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8505"/>
  </bookViews>
  <sheets>
    <sheet name="as of March 2018" sheetId="1" r:id="rId1"/>
  </sheets>
  <definedNames>
    <definedName name="_xlnm.Print_Area" localSheetId="0">'as of March 2018'!$A$2:$H$19</definedName>
    <definedName name="_xlnm.Print_Titles" localSheetId="0">'as of March 2018'!$10:$10</definedName>
  </definedNames>
  <calcPr calcId="145621"/>
</workbook>
</file>

<file path=xl/calcChain.xml><?xml version="1.0" encoding="utf-8"?>
<calcChain xmlns="http://schemas.openxmlformats.org/spreadsheetml/2006/main">
  <c r="F19" i="1" l="1"/>
  <c r="H19" i="1" s="1"/>
  <c r="E19" i="1"/>
  <c r="H18" i="1"/>
  <c r="G18" i="1"/>
  <c r="H17" i="1"/>
  <c r="G17" i="1"/>
  <c r="H16" i="1"/>
  <c r="G16" i="1"/>
  <c r="H15" i="1"/>
  <c r="G15" i="1"/>
  <c r="H14" i="1"/>
  <c r="G14" i="1"/>
  <c r="G19" i="1" s="1"/>
</calcChain>
</file>

<file path=xl/sharedStrings.xml><?xml version="1.0" encoding="utf-8"?>
<sst xmlns="http://schemas.openxmlformats.org/spreadsheetml/2006/main" count="25" uniqueCount="25">
  <si>
    <t>DEPARTMENT OF SOCIAL WELFARE AND DEVELOPMENT</t>
  </si>
  <si>
    <t>Consolidated Status of Allotment, Obligations Incurred and Balances</t>
  </si>
  <si>
    <t>QUICK RESPONSE FUND (QRF)</t>
  </si>
  <si>
    <t>as of March 31, 2018</t>
  </si>
  <si>
    <t>PARTICULARS</t>
  </si>
  <si>
    <t>PURPOSE</t>
  </si>
  <si>
    <t>APPROPRIATION SOURCE</t>
  </si>
  <si>
    <t>ALLOTMENT</t>
  </si>
  <si>
    <t>OBLIGATIONS INCURRED</t>
  </si>
  <si>
    <t>BALANCE</t>
  </si>
  <si>
    <t>% of Utilization</t>
  </si>
  <si>
    <t>CY 2018 RELEASES</t>
  </si>
  <si>
    <t xml:space="preserve">       QUICK RESPONSE FUND - REGULAR</t>
  </si>
  <si>
    <t>2018 GAA</t>
  </si>
  <si>
    <t>Quick Response Fund of DSWD</t>
  </si>
  <si>
    <t>2018 GAA (RA 10964)</t>
  </si>
  <si>
    <t xml:space="preserve">       TOTAL, CY 2018 QUICK RESPONSE FUND (QRF)</t>
  </si>
  <si>
    <t>Prepared by:</t>
  </si>
  <si>
    <t>Certified by:</t>
  </si>
  <si>
    <t>Noted by:</t>
  </si>
  <si>
    <t>AILEEN E. RUBIO</t>
  </si>
  <si>
    <t>ELMER M. TOLENTINO</t>
  </si>
  <si>
    <t>Administrative Assistant II</t>
  </si>
  <si>
    <t>OIC,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</si>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</sst>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43" fontId="2" fillId="0" borderId="0" xfId="1" applyBorder="1"/>
    <xf numFmtId="43" fontId="0" fillId="0" borderId="0" xfId="0" applyNumberFormat="1" applyFill="1" applyBorder="1"/>
    <xf numFmtId="10" fontId="0" fillId="0" borderId="8" xfId="0" applyNumberFormat="1" applyFill="1" applyBorder="1"/>
    <xf numFmtId="0" fontId="0" fillId="0" borderId="0" xfId="0" applyBorder="1"/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43" fontId="8" fillId="0" borderId="10" xfId="1" applyFont="1" applyBorder="1"/>
    <xf numFmtId="43" fontId="8" fillId="0" borderId="10" xfId="0" applyNumberFormat="1" applyFont="1" applyFill="1" applyBorder="1"/>
    <xf numFmtId="10" fontId="8" fillId="0" borderId="11" xfId="0" applyNumberFormat="1" applyFont="1" applyFill="1" applyBorder="1"/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43" fontId="9" fillId="0" borderId="10" xfId="2" applyFont="1" applyBorder="1"/>
    <xf numFmtId="0" fontId="9" fillId="0" borderId="9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43" fontId="8" fillId="0" borderId="13" xfId="1" applyFont="1" applyBorder="1"/>
    <xf numFmtId="43" fontId="8" fillId="0" borderId="14" xfId="0" applyNumberFormat="1" applyFont="1" applyFill="1" applyBorder="1"/>
    <xf numFmtId="0" fontId="5" fillId="3" borderId="15" xfId="0" applyFont="1" applyFill="1" applyBorder="1" applyAlignment="1"/>
    <xf numFmtId="0" fontId="5" fillId="3" borderId="16" xfId="0" applyFont="1" applyFill="1" applyBorder="1" applyAlignment="1"/>
    <xf numFmtId="43" fontId="5" fillId="3" borderId="16" xfId="1" applyFont="1" applyFill="1" applyBorder="1"/>
    <xf numFmtId="10" fontId="5" fillId="3" borderId="17" xfId="0" applyNumberFormat="1" applyFont="1" applyFill="1" applyBorder="1"/>
    <xf numFmtId="0" fontId="8" fillId="0" borderId="0" xfId="0" applyFont="1" applyBorder="1"/>
    <xf numFmtId="0" fontId="10" fillId="0" borderId="0" xfId="0" applyFont="1"/>
    <xf numFmtId="0" fontId="11" fillId="0" borderId="0" xfId="0" applyFont="1"/>
  </cellXfs>
  <cellStyles count="3">
    <cellStyle name="Comma" xfId="1" builtinId="3"/>
    <cellStyle name="Comma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topLeftCell="A2" zoomScaleNormal="100" workbookViewId="0">
      <selection activeCell="F28" sqref="F28"/>
    </sheetView>
  </sheetViews>
  <sheetFormatPr defaultRowHeight="12.75" x14ac:dyDescent="0.2"/>
  <cols>
    <col min="1" max="1" width="29.5703125" customWidth="1"/>
    <col min="2" max="2" width="2.5703125" customWidth="1"/>
    <col min="3" max="3" width="26" customWidth="1"/>
    <col min="4" max="4" width="23.140625" customWidth="1"/>
    <col min="5" max="5" width="18.7109375" customWidth="1"/>
    <col min="6" max="6" width="19.42578125" customWidth="1"/>
    <col min="7" max="7" width="18.5703125" customWidth="1"/>
    <col min="8" max="8" width="10.85546875" customWidth="1"/>
  </cols>
  <sheetData>
    <row r="1" spans="1:8" hidden="1" x14ac:dyDescent="0.2"/>
    <row r="2" spans="1:8" s="2" customFormat="1" ht="15.75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8" s="2" customFormat="1" ht="16.149999999999999" customHeight="1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8" s="2" customFormat="1" ht="25.5" customHeight="1" x14ac:dyDescent="0.25">
      <c r="A4" s="3" t="s">
        <v>2</v>
      </c>
      <c r="B4" s="3"/>
      <c r="C4" s="3"/>
      <c r="D4" s="3"/>
      <c r="E4" s="3"/>
      <c r="F4" s="3"/>
      <c r="G4" s="3"/>
      <c r="H4" s="3"/>
    </row>
    <row r="5" spans="1:8" s="2" customFormat="1" ht="15" customHeight="1" x14ac:dyDescent="0.25">
      <c r="A5" s="4" t="s">
        <v>3</v>
      </c>
      <c r="B5" s="4"/>
      <c r="C5" s="4"/>
      <c r="D5" s="4"/>
      <c r="E5" s="4"/>
      <c r="F5" s="4"/>
      <c r="G5" s="4"/>
      <c r="H5" s="4"/>
    </row>
    <row r="6" spans="1:8" s="2" customFormat="1" ht="26.25" customHeight="1" x14ac:dyDescent="0.25">
      <c r="A6" s="3"/>
      <c r="B6" s="3"/>
      <c r="C6" s="3"/>
      <c r="D6" s="3"/>
      <c r="E6" s="3"/>
      <c r="F6" s="3"/>
      <c r="G6" s="3"/>
      <c r="H6" s="3"/>
    </row>
    <row r="7" spans="1:8" s="2" customFormat="1" ht="3" customHeight="1" x14ac:dyDescent="0.25"/>
    <row r="8" spans="1:8" s="2" customFormat="1" ht="31.5" hidden="1" customHeight="1" x14ac:dyDescent="0.25">
      <c r="A8" s="5"/>
      <c r="B8" s="5"/>
      <c r="C8" s="5"/>
      <c r="D8" s="5"/>
    </row>
    <row r="9" spans="1:8" s="2" customFormat="1" ht="4.9000000000000004" customHeight="1" thickBot="1" x14ac:dyDescent="0.3"/>
    <row r="10" spans="1:8" s="11" customFormat="1" ht="37.5" customHeight="1" thickTop="1" thickBot="1" x14ac:dyDescent="0.25">
      <c r="A10" s="6" t="s">
        <v>4</v>
      </c>
      <c r="B10" s="7"/>
      <c r="C10" s="7" t="s">
        <v>5</v>
      </c>
      <c r="D10" s="8" t="s">
        <v>6</v>
      </c>
      <c r="E10" s="7" t="s">
        <v>7</v>
      </c>
      <c r="F10" s="8" t="s">
        <v>8</v>
      </c>
      <c r="G10" s="9" t="s">
        <v>9</v>
      </c>
      <c r="H10" s="10" t="s">
        <v>10</v>
      </c>
    </row>
    <row r="11" spans="1:8" s="17" customFormat="1" ht="7.15" customHeight="1" thickTop="1" x14ac:dyDescent="0.25">
      <c r="A11" s="12"/>
      <c r="B11" s="13"/>
      <c r="C11" s="13"/>
      <c r="D11" s="13"/>
      <c r="E11" s="13"/>
      <c r="F11" s="14"/>
      <c r="G11" s="15"/>
      <c r="H11" s="16"/>
    </row>
    <row r="12" spans="1:8" s="24" customFormat="1" ht="35.25" customHeight="1" x14ac:dyDescent="0.25">
      <c r="A12" s="18" t="s">
        <v>11</v>
      </c>
      <c r="B12" s="19"/>
      <c r="C12" s="20"/>
      <c r="D12" s="20"/>
      <c r="E12" s="21"/>
      <c r="F12" s="21"/>
      <c r="G12" s="22"/>
      <c r="H12" s="23"/>
    </row>
    <row r="13" spans="1:8" s="24" customFormat="1" ht="21.75" hidden="1" customHeight="1" x14ac:dyDescent="0.25">
      <c r="A13" s="25" t="s">
        <v>12</v>
      </c>
      <c r="B13" s="26"/>
      <c r="C13" s="27"/>
      <c r="D13" s="27"/>
      <c r="E13" s="27"/>
      <c r="F13" s="28"/>
      <c r="G13" s="29"/>
      <c r="H13" s="30"/>
    </row>
    <row r="14" spans="1:8" s="24" customFormat="1" ht="41.25" customHeight="1" x14ac:dyDescent="0.2">
      <c r="A14" s="31" t="s">
        <v>13</v>
      </c>
      <c r="B14" s="32"/>
      <c r="C14" s="33" t="s">
        <v>14</v>
      </c>
      <c r="D14" s="32" t="s">
        <v>15</v>
      </c>
      <c r="E14" s="34">
        <v>1250000000</v>
      </c>
      <c r="F14" s="34">
        <v>764831765.04999995</v>
      </c>
      <c r="G14" s="35">
        <f t="shared" ref="G14:G18" si="0">E14-F14</f>
        <v>485168234.95000005</v>
      </c>
      <c r="H14" s="36">
        <f>F14/E14</f>
        <v>0.61186541204</v>
      </c>
    </row>
    <row r="15" spans="1:8" s="24" customFormat="1" ht="58.5" hidden="1" customHeight="1" x14ac:dyDescent="0.2">
      <c r="A15" s="37"/>
      <c r="B15" s="38"/>
      <c r="C15" s="33"/>
      <c r="D15" s="32"/>
      <c r="E15" s="39"/>
      <c r="F15" s="34"/>
      <c r="G15" s="35">
        <f t="shared" si="0"/>
        <v>0</v>
      </c>
      <c r="H15" s="36" t="e">
        <f>F15/E15</f>
        <v>#DIV/0!</v>
      </c>
    </row>
    <row r="16" spans="1:8" s="24" customFormat="1" ht="57.75" hidden="1" customHeight="1" x14ac:dyDescent="0.2">
      <c r="A16" s="37"/>
      <c r="B16" s="38"/>
      <c r="C16" s="33"/>
      <c r="D16" s="32"/>
      <c r="E16" s="39"/>
      <c r="F16" s="34"/>
      <c r="G16" s="35">
        <f t="shared" si="0"/>
        <v>0</v>
      </c>
      <c r="H16" s="36" t="e">
        <f>F16/E16</f>
        <v>#DIV/0!</v>
      </c>
    </row>
    <row r="17" spans="1:8" s="24" customFormat="1" ht="53.25" hidden="1" customHeight="1" x14ac:dyDescent="0.2">
      <c r="A17" s="40"/>
      <c r="B17" s="38"/>
      <c r="C17" s="33"/>
      <c r="D17" s="32"/>
      <c r="E17" s="39"/>
      <c r="F17" s="34"/>
      <c r="G17" s="35">
        <f t="shared" si="0"/>
        <v>0</v>
      </c>
      <c r="H17" s="36" t="e">
        <f>F17/E17</f>
        <v>#DIV/0!</v>
      </c>
    </row>
    <row r="18" spans="1:8" s="24" customFormat="1" ht="45" hidden="1" customHeight="1" x14ac:dyDescent="0.2">
      <c r="A18" s="41"/>
      <c r="B18" s="42"/>
      <c r="C18" s="43"/>
      <c r="D18" s="43"/>
      <c r="E18" s="44"/>
      <c r="F18" s="44"/>
      <c r="G18" s="45">
        <f t="shared" si="0"/>
        <v>0</v>
      </c>
      <c r="H18" s="36" t="e">
        <f>F18/E18</f>
        <v>#DIV/0!</v>
      </c>
    </row>
    <row r="19" spans="1:8" s="50" customFormat="1" ht="29.25" customHeight="1" thickBot="1" x14ac:dyDescent="0.3">
      <c r="A19" s="46" t="s">
        <v>16</v>
      </c>
      <c r="B19" s="47"/>
      <c r="C19" s="47"/>
      <c r="D19" s="47"/>
      <c r="E19" s="48">
        <f>SUM(E14:E18)</f>
        <v>1250000000</v>
      </c>
      <c r="F19" s="48">
        <f t="shared" ref="F19:G19" si="1">SUM(F14:F18)</f>
        <v>764831765.04999995</v>
      </c>
      <c r="G19" s="48">
        <f t="shared" si="1"/>
        <v>485168234.95000005</v>
      </c>
      <c r="H19" s="49">
        <f>+F19/E19</f>
        <v>0.61186541204</v>
      </c>
    </row>
    <row r="20" spans="1:8" ht="13.5" thickTop="1" x14ac:dyDescent="0.2"/>
    <row r="24" spans="1:8" s="51" customFormat="1" x14ac:dyDescent="0.2">
      <c r="A24" s="51" t="s">
        <v>17</v>
      </c>
      <c r="D24" s="51" t="s">
        <v>18</v>
      </c>
      <c r="G24" s="51" t="s">
        <v>19</v>
      </c>
    </row>
    <row r="25" spans="1:8" s="51" customFormat="1" x14ac:dyDescent="0.2"/>
    <row r="26" spans="1:8" s="51" customFormat="1" x14ac:dyDescent="0.2"/>
    <row r="27" spans="1:8" s="51" customFormat="1" x14ac:dyDescent="0.2"/>
    <row r="28" spans="1:8" s="52" customFormat="1" x14ac:dyDescent="0.2">
      <c r="A28" s="52" t="s">
        <v>20</v>
      </c>
      <c r="D28" s="52" t="s">
        <v>21</v>
      </c>
    </row>
    <row r="29" spans="1:8" s="51" customFormat="1" x14ac:dyDescent="0.2">
      <c r="A29" s="51" t="s">
        <v>22</v>
      </c>
      <c r="D29" s="51" t="s">
        <v>23</v>
      </c>
      <c r="G29" s="51" t="s">
        <v>24</v>
      </c>
    </row>
    <row r="30" spans="1:8" s="51" customFormat="1" x14ac:dyDescent="0.2"/>
  </sheetData>
  <mergeCells count="5">
    <mergeCell ref="A2:H2"/>
    <mergeCell ref="A3:H3"/>
    <mergeCell ref="A4:H4"/>
    <mergeCell ref="A5:H5"/>
    <mergeCell ref="A6:H6"/>
  </mergeCells>
  <printOptions horizontalCentered="1"/>
  <pageMargins left="0.25" right="0.19" top="1" bottom="0.28000000000000003" header="0.25" footer="0.23"/>
  <pageSetup paperSize="9" scale="85" orientation="landscape" r:id="rId1"/>
  <headerFooter differentOddEven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 of March 2018</vt:lpstr>
      <vt:lpstr>'as of March 2018'!Print_Area</vt:lpstr>
      <vt:lpstr>'as of March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2018-07-12T05:18:55Z</dcterms:created>
  <dcterms:modified xsi:type="dcterms:W3CDTF">2018-07-12T05:19:39Z</dcterms:modified>
</cp:coreProperties>
</file>