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6720"/>
  </bookViews>
  <sheets>
    <sheet name="sum-conso" sheetId="1" r:id="rId1"/>
  </sheets>
  <externalReferences>
    <externalReference r:id="rId2"/>
  </externalReferences>
  <definedNames>
    <definedName name="_xlnm.Print_Area" localSheetId="0">'sum-conso'!$A$1:$AE$1076</definedName>
    <definedName name="_xlnm.Print_Titles" localSheetId="0">'sum-conso'!$9:$11</definedName>
  </definedNames>
  <calcPr calcId="145621"/>
</workbook>
</file>

<file path=xl/calcChain.xml><?xml version="1.0" encoding="utf-8"?>
<calcChain xmlns="http://schemas.openxmlformats.org/spreadsheetml/2006/main">
  <c r="AC1068" i="1" l="1"/>
  <c r="AB1068" i="1"/>
  <c r="AA1068" i="1"/>
  <c r="Z1068" i="1"/>
  <c r="Y1068" i="1"/>
  <c r="X1068" i="1"/>
  <c r="W1068" i="1"/>
  <c r="V1068" i="1"/>
  <c r="U1068" i="1"/>
  <c r="T1068" i="1"/>
  <c r="S1068" i="1"/>
  <c r="R1068" i="1"/>
  <c r="Q1068" i="1"/>
  <c r="P1068" i="1"/>
  <c r="O1068" i="1"/>
  <c r="N1068" i="1"/>
  <c r="M1068" i="1"/>
  <c r="L1068" i="1"/>
  <c r="K1068" i="1"/>
  <c r="J1068" i="1"/>
  <c r="I1068" i="1"/>
  <c r="H1068" i="1"/>
  <c r="G1068" i="1"/>
  <c r="F1068" i="1"/>
  <c r="E1068" i="1"/>
  <c r="D1068" i="1"/>
  <c r="B1068" i="1"/>
  <c r="AC1062" i="1"/>
  <c r="AB1062" i="1"/>
  <c r="AD1062" i="1" s="1"/>
  <c r="AD1059" i="1"/>
  <c r="AB1059" i="1"/>
  <c r="AC1059" i="1" s="1"/>
  <c r="AD1057" i="1"/>
  <c r="AB1057" i="1"/>
  <c r="AC1057" i="1" s="1"/>
  <c r="U1053" i="1"/>
  <c r="H1053" i="1"/>
  <c r="D1053" i="1"/>
  <c r="AC1052" i="1"/>
  <c r="AB1052" i="1"/>
  <c r="Z1051" i="1"/>
  <c r="Z1053" i="1" s="1"/>
  <c r="X1051" i="1"/>
  <c r="X1053" i="1" s="1"/>
  <c r="V1051" i="1"/>
  <c r="V1053" i="1" s="1"/>
  <c r="T1051" i="1"/>
  <c r="T1053" i="1" s="1"/>
  <c r="R1051" i="1"/>
  <c r="R1053" i="1" s="1"/>
  <c r="P1051" i="1"/>
  <c r="P1053" i="1" s="1"/>
  <c r="N1051" i="1"/>
  <c r="N1053" i="1" s="1"/>
  <c r="L1051" i="1"/>
  <c r="L1053" i="1" s="1"/>
  <c r="J1051" i="1"/>
  <c r="J1053" i="1" s="1"/>
  <c r="H1051" i="1"/>
  <c r="F1051" i="1"/>
  <c r="F1053" i="1" s="1"/>
  <c r="D1051" i="1"/>
  <c r="B1051" i="1"/>
  <c r="B1053" i="1" s="1"/>
  <c r="AC1050" i="1"/>
  <c r="AB1050" i="1"/>
  <c r="AD1050" i="1" s="1"/>
  <c r="AB1049" i="1"/>
  <c r="AA1048" i="1"/>
  <c r="AA1051" i="1" s="1"/>
  <c r="AA1053" i="1" s="1"/>
  <c r="Z1048" i="1"/>
  <c r="Y1048" i="1"/>
  <c r="Y1051" i="1" s="1"/>
  <c r="Y1053" i="1" s="1"/>
  <c r="X1048" i="1"/>
  <c r="W1048" i="1"/>
  <c r="W1051" i="1" s="1"/>
  <c r="W1053" i="1" s="1"/>
  <c r="V1048" i="1"/>
  <c r="U1048" i="1"/>
  <c r="U1051" i="1" s="1"/>
  <c r="T1048" i="1"/>
  <c r="S1048" i="1"/>
  <c r="S1051" i="1" s="1"/>
  <c r="S1053" i="1" s="1"/>
  <c r="R1048" i="1"/>
  <c r="Q1048" i="1"/>
  <c r="Q1051" i="1" s="1"/>
  <c r="Q1053" i="1" s="1"/>
  <c r="P1048" i="1"/>
  <c r="O1048" i="1"/>
  <c r="N1048" i="1"/>
  <c r="M1048" i="1"/>
  <c r="M1051" i="1" s="1"/>
  <c r="M1053" i="1" s="1"/>
  <c r="L1048" i="1"/>
  <c r="K1048" i="1"/>
  <c r="K1051" i="1" s="1"/>
  <c r="K1053" i="1" s="1"/>
  <c r="J1048" i="1"/>
  <c r="I1048" i="1"/>
  <c r="I1051" i="1" s="1"/>
  <c r="I1053" i="1" s="1"/>
  <c r="H1048" i="1"/>
  <c r="G1048" i="1"/>
  <c r="G1051" i="1" s="1"/>
  <c r="G1053" i="1" s="1"/>
  <c r="F1048" i="1"/>
  <c r="E1048" i="1"/>
  <c r="E1051" i="1" s="1"/>
  <c r="E1053" i="1" s="1"/>
  <c r="D1048" i="1"/>
  <c r="C1048" i="1"/>
  <c r="C1051" i="1" s="1"/>
  <c r="C1053" i="1" s="1"/>
  <c r="B1048" i="1"/>
  <c r="AD1047" i="1"/>
  <c r="AB1047" i="1"/>
  <c r="AC1047" i="1" s="1"/>
  <c r="Y1043" i="1"/>
  <c r="I1043" i="1"/>
  <c r="AD1042" i="1"/>
  <c r="AB1042" i="1"/>
  <c r="AA1041" i="1"/>
  <c r="AA1043" i="1" s="1"/>
  <c r="Y1041" i="1"/>
  <c r="W1041" i="1"/>
  <c r="W1043" i="1" s="1"/>
  <c r="U1041" i="1"/>
  <c r="U1043" i="1" s="1"/>
  <c r="S1041" i="1"/>
  <c r="S1043" i="1" s="1"/>
  <c r="Q1041" i="1"/>
  <c r="Q1043" i="1" s="1"/>
  <c r="O1041" i="1"/>
  <c r="O1043" i="1" s="1"/>
  <c r="M1041" i="1"/>
  <c r="M1043" i="1" s="1"/>
  <c r="K1041" i="1"/>
  <c r="K1043" i="1" s="1"/>
  <c r="I1041" i="1"/>
  <c r="G1041" i="1"/>
  <c r="G1043" i="1" s="1"/>
  <c r="E1041" i="1"/>
  <c r="E1043" i="1" s="1"/>
  <c r="C1041" i="1"/>
  <c r="C1043" i="1" s="1"/>
  <c r="AD1040" i="1"/>
  <c r="AB1040" i="1"/>
  <c r="AC1040" i="1" s="1"/>
  <c r="AC1039" i="1"/>
  <c r="AB1039" i="1"/>
  <c r="AD1039" i="1" s="1"/>
  <c r="AA1038" i="1"/>
  <c r="Z1038" i="1"/>
  <c r="Z1041" i="1" s="1"/>
  <c r="Z1043" i="1" s="1"/>
  <c r="Y1038" i="1"/>
  <c r="X1038" i="1"/>
  <c r="X1041" i="1" s="1"/>
  <c r="X1043" i="1" s="1"/>
  <c r="W1038" i="1"/>
  <c r="V1038" i="1"/>
  <c r="V1041" i="1" s="1"/>
  <c r="V1043" i="1" s="1"/>
  <c r="U1038" i="1"/>
  <c r="T1038" i="1"/>
  <c r="T1041" i="1" s="1"/>
  <c r="T1043" i="1" s="1"/>
  <c r="S1038" i="1"/>
  <c r="R1038" i="1"/>
  <c r="R1041" i="1" s="1"/>
  <c r="R1043" i="1" s="1"/>
  <c r="Q1038" i="1"/>
  <c r="P1038" i="1"/>
  <c r="P1041" i="1" s="1"/>
  <c r="P1043" i="1" s="1"/>
  <c r="O1038" i="1"/>
  <c r="N1038" i="1"/>
  <c r="N1041" i="1" s="1"/>
  <c r="N1043" i="1" s="1"/>
  <c r="M1038" i="1"/>
  <c r="L1038" i="1"/>
  <c r="L1041" i="1" s="1"/>
  <c r="L1043" i="1" s="1"/>
  <c r="K1038" i="1"/>
  <c r="J1038" i="1"/>
  <c r="J1041" i="1" s="1"/>
  <c r="J1043" i="1" s="1"/>
  <c r="I1038" i="1"/>
  <c r="H1038" i="1"/>
  <c r="H1041" i="1" s="1"/>
  <c r="H1043" i="1" s="1"/>
  <c r="G1038" i="1"/>
  <c r="F1038" i="1"/>
  <c r="F1041" i="1" s="1"/>
  <c r="F1043" i="1" s="1"/>
  <c r="E1038" i="1"/>
  <c r="D1038" i="1"/>
  <c r="C1038" i="1"/>
  <c r="B1038" i="1"/>
  <c r="B1041" i="1" s="1"/>
  <c r="B1043" i="1" s="1"/>
  <c r="AC1037" i="1"/>
  <c r="AB1037" i="1"/>
  <c r="Z1033" i="1"/>
  <c r="V1033" i="1"/>
  <c r="R1033" i="1"/>
  <c r="N1033" i="1"/>
  <c r="J1033" i="1"/>
  <c r="F1033" i="1"/>
  <c r="B1033" i="1"/>
  <c r="AC1032" i="1"/>
  <c r="AB1032" i="1"/>
  <c r="AD1032" i="1" s="1"/>
  <c r="Z1031" i="1"/>
  <c r="X1031" i="1"/>
  <c r="X1033" i="1" s="1"/>
  <c r="V1031" i="1"/>
  <c r="T1031" i="1"/>
  <c r="T1033" i="1" s="1"/>
  <c r="R1031" i="1"/>
  <c r="P1031" i="1"/>
  <c r="P1033" i="1" s="1"/>
  <c r="N1031" i="1"/>
  <c r="L1031" i="1"/>
  <c r="L1033" i="1" s="1"/>
  <c r="J1031" i="1"/>
  <c r="H1031" i="1"/>
  <c r="H1033" i="1" s="1"/>
  <c r="F1031" i="1"/>
  <c r="D1031" i="1"/>
  <c r="D1033" i="1" s="1"/>
  <c r="B1031" i="1"/>
  <c r="AC1030" i="1"/>
  <c r="AB1030" i="1"/>
  <c r="AD1030" i="1" s="1"/>
  <c r="AD1029" i="1"/>
  <c r="AB1029" i="1"/>
  <c r="AC1029" i="1" s="1"/>
  <c r="AA1028" i="1"/>
  <c r="AA1031" i="1" s="1"/>
  <c r="AA1033" i="1" s="1"/>
  <c r="Z1028" i="1"/>
  <c r="Y1028" i="1"/>
  <c r="Y1031" i="1" s="1"/>
  <c r="Y1033" i="1" s="1"/>
  <c r="X1028" i="1"/>
  <c r="W1028" i="1"/>
  <c r="W1031" i="1" s="1"/>
  <c r="W1033" i="1" s="1"/>
  <c r="V1028" i="1"/>
  <c r="U1028" i="1"/>
  <c r="U1031" i="1" s="1"/>
  <c r="U1033" i="1" s="1"/>
  <c r="T1028" i="1"/>
  <c r="S1028" i="1"/>
  <c r="S1031" i="1" s="1"/>
  <c r="S1033" i="1" s="1"/>
  <c r="R1028" i="1"/>
  <c r="Q1028" i="1"/>
  <c r="Q1031" i="1" s="1"/>
  <c r="Q1033" i="1" s="1"/>
  <c r="P1028" i="1"/>
  <c r="O1028" i="1"/>
  <c r="N1028" i="1"/>
  <c r="M1028" i="1"/>
  <c r="M1031" i="1" s="1"/>
  <c r="M1033" i="1" s="1"/>
  <c r="L1028" i="1"/>
  <c r="K1028" i="1"/>
  <c r="K1031" i="1" s="1"/>
  <c r="K1033" i="1" s="1"/>
  <c r="J1028" i="1"/>
  <c r="I1028" i="1"/>
  <c r="I1031" i="1" s="1"/>
  <c r="I1033" i="1" s="1"/>
  <c r="H1028" i="1"/>
  <c r="G1028" i="1"/>
  <c r="G1031" i="1" s="1"/>
  <c r="G1033" i="1" s="1"/>
  <c r="F1028" i="1"/>
  <c r="E1028" i="1"/>
  <c r="E1031" i="1" s="1"/>
  <c r="E1033" i="1" s="1"/>
  <c r="D1028" i="1"/>
  <c r="C1028" i="1"/>
  <c r="C1031" i="1" s="1"/>
  <c r="C1033" i="1" s="1"/>
  <c r="B1028" i="1"/>
  <c r="AB1027" i="1"/>
  <c r="O1023" i="1"/>
  <c r="AB1022" i="1"/>
  <c r="W1021" i="1"/>
  <c r="W1023" i="1" s="1"/>
  <c r="O1021" i="1"/>
  <c r="G1021" i="1"/>
  <c r="G1023" i="1" s="1"/>
  <c r="AB1020" i="1"/>
  <c r="AB1019" i="1"/>
  <c r="AC1018" i="1"/>
  <c r="AA1018" i="1"/>
  <c r="AA1021" i="1" s="1"/>
  <c r="AA1023" i="1" s="1"/>
  <c r="Z1018" i="1"/>
  <c r="Z1021" i="1" s="1"/>
  <c r="Z1023" i="1" s="1"/>
  <c r="Y1018" i="1"/>
  <c r="Y1021" i="1" s="1"/>
  <c r="Y1023" i="1" s="1"/>
  <c r="X1018" i="1"/>
  <c r="X1021" i="1" s="1"/>
  <c r="X1023" i="1" s="1"/>
  <c r="W1018" i="1"/>
  <c r="V1018" i="1"/>
  <c r="V1021" i="1" s="1"/>
  <c r="V1023" i="1" s="1"/>
  <c r="U1018" i="1"/>
  <c r="U1021" i="1" s="1"/>
  <c r="U1023" i="1" s="1"/>
  <c r="T1018" i="1"/>
  <c r="T1021" i="1" s="1"/>
  <c r="T1023" i="1" s="1"/>
  <c r="S1018" i="1"/>
  <c r="S1021" i="1" s="1"/>
  <c r="S1023" i="1" s="1"/>
  <c r="R1018" i="1"/>
  <c r="R1021" i="1" s="1"/>
  <c r="R1023" i="1" s="1"/>
  <c r="Q1018" i="1"/>
  <c r="Q1021" i="1" s="1"/>
  <c r="Q1023" i="1" s="1"/>
  <c r="P1018" i="1"/>
  <c r="P1021" i="1" s="1"/>
  <c r="P1023" i="1" s="1"/>
  <c r="O1018" i="1"/>
  <c r="AB1018" i="1" s="1"/>
  <c r="AD1018" i="1" s="1"/>
  <c r="N1018" i="1"/>
  <c r="N1021" i="1" s="1"/>
  <c r="N1023" i="1" s="1"/>
  <c r="M1018" i="1"/>
  <c r="M1021" i="1" s="1"/>
  <c r="M1023" i="1" s="1"/>
  <c r="L1018" i="1"/>
  <c r="L1021" i="1" s="1"/>
  <c r="L1023" i="1" s="1"/>
  <c r="K1018" i="1"/>
  <c r="K1021" i="1" s="1"/>
  <c r="K1023" i="1" s="1"/>
  <c r="J1018" i="1"/>
  <c r="J1021" i="1" s="1"/>
  <c r="J1023" i="1" s="1"/>
  <c r="I1018" i="1"/>
  <c r="I1021" i="1" s="1"/>
  <c r="I1023" i="1" s="1"/>
  <c r="H1018" i="1"/>
  <c r="H1021" i="1" s="1"/>
  <c r="H1023" i="1" s="1"/>
  <c r="G1018" i="1"/>
  <c r="F1018" i="1"/>
  <c r="F1021" i="1" s="1"/>
  <c r="F1023" i="1" s="1"/>
  <c r="E1018" i="1"/>
  <c r="E1021" i="1" s="1"/>
  <c r="E1023" i="1" s="1"/>
  <c r="D1018" i="1"/>
  <c r="D1021" i="1" s="1"/>
  <c r="D1023" i="1" s="1"/>
  <c r="C1018" i="1"/>
  <c r="C1021" i="1" s="1"/>
  <c r="C1023" i="1" s="1"/>
  <c r="B1018" i="1"/>
  <c r="B1021" i="1" s="1"/>
  <c r="B1023" i="1" s="1"/>
  <c r="AB1017" i="1"/>
  <c r="AB1012" i="1"/>
  <c r="AA1011" i="1"/>
  <c r="AA1013" i="1" s="1"/>
  <c r="Y1011" i="1"/>
  <c r="Y1013" i="1" s="1"/>
  <c r="W1011" i="1"/>
  <c r="W1013" i="1" s="1"/>
  <c r="U1011" i="1"/>
  <c r="U1013" i="1" s="1"/>
  <c r="S1011" i="1"/>
  <c r="S1013" i="1" s="1"/>
  <c r="Q1011" i="1"/>
  <c r="Q1013" i="1" s="1"/>
  <c r="O1011" i="1"/>
  <c r="O1013" i="1" s="1"/>
  <c r="M1011" i="1"/>
  <c r="M1013" i="1" s="1"/>
  <c r="K1011" i="1"/>
  <c r="K1013" i="1" s="1"/>
  <c r="I1011" i="1"/>
  <c r="I1013" i="1" s="1"/>
  <c r="G1011" i="1"/>
  <c r="G1013" i="1" s="1"/>
  <c r="E1011" i="1"/>
  <c r="E1013" i="1" s="1"/>
  <c r="C1011" i="1"/>
  <c r="C1013" i="1" s="1"/>
  <c r="AB1010" i="1"/>
  <c r="AC1009" i="1"/>
  <c r="AB1009" i="1"/>
  <c r="AD1009" i="1" s="1"/>
  <c r="AA1008" i="1"/>
  <c r="Z1008" i="1"/>
  <c r="Z1011" i="1" s="1"/>
  <c r="Z1013" i="1" s="1"/>
  <c r="Y1008" i="1"/>
  <c r="X1008" i="1"/>
  <c r="X1011" i="1" s="1"/>
  <c r="X1013" i="1" s="1"/>
  <c r="W1008" i="1"/>
  <c r="V1008" i="1"/>
  <c r="V1011" i="1" s="1"/>
  <c r="V1013" i="1" s="1"/>
  <c r="U1008" i="1"/>
  <c r="T1008" i="1"/>
  <c r="T1011" i="1" s="1"/>
  <c r="T1013" i="1" s="1"/>
  <c r="S1008" i="1"/>
  <c r="R1008" i="1"/>
  <c r="R1011" i="1" s="1"/>
  <c r="R1013" i="1" s="1"/>
  <c r="Q1008" i="1"/>
  <c r="P1008" i="1"/>
  <c r="P1011" i="1" s="1"/>
  <c r="P1013" i="1" s="1"/>
  <c r="O1008" i="1"/>
  <c r="N1008" i="1"/>
  <c r="N1011" i="1" s="1"/>
  <c r="N1013" i="1" s="1"/>
  <c r="M1008" i="1"/>
  <c r="L1008" i="1"/>
  <c r="L1011" i="1" s="1"/>
  <c r="L1013" i="1" s="1"/>
  <c r="K1008" i="1"/>
  <c r="J1008" i="1"/>
  <c r="J1011" i="1" s="1"/>
  <c r="J1013" i="1" s="1"/>
  <c r="I1008" i="1"/>
  <c r="H1008" i="1"/>
  <c r="H1011" i="1" s="1"/>
  <c r="H1013" i="1" s="1"/>
  <c r="G1008" i="1"/>
  <c r="F1008" i="1"/>
  <c r="F1011" i="1" s="1"/>
  <c r="F1013" i="1" s="1"/>
  <c r="E1008" i="1"/>
  <c r="D1008" i="1"/>
  <c r="C1008" i="1"/>
  <c r="B1008" i="1"/>
  <c r="B1011" i="1" s="1"/>
  <c r="B1013" i="1" s="1"/>
  <c r="AC1007" i="1"/>
  <c r="AB1007" i="1"/>
  <c r="X1003" i="1"/>
  <c r="T1003" i="1"/>
  <c r="P1003" i="1"/>
  <c r="L1003" i="1"/>
  <c r="H1003" i="1"/>
  <c r="D1003" i="1"/>
  <c r="AC1002" i="1"/>
  <c r="AB1002" i="1"/>
  <c r="AD1002" i="1" s="1"/>
  <c r="Z1001" i="1"/>
  <c r="Z1003" i="1" s="1"/>
  <c r="X1001" i="1"/>
  <c r="V1001" i="1"/>
  <c r="V1003" i="1" s="1"/>
  <c r="T1001" i="1"/>
  <c r="R1001" i="1"/>
  <c r="R1003" i="1" s="1"/>
  <c r="P1001" i="1"/>
  <c r="N1001" i="1"/>
  <c r="N1003" i="1" s="1"/>
  <c r="L1001" i="1"/>
  <c r="J1001" i="1"/>
  <c r="J1003" i="1" s="1"/>
  <c r="H1001" i="1"/>
  <c r="F1001" i="1"/>
  <c r="F1003" i="1" s="1"/>
  <c r="D1001" i="1"/>
  <c r="B1001" i="1"/>
  <c r="B1003" i="1" s="1"/>
  <c r="AC1000" i="1"/>
  <c r="AB1000" i="1"/>
  <c r="AD1000" i="1" s="1"/>
  <c r="AB999" i="1"/>
  <c r="AA998" i="1"/>
  <c r="AA1001" i="1" s="1"/>
  <c r="AA1003" i="1" s="1"/>
  <c r="Z998" i="1"/>
  <c r="Y998" i="1"/>
  <c r="Y1001" i="1" s="1"/>
  <c r="Y1003" i="1" s="1"/>
  <c r="X998" i="1"/>
  <c r="W998" i="1"/>
  <c r="W1001" i="1" s="1"/>
  <c r="W1003" i="1" s="1"/>
  <c r="V998" i="1"/>
  <c r="U998" i="1"/>
  <c r="U1001" i="1" s="1"/>
  <c r="U1003" i="1" s="1"/>
  <c r="T998" i="1"/>
  <c r="S998" i="1"/>
  <c r="S1001" i="1" s="1"/>
  <c r="S1003" i="1" s="1"/>
  <c r="R998" i="1"/>
  <c r="Q998" i="1"/>
  <c r="Q1001" i="1" s="1"/>
  <c r="Q1003" i="1" s="1"/>
  <c r="P998" i="1"/>
  <c r="O998" i="1"/>
  <c r="N998" i="1"/>
  <c r="M998" i="1"/>
  <c r="M1001" i="1" s="1"/>
  <c r="M1003" i="1" s="1"/>
  <c r="L998" i="1"/>
  <c r="K998" i="1"/>
  <c r="K1001" i="1" s="1"/>
  <c r="K1003" i="1" s="1"/>
  <c r="J998" i="1"/>
  <c r="I998" i="1"/>
  <c r="I1001" i="1" s="1"/>
  <c r="I1003" i="1" s="1"/>
  <c r="H998" i="1"/>
  <c r="G998" i="1"/>
  <c r="G1001" i="1" s="1"/>
  <c r="G1003" i="1" s="1"/>
  <c r="F998" i="1"/>
  <c r="E998" i="1"/>
  <c r="E1001" i="1" s="1"/>
  <c r="E1003" i="1" s="1"/>
  <c r="D998" i="1"/>
  <c r="C998" i="1"/>
  <c r="C1001" i="1" s="1"/>
  <c r="C1003" i="1" s="1"/>
  <c r="B998" i="1"/>
  <c r="AD997" i="1"/>
  <c r="AB997" i="1"/>
  <c r="AC997" i="1" s="1"/>
  <c r="Y993" i="1"/>
  <c r="I993" i="1"/>
  <c r="AD992" i="1"/>
  <c r="AB992" i="1"/>
  <c r="AA991" i="1"/>
  <c r="AA993" i="1" s="1"/>
  <c r="Y991" i="1"/>
  <c r="W991" i="1"/>
  <c r="W993" i="1" s="1"/>
  <c r="U991" i="1"/>
  <c r="U993" i="1" s="1"/>
  <c r="S991" i="1"/>
  <c r="S993" i="1" s="1"/>
  <c r="Q991" i="1"/>
  <c r="Q993" i="1" s="1"/>
  <c r="O991" i="1"/>
  <c r="O993" i="1" s="1"/>
  <c r="M991" i="1"/>
  <c r="M993" i="1" s="1"/>
  <c r="K991" i="1"/>
  <c r="K993" i="1" s="1"/>
  <c r="I991" i="1"/>
  <c r="G991" i="1"/>
  <c r="G993" i="1" s="1"/>
  <c r="E991" i="1"/>
  <c r="E993" i="1" s="1"/>
  <c r="C991" i="1"/>
  <c r="C993" i="1" s="1"/>
  <c r="AD990" i="1"/>
  <c r="AB990" i="1"/>
  <c r="AC990" i="1" s="1"/>
  <c r="AC989" i="1"/>
  <c r="AB989" i="1"/>
  <c r="AD989" i="1" s="1"/>
  <c r="AA988" i="1"/>
  <c r="Z988" i="1"/>
  <c r="Z991" i="1" s="1"/>
  <c r="Z993" i="1" s="1"/>
  <c r="Y988" i="1"/>
  <c r="X988" i="1"/>
  <c r="X991" i="1" s="1"/>
  <c r="X993" i="1" s="1"/>
  <c r="W988" i="1"/>
  <c r="V988" i="1"/>
  <c r="V991" i="1" s="1"/>
  <c r="V993" i="1" s="1"/>
  <c r="U988" i="1"/>
  <c r="T988" i="1"/>
  <c r="T991" i="1" s="1"/>
  <c r="T993" i="1" s="1"/>
  <c r="S988" i="1"/>
  <c r="R988" i="1"/>
  <c r="R991" i="1" s="1"/>
  <c r="R993" i="1" s="1"/>
  <c r="Q988" i="1"/>
  <c r="P988" i="1"/>
  <c r="P991" i="1" s="1"/>
  <c r="P993" i="1" s="1"/>
  <c r="O988" i="1"/>
  <c r="N988" i="1"/>
  <c r="N991" i="1" s="1"/>
  <c r="N993" i="1" s="1"/>
  <c r="M988" i="1"/>
  <c r="L988" i="1"/>
  <c r="L991" i="1" s="1"/>
  <c r="L993" i="1" s="1"/>
  <c r="K988" i="1"/>
  <c r="J988" i="1"/>
  <c r="J991" i="1" s="1"/>
  <c r="J993" i="1" s="1"/>
  <c r="I988" i="1"/>
  <c r="H988" i="1"/>
  <c r="H991" i="1" s="1"/>
  <c r="H993" i="1" s="1"/>
  <c r="G988" i="1"/>
  <c r="F988" i="1"/>
  <c r="F991" i="1" s="1"/>
  <c r="F993" i="1" s="1"/>
  <c r="E988" i="1"/>
  <c r="D988" i="1"/>
  <c r="C988" i="1"/>
  <c r="B988" i="1"/>
  <c r="B991" i="1" s="1"/>
  <c r="B993" i="1" s="1"/>
  <c r="AC987" i="1"/>
  <c r="AB987" i="1"/>
  <c r="Z983" i="1"/>
  <c r="V983" i="1"/>
  <c r="R983" i="1"/>
  <c r="N983" i="1"/>
  <c r="J983" i="1"/>
  <c r="F983" i="1"/>
  <c r="B983" i="1"/>
  <c r="AC982" i="1"/>
  <c r="AB982" i="1"/>
  <c r="AD982" i="1" s="1"/>
  <c r="Z981" i="1"/>
  <c r="X981" i="1"/>
  <c r="X983" i="1" s="1"/>
  <c r="V981" i="1"/>
  <c r="T981" i="1"/>
  <c r="T983" i="1" s="1"/>
  <c r="R981" i="1"/>
  <c r="P981" i="1"/>
  <c r="P983" i="1" s="1"/>
  <c r="N981" i="1"/>
  <c r="L981" i="1"/>
  <c r="L983" i="1" s="1"/>
  <c r="J981" i="1"/>
  <c r="H981" i="1"/>
  <c r="H983" i="1" s="1"/>
  <c r="F981" i="1"/>
  <c r="D981" i="1"/>
  <c r="D983" i="1" s="1"/>
  <c r="B981" i="1"/>
  <c r="AC980" i="1"/>
  <c r="AB980" i="1"/>
  <c r="AD980" i="1" s="1"/>
  <c r="AD979" i="1"/>
  <c r="AB979" i="1"/>
  <c r="AC979" i="1" s="1"/>
  <c r="AA978" i="1"/>
  <c r="AA981" i="1" s="1"/>
  <c r="AA983" i="1" s="1"/>
  <c r="Z978" i="1"/>
  <c r="Y978" i="1"/>
  <c r="Y981" i="1" s="1"/>
  <c r="Y983" i="1" s="1"/>
  <c r="X978" i="1"/>
  <c r="W978" i="1"/>
  <c r="W981" i="1" s="1"/>
  <c r="W983" i="1" s="1"/>
  <c r="V978" i="1"/>
  <c r="U978" i="1"/>
  <c r="U981" i="1" s="1"/>
  <c r="U983" i="1" s="1"/>
  <c r="T978" i="1"/>
  <c r="S978" i="1"/>
  <c r="S981" i="1" s="1"/>
  <c r="S983" i="1" s="1"/>
  <c r="R978" i="1"/>
  <c r="Q978" i="1"/>
  <c r="Q981" i="1" s="1"/>
  <c r="Q983" i="1" s="1"/>
  <c r="P978" i="1"/>
  <c r="O978" i="1"/>
  <c r="N978" i="1"/>
  <c r="M978" i="1"/>
  <c r="M981" i="1" s="1"/>
  <c r="M983" i="1" s="1"/>
  <c r="L978" i="1"/>
  <c r="K978" i="1"/>
  <c r="K981" i="1" s="1"/>
  <c r="K983" i="1" s="1"/>
  <c r="J978" i="1"/>
  <c r="I978" i="1"/>
  <c r="I981" i="1" s="1"/>
  <c r="I983" i="1" s="1"/>
  <c r="H978" i="1"/>
  <c r="G978" i="1"/>
  <c r="G981" i="1" s="1"/>
  <c r="G983" i="1" s="1"/>
  <c r="F978" i="1"/>
  <c r="E978" i="1"/>
  <c r="E981" i="1" s="1"/>
  <c r="E983" i="1" s="1"/>
  <c r="D978" i="1"/>
  <c r="C978" i="1"/>
  <c r="C981" i="1" s="1"/>
  <c r="C983" i="1" s="1"/>
  <c r="B978" i="1"/>
  <c r="AB977" i="1"/>
  <c r="W973" i="1"/>
  <c r="O973" i="1"/>
  <c r="G973" i="1"/>
  <c r="AB972" i="1"/>
  <c r="AA971" i="1"/>
  <c r="AA973" i="1" s="1"/>
  <c r="Y971" i="1"/>
  <c r="Y973" i="1" s="1"/>
  <c r="W971" i="1"/>
  <c r="U971" i="1"/>
  <c r="U973" i="1" s="1"/>
  <c r="S971" i="1"/>
  <c r="S973" i="1" s="1"/>
  <c r="Q971" i="1"/>
  <c r="Q973" i="1" s="1"/>
  <c r="O971" i="1"/>
  <c r="M971" i="1"/>
  <c r="M973" i="1" s="1"/>
  <c r="K971" i="1"/>
  <c r="K973" i="1" s="1"/>
  <c r="I971" i="1"/>
  <c r="I973" i="1" s="1"/>
  <c r="G971" i="1"/>
  <c r="E971" i="1"/>
  <c r="E973" i="1" s="1"/>
  <c r="C971" i="1"/>
  <c r="C973" i="1" s="1"/>
  <c r="AB970" i="1"/>
  <c r="AC969" i="1"/>
  <c r="AB969" i="1"/>
  <c r="AD969" i="1" s="1"/>
  <c r="AA968" i="1"/>
  <c r="Z968" i="1"/>
  <c r="Z971" i="1" s="1"/>
  <c r="Z973" i="1" s="1"/>
  <c r="Y968" i="1"/>
  <c r="X968" i="1"/>
  <c r="X971" i="1" s="1"/>
  <c r="X973" i="1" s="1"/>
  <c r="W968" i="1"/>
  <c r="V968" i="1"/>
  <c r="V971" i="1" s="1"/>
  <c r="V973" i="1" s="1"/>
  <c r="U968" i="1"/>
  <c r="T968" i="1"/>
  <c r="T971" i="1" s="1"/>
  <c r="T973" i="1" s="1"/>
  <c r="S968" i="1"/>
  <c r="R968" i="1"/>
  <c r="R971" i="1" s="1"/>
  <c r="R973" i="1" s="1"/>
  <c r="Q968" i="1"/>
  <c r="P968" i="1"/>
  <c r="P971" i="1" s="1"/>
  <c r="P973" i="1" s="1"/>
  <c r="O968" i="1"/>
  <c r="N968" i="1"/>
  <c r="N971" i="1" s="1"/>
  <c r="N973" i="1" s="1"/>
  <c r="M968" i="1"/>
  <c r="L968" i="1"/>
  <c r="L971" i="1" s="1"/>
  <c r="L973" i="1" s="1"/>
  <c r="K968" i="1"/>
  <c r="J968" i="1"/>
  <c r="J971" i="1" s="1"/>
  <c r="J973" i="1" s="1"/>
  <c r="I968" i="1"/>
  <c r="H968" i="1"/>
  <c r="H971" i="1" s="1"/>
  <c r="H973" i="1" s="1"/>
  <c r="G968" i="1"/>
  <c r="F968" i="1"/>
  <c r="F971" i="1" s="1"/>
  <c r="F973" i="1" s="1"/>
  <c r="E968" i="1"/>
  <c r="D968" i="1"/>
  <c r="C968" i="1"/>
  <c r="B968" i="1"/>
  <c r="B971" i="1" s="1"/>
  <c r="B973" i="1" s="1"/>
  <c r="AC967" i="1"/>
  <c r="AB967" i="1"/>
  <c r="X963" i="1"/>
  <c r="T963" i="1"/>
  <c r="P963" i="1"/>
  <c r="L963" i="1"/>
  <c r="H963" i="1"/>
  <c r="D963" i="1"/>
  <c r="AC962" i="1"/>
  <c r="AB962" i="1"/>
  <c r="AD962" i="1" s="1"/>
  <c r="Z961" i="1"/>
  <c r="Z963" i="1" s="1"/>
  <c r="X961" i="1"/>
  <c r="V961" i="1"/>
  <c r="V963" i="1" s="1"/>
  <c r="T961" i="1"/>
  <c r="R961" i="1"/>
  <c r="R963" i="1" s="1"/>
  <c r="P961" i="1"/>
  <c r="N961" i="1"/>
  <c r="N963" i="1" s="1"/>
  <c r="L961" i="1"/>
  <c r="J961" i="1"/>
  <c r="J963" i="1" s="1"/>
  <c r="H961" i="1"/>
  <c r="F961" i="1"/>
  <c r="F963" i="1" s="1"/>
  <c r="D961" i="1"/>
  <c r="B961" i="1"/>
  <c r="B963" i="1" s="1"/>
  <c r="AC960" i="1"/>
  <c r="AB960" i="1"/>
  <c r="AD960" i="1" s="1"/>
  <c r="AB959" i="1"/>
  <c r="AA958" i="1"/>
  <c r="AA961" i="1" s="1"/>
  <c r="AA963" i="1" s="1"/>
  <c r="Z958" i="1"/>
  <c r="Y958" i="1"/>
  <c r="X958" i="1"/>
  <c r="W958" i="1"/>
  <c r="W961" i="1" s="1"/>
  <c r="W963" i="1" s="1"/>
  <c r="V958" i="1"/>
  <c r="U958" i="1"/>
  <c r="T958" i="1"/>
  <c r="S958" i="1"/>
  <c r="S961" i="1" s="1"/>
  <c r="S963" i="1" s="1"/>
  <c r="R958" i="1"/>
  <c r="Q958" i="1"/>
  <c r="P958" i="1"/>
  <c r="O958" i="1"/>
  <c r="N958" i="1"/>
  <c r="M958" i="1"/>
  <c r="L958" i="1"/>
  <c r="K958" i="1"/>
  <c r="K961" i="1" s="1"/>
  <c r="K963" i="1" s="1"/>
  <c r="J958" i="1"/>
  <c r="I958" i="1"/>
  <c r="H958" i="1"/>
  <c r="G958" i="1"/>
  <c r="G961" i="1" s="1"/>
  <c r="G963" i="1" s="1"/>
  <c r="F958" i="1"/>
  <c r="E958" i="1"/>
  <c r="D958" i="1"/>
  <c r="C958" i="1"/>
  <c r="C961" i="1" s="1"/>
  <c r="C963" i="1" s="1"/>
  <c r="B958" i="1"/>
  <c r="AD957" i="1"/>
  <c r="AB957" i="1"/>
  <c r="AC957" i="1" s="1"/>
  <c r="U953" i="1"/>
  <c r="M953" i="1"/>
  <c r="E953" i="1"/>
  <c r="AD952" i="1"/>
  <c r="AB952" i="1"/>
  <c r="AA951" i="1"/>
  <c r="AA953" i="1" s="1"/>
  <c r="Y951" i="1"/>
  <c r="Y953" i="1" s="1"/>
  <c r="W951" i="1"/>
  <c r="W953" i="1" s="1"/>
  <c r="U951" i="1"/>
  <c r="S951" i="1"/>
  <c r="S953" i="1" s="1"/>
  <c r="Q951" i="1"/>
  <c r="Q953" i="1" s="1"/>
  <c r="O951" i="1"/>
  <c r="O953" i="1" s="1"/>
  <c r="M951" i="1"/>
  <c r="K951" i="1"/>
  <c r="K953" i="1" s="1"/>
  <c r="I951" i="1"/>
  <c r="I953" i="1" s="1"/>
  <c r="G951" i="1"/>
  <c r="G953" i="1" s="1"/>
  <c r="E951" i="1"/>
  <c r="C951" i="1"/>
  <c r="C953" i="1" s="1"/>
  <c r="AD950" i="1"/>
  <c r="AB950" i="1"/>
  <c r="AC950" i="1" s="1"/>
  <c r="AC949" i="1"/>
  <c r="AB949" i="1"/>
  <c r="AD949" i="1" s="1"/>
  <c r="AA948" i="1"/>
  <c r="Z948" i="1"/>
  <c r="Z951" i="1" s="1"/>
  <c r="Z953" i="1" s="1"/>
  <c r="Y948" i="1"/>
  <c r="X948" i="1"/>
  <c r="X951" i="1" s="1"/>
  <c r="X953" i="1" s="1"/>
  <c r="W948" i="1"/>
  <c r="V948" i="1"/>
  <c r="V951" i="1" s="1"/>
  <c r="V953" i="1" s="1"/>
  <c r="U948" i="1"/>
  <c r="T948" i="1"/>
  <c r="T951" i="1" s="1"/>
  <c r="T953" i="1" s="1"/>
  <c r="S948" i="1"/>
  <c r="R948" i="1"/>
  <c r="R951" i="1" s="1"/>
  <c r="R953" i="1" s="1"/>
  <c r="Q948" i="1"/>
  <c r="P948" i="1"/>
  <c r="P951" i="1" s="1"/>
  <c r="P953" i="1" s="1"/>
  <c r="O948" i="1"/>
  <c r="N948" i="1"/>
  <c r="N951" i="1" s="1"/>
  <c r="N953" i="1" s="1"/>
  <c r="M948" i="1"/>
  <c r="L948" i="1"/>
  <c r="L951" i="1" s="1"/>
  <c r="L953" i="1" s="1"/>
  <c r="K948" i="1"/>
  <c r="J948" i="1"/>
  <c r="J951" i="1" s="1"/>
  <c r="J953" i="1" s="1"/>
  <c r="I948" i="1"/>
  <c r="H948" i="1"/>
  <c r="H951" i="1" s="1"/>
  <c r="H953" i="1" s="1"/>
  <c r="G948" i="1"/>
  <c r="F948" i="1"/>
  <c r="F951" i="1" s="1"/>
  <c r="F953" i="1" s="1"/>
  <c r="E948" i="1"/>
  <c r="D948" i="1"/>
  <c r="C948" i="1"/>
  <c r="B948" i="1"/>
  <c r="B951" i="1" s="1"/>
  <c r="B953" i="1" s="1"/>
  <c r="AC947" i="1"/>
  <c r="AB947" i="1"/>
  <c r="AC942" i="1"/>
  <c r="AB942" i="1"/>
  <c r="AD942" i="1" s="1"/>
  <c r="T941" i="1"/>
  <c r="T943" i="1" s="1"/>
  <c r="D941" i="1"/>
  <c r="D943" i="1" s="1"/>
  <c r="AC940" i="1"/>
  <c r="AB940" i="1"/>
  <c r="AD940" i="1" s="1"/>
  <c r="AD939" i="1"/>
  <c r="AB939" i="1"/>
  <c r="AC939" i="1" s="1"/>
  <c r="AA938" i="1"/>
  <c r="AA941" i="1" s="1"/>
  <c r="AA943" i="1" s="1"/>
  <c r="Z938" i="1"/>
  <c r="Y938" i="1"/>
  <c r="Y941" i="1" s="1"/>
  <c r="Y943" i="1" s="1"/>
  <c r="X938" i="1"/>
  <c r="W938" i="1"/>
  <c r="W941" i="1" s="1"/>
  <c r="W943" i="1" s="1"/>
  <c r="V938" i="1"/>
  <c r="U938" i="1"/>
  <c r="U941" i="1" s="1"/>
  <c r="U943" i="1" s="1"/>
  <c r="T938" i="1"/>
  <c r="S938" i="1"/>
  <c r="S941" i="1" s="1"/>
  <c r="S943" i="1" s="1"/>
  <c r="R938" i="1"/>
  <c r="Q938" i="1"/>
  <c r="Q941" i="1" s="1"/>
  <c r="Q943" i="1" s="1"/>
  <c r="P938" i="1"/>
  <c r="O938" i="1"/>
  <c r="O941" i="1" s="1"/>
  <c r="O943" i="1" s="1"/>
  <c r="N938" i="1"/>
  <c r="M938" i="1"/>
  <c r="M941" i="1" s="1"/>
  <c r="M943" i="1" s="1"/>
  <c r="L938" i="1"/>
  <c r="K938" i="1"/>
  <c r="K941" i="1" s="1"/>
  <c r="K943" i="1" s="1"/>
  <c r="J938" i="1"/>
  <c r="I938" i="1"/>
  <c r="I941" i="1" s="1"/>
  <c r="I943" i="1" s="1"/>
  <c r="H938" i="1"/>
  <c r="G938" i="1"/>
  <c r="G941" i="1" s="1"/>
  <c r="G943" i="1" s="1"/>
  <c r="F938" i="1"/>
  <c r="E938" i="1"/>
  <c r="E941" i="1" s="1"/>
  <c r="E943" i="1" s="1"/>
  <c r="D938" i="1"/>
  <c r="C938" i="1"/>
  <c r="C941" i="1" s="1"/>
  <c r="C943" i="1" s="1"/>
  <c r="B938" i="1"/>
  <c r="AC937" i="1"/>
  <c r="AB937" i="1"/>
  <c r="AD937" i="1" s="1"/>
  <c r="AA932" i="1"/>
  <c r="Z932" i="1"/>
  <c r="Y932" i="1"/>
  <c r="X932" i="1"/>
  <c r="W932" i="1"/>
  <c r="V932" i="1"/>
  <c r="U932" i="1"/>
  <c r="T932" i="1"/>
  <c r="S932" i="1"/>
  <c r="R932" i="1"/>
  <c r="Q932" i="1"/>
  <c r="P932" i="1"/>
  <c r="O932" i="1"/>
  <c r="N932" i="1"/>
  <c r="M932" i="1"/>
  <c r="L932" i="1"/>
  <c r="K932" i="1"/>
  <c r="J932" i="1"/>
  <c r="I932" i="1"/>
  <c r="H932" i="1"/>
  <c r="G932" i="1"/>
  <c r="F932" i="1"/>
  <c r="E932" i="1"/>
  <c r="D932" i="1"/>
  <c r="C932" i="1"/>
  <c r="B932" i="1"/>
  <c r="AA930" i="1"/>
  <c r="Z930" i="1"/>
  <c r="Y930" i="1"/>
  <c r="X930" i="1"/>
  <c r="W930" i="1"/>
  <c r="V930" i="1"/>
  <c r="U930" i="1"/>
  <c r="T930" i="1"/>
  <c r="S930" i="1"/>
  <c r="R930" i="1"/>
  <c r="Q930" i="1"/>
  <c r="P930" i="1"/>
  <c r="O930" i="1"/>
  <c r="N930" i="1"/>
  <c r="M930" i="1"/>
  <c r="L930" i="1"/>
  <c r="K930" i="1"/>
  <c r="J930" i="1"/>
  <c r="I930" i="1"/>
  <c r="H930" i="1"/>
  <c r="G930" i="1"/>
  <c r="F930" i="1"/>
  <c r="E930" i="1"/>
  <c r="D930" i="1"/>
  <c r="C930" i="1"/>
  <c r="B930" i="1"/>
  <c r="AA929" i="1"/>
  <c r="Z929" i="1"/>
  <c r="Y929" i="1"/>
  <c r="X929" i="1"/>
  <c r="W929" i="1"/>
  <c r="V929" i="1"/>
  <c r="U929" i="1"/>
  <c r="T929" i="1"/>
  <c r="S929" i="1"/>
  <c r="R929" i="1"/>
  <c r="Q929" i="1"/>
  <c r="P929" i="1"/>
  <c r="AB929" i="1" s="1"/>
  <c r="AD929" i="1" s="1"/>
  <c r="O929" i="1"/>
  <c r="N929" i="1"/>
  <c r="M929" i="1"/>
  <c r="L929" i="1"/>
  <c r="K929" i="1"/>
  <c r="J929" i="1"/>
  <c r="I929" i="1"/>
  <c r="H929" i="1"/>
  <c r="G929" i="1"/>
  <c r="F929" i="1"/>
  <c r="E929" i="1"/>
  <c r="D929" i="1"/>
  <c r="C929" i="1"/>
  <c r="B929" i="1"/>
  <c r="W928" i="1"/>
  <c r="O928" i="1"/>
  <c r="G928" i="1"/>
  <c r="AA927" i="1"/>
  <c r="Z927" i="1"/>
  <c r="Y927" i="1"/>
  <c r="X927" i="1"/>
  <c r="W927" i="1"/>
  <c r="V927" i="1"/>
  <c r="U927" i="1"/>
  <c r="T927" i="1"/>
  <c r="S927" i="1"/>
  <c r="R927" i="1"/>
  <c r="Q927" i="1"/>
  <c r="P927" i="1"/>
  <c r="O927" i="1"/>
  <c r="N927" i="1"/>
  <c r="M927" i="1"/>
  <c r="L927" i="1"/>
  <c r="K927" i="1"/>
  <c r="J927" i="1"/>
  <c r="I927" i="1"/>
  <c r="H927" i="1"/>
  <c r="G927" i="1"/>
  <c r="F927" i="1"/>
  <c r="E927" i="1"/>
  <c r="D927" i="1"/>
  <c r="C927" i="1"/>
  <c r="B927" i="1"/>
  <c r="W923" i="1"/>
  <c r="O923" i="1"/>
  <c r="G923" i="1"/>
  <c r="AB922" i="1"/>
  <c r="AA921" i="1"/>
  <c r="AA923" i="1" s="1"/>
  <c r="Y921" i="1"/>
  <c r="Y923" i="1" s="1"/>
  <c r="W921" i="1"/>
  <c r="U921" i="1"/>
  <c r="U923" i="1" s="1"/>
  <c r="S921" i="1"/>
  <c r="S923" i="1" s="1"/>
  <c r="Q921" i="1"/>
  <c r="Q923" i="1" s="1"/>
  <c r="O921" i="1"/>
  <c r="M921" i="1"/>
  <c r="M923" i="1" s="1"/>
  <c r="K921" i="1"/>
  <c r="K923" i="1" s="1"/>
  <c r="I921" i="1"/>
  <c r="I923" i="1" s="1"/>
  <c r="G921" i="1"/>
  <c r="E921" i="1"/>
  <c r="E923" i="1" s="1"/>
  <c r="C921" i="1"/>
  <c r="C923" i="1" s="1"/>
  <c r="AB920" i="1"/>
  <c r="AC919" i="1"/>
  <c r="AB919" i="1"/>
  <c r="AD919" i="1" s="1"/>
  <c r="AA918" i="1"/>
  <c r="Z918" i="1"/>
  <c r="Z921" i="1" s="1"/>
  <c r="Z923" i="1" s="1"/>
  <c r="Y918" i="1"/>
  <c r="X918" i="1"/>
  <c r="X921" i="1" s="1"/>
  <c r="X923" i="1" s="1"/>
  <c r="W918" i="1"/>
  <c r="V918" i="1"/>
  <c r="V921" i="1" s="1"/>
  <c r="V923" i="1" s="1"/>
  <c r="U918" i="1"/>
  <c r="T918" i="1"/>
  <c r="T921" i="1" s="1"/>
  <c r="T923" i="1" s="1"/>
  <c r="S918" i="1"/>
  <c r="R918" i="1"/>
  <c r="R921" i="1" s="1"/>
  <c r="R923" i="1" s="1"/>
  <c r="Q918" i="1"/>
  <c r="P918" i="1"/>
  <c r="P921" i="1" s="1"/>
  <c r="P923" i="1" s="1"/>
  <c r="O918" i="1"/>
  <c r="N918" i="1"/>
  <c r="N921" i="1" s="1"/>
  <c r="N923" i="1" s="1"/>
  <c r="M918" i="1"/>
  <c r="L918" i="1"/>
  <c r="L921" i="1" s="1"/>
  <c r="L923" i="1" s="1"/>
  <c r="K918" i="1"/>
  <c r="J918" i="1"/>
  <c r="J921" i="1" s="1"/>
  <c r="J923" i="1" s="1"/>
  <c r="I918" i="1"/>
  <c r="H918" i="1"/>
  <c r="H921" i="1" s="1"/>
  <c r="H923" i="1" s="1"/>
  <c r="G918" i="1"/>
  <c r="F918" i="1"/>
  <c r="F921" i="1" s="1"/>
  <c r="F923" i="1" s="1"/>
  <c r="E918" i="1"/>
  <c r="D918" i="1"/>
  <c r="C918" i="1"/>
  <c r="B918" i="1"/>
  <c r="B921" i="1" s="1"/>
  <c r="B923" i="1" s="1"/>
  <c r="AC917" i="1"/>
  <c r="AB917" i="1"/>
  <c r="X913" i="1"/>
  <c r="T913" i="1"/>
  <c r="P913" i="1"/>
  <c r="L913" i="1"/>
  <c r="H913" i="1"/>
  <c r="D913" i="1"/>
  <c r="AC912" i="1"/>
  <c r="AB912" i="1"/>
  <c r="AD912" i="1" s="1"/>
  <c r="Z911" i="1"/>
  <c r="Z913" i="1" s="1"/>
  <c r="X911" i="1"/>
  <c r="V911" i="1"/>
  <c r="V913" i="1" s="1"/>
  <c r="T911" i="1"/>
  <c r="R911" i="1"/>
  <c r="R913" i="1" s="1"/>
  <c r="P911" i="1"/>
  <c r="N911" i="1"/>
  <c r="N913" i="1" s="1"/>
  <c r="L911" i="1"/>
  <c r="J911" i="1"/>
  <c r="J913" i="1" s="1"/>
  <c r="H911" i="1"/>
  <c r="F911" i="1"/>
  <c r="F913" i="1" s="1"/>
  <c r="D911" i="1"/>
  <c r="B911" i="1"/>
  <c r="B913" i="1" s="1"/>
  <c r="AC910" i="1"/>
  <c r="AB910" i="1"/>
  <c r="AD910" i="1" s="1"/>
  <c r="AB909" i="1"/>
  <c r="AA908" i="1"/>
  <c r="AA911" i="1" s="1"/>
  <c r="AA913" i="1" s="1"/>
  <c r="Z908" i="1"/>
  <c r="Y908" i="1"/>
  <c r="Y911" i="1" s="1"/>
  <c r="Y913" i="1" s="1"/>
  <c r="X908" i="1"/>
  <c r="W908" i="1"/>
  <c r="W911" i="1" s="1"/>
  <c r="W913" i="1" s="1"/>
  <c r="V908" i="1"/>
  <c r="U908" i="1"/>
  <c r="U911" i="1" s="1"/>
  <c r="U913" i="1" s="1"/>
  <c r="T908" i="1"/>
  <c r="S908" i="1"/>
  <c r="S911" i="1" s="1"/>
  <c r="S913" i="1" s="1"/>
  <c r="R908" i="1"/>
  <c r="Q908" i="1"/>
  <c r="Q911" i="1" s="1"/>
  <c r="Q913" i="1" s="1"/>
  <c r="P908" i="1"/>
  <c r="O908" i="1"/>
  <c r="N908" i="1"/>
  <c r="M908" i="1"/>
  <c r="M911" i="1" s="1"/>
  <c r="M913" i="1" s="1"/>
  <c r="L908" i="1"/>
  <c r="K908" i="1"/>
  <c r="K911" i="1" s="1"/>
  <c r="K913" i="1" s="1"/>
  <c r="J908" i="1"/>
  <c r="I908" i="1"/>
  <c r="I911" i="1" s="1"/>
  <c r="I913" i="1" s="1"/>
  <c r="H908" i="1"/>
  <c r="G908" i="1"/>
  <c r="G911" i="1" s="1"/>
  <c r="G913" i="1" s="1"/>
  <c r="F908" i="1"/>
  <c r="E908" i="1"/>
  <c r="E911" i="1" s="1"/>
  <c r="E913" i="1" s="1"/>
  <c r="D908" i="1"/>
  <c r="C908" i="1"/>
  <c r="C911" i="1" s="1"/>
  <c r="C913" i="1" s="1"/>
  <c r="B908" i="1"/>
  <c r="AD907" i="1"/>
  <c r="AB907" i="1"/>
  <c r="AC907" i="1" s="1"/>
  <c r="U903" i="1"/>
  <c r="M903" i="1"/>
  <c r="E903" i="1"/>
  <c r="AD902" i="1"/>
  <c r="AB902" i="1"/>
  <c r="AA901" i="1"/>
  <c r="AA903" i="1" s="1"/>
  <c r="Y901" i="1"/>
  <c r="Y903" i="1" s="1"/>
  <c r="W901" i="1"/>
  <c r="W903" i="1" s="1"/>
  <c r="U901" i="1"/>
  <c r="S901" i="1"/>
  <c r="S903" i="1" s="1"/>
  <c r="Q901" i="1"/>
  <c r="Q903" i="1" s="1"/>
  <c r="O901" i="1"/>
  <c r="O903" i="1" s="1"/>
  <c r="M901" i="1"/>
  <c r="K901" i="1"/>
  <c r="K903" i="1" s="1"/>
  <c r="I901" i="1"/>
  <c r="I903" i="1" s="1"/>
  <c r="G901" i="1"/>
  <c r="G903" i="1" s="1"/>
  <c r="E901" i="1"/>
  <c r="C901" i="1"/>
  <c r="C903" i="1" s="1"/>
  <c r="AD900" i="1"/>
  <c r="AB900" i="1"/>
  <c r="AC900" i="1" s="1"/>
  <c r="AC899" i="1"/>
  <c r="AB899" i="1"/>
  <c r="AD899" i="1" s="1"/>
  <c r="AA898" i="1"/>
  <c r="Z898" i="1"/>
  <c r="Z901" i="1" s="1"/>
  <c r="Z903" i="1" s="1"/>
  <c r="Y898" i="1"/>
  <c r="X898" i="1"/>
  <c r="X901" i="1" s="1"/>
  <c r="X903" i="1" s="1"/>
  <c r="W898" i="1"/>
  <c r="V898" i="1"/>
  <c r="V901" i="1" s="1"/>
  <c r="V903" i="1" s="1"/>
  <c r="U898" i="1"/>
  <c r="T898" i="1"/>
  <c r="T901" i="1" s="1"/>
  <c r="T903" i="1" s="1"/>
  <c r="S898" i="1"/>
  <c r="R898" i="1"/>
  <c r="R901" i="1" s="1"/>
  <c r="R903" i="1" s="1"/>
  <c r="Q898" i="1"/>
  <c r="P898" i="1"/>
  <c r="P901" i="1" s="1"/>
  <c r="P903" i="1" s="1"/>
  <c r="O898" i="1"/>
  <c r="N898" i="1"/>
  <c r="N901" i="1" s="1"/>
  <c r="N903" i="1" s="1"/>
  <c r="M898" i="1"/>
  <c r="L898" i="1"/>
  <c r="L901" i="1" s="1"/>
  <c r="L903" i="1" s="1"/>
  <c r="K898" i="1"/>
  <c r="J898" i="1"/>
  <c r="J901" i="1" s="1"/>
  <c r="J903" i="1" s="1"/>
  <c r="I898" i="1"/>
  <c r="H898" i="1"/>
  <c r="H901" i="1" s="1"/>
  <c r="H903" i="1" s="1"/>
  <c r="G898" i="1"/>
  <c r="F898" i="1"/>
  <c r="F901" i="1" s="1"/>
  <c r="F903" i="1" s="1"/>
  <c r="E898" i="1"/>
  <c r="D898" i="1"/>
  <c r="C898" i="1"/>
  <c r="B898" i="1"/>
  <c r="B901" i="1" s="1"/>
  <c r="B903" i="1" s="1"/>
  <c r="AC897" i="1"/>
  <c r="AB897" i="1"/>
  <c r="Z893" i="1"/>
  <c r="V893" i="1"/>
  <c r="R893" i="1"/>
  <c r="N893" i="1"/>
  <c r="J893" i="1"/>
  <c r="F893" i="1"/>
  <c r="B893" i="1"/>
  <c r="AC892" i="1"/>
  <c r="AB892" i="1"/>
  <c r="AD892" i="1" s="1"/>
  <c r="Z891" i="1"/>
  <c r="X891" i="1"/>
  <c r="X893" i="1" s="1"/>
  <c r="V891" i="1"/>
  <c r="T891" i="1"/>
  <c r="T893" i="1" s="1"/>
  <c r="R891" i="1"/>
  <c r="P891" i="1"/>
  <c r="P893" i="1" s="1"/>
  <c r="N891" i="1"/>
  <c r="L891" i="1"/>
  <c r="L893" i="1" s="1"/>
  <c r="J891" i="1"/>
  <c r="H891" i="1"/>
  <c r="H893" i="1" s="1"/>
  <c r="F891" i="1"/>
  <c r="D891" i="1"/>
  <c r="D893" i="1" s="1"/>
  <c r="B891" i="1"/>
  <c r="AC890" i="1"/>
  <c r="AB890" i="1"/>
  <c r="AD890" i="1" s="1"/>
  <c r="AD889" i="1"/>
  <c r="AB889" i="1"/>
  <c r="AC889" i="1" s="1"/>
  <c r="AA888" i="1"/>
  <c r="AA891" i="1" s="1"/>
  <c r="AA893" i="1" s="1"/>
  <c r="Z888" i="1"/>
  <c r="Y888" i="1"/>
  <c r="Y891" i="1" s="1"/>
  <c r="Y893" i="1" s="1"/>
  <c r="X888" i="1"/>
  <c r="W888" i="1"/>
  <c r="W891" i="1" s="1"/>
  <c r="W893" i="1" s="1"/>
  <c r="V888" i="1"/>
  <c r="U888" i="1"/>
  <c r="U891" i="1" s="1"/>
  <c r="U893" i="1" s="1"/>
  <c r="T888" i="1"/>
  <c r="S888" i="1"/>
  <c r="S891" i="1" s="1"/>
  <c r="S893" i="1" s="1"/>
  <c r="R888" i="1"/>
  <c r="Q888" i="1"/>
  <c r="Q891" i="1" s="1"/>
  <c r="Q893" i="1" s="1"/>
  <c r="P888" i="1"/>
  <c r="O888" i="1"/>
  <c r="N888" i="1"/>
  <c r="M888" i="1"/>
  <c r="M891" i="1" s="1"/>
  <c r="M893" i="1" s="1"/>
  <c r="L888" i="1"/>
  <c r="K888" i="1"/>
  <c r="K891" i="1" s="1"/>
  <c r="K893" i="1" s="1"/>
  <c r="J888" i="1"/>
  <c r="I888" i="1"/>
  <c r="I891" i="1" s="1"/>
  <c r="I893" i="1" s="1"/>
  <c r="H888" i="1"/>
  <c r="G888" i="1"/>
  <c r="G891" i="1" s="1"/>
  <c r="G893" i="1" s="1"/>
  <c r="F888" i="1"/>
  <c r="E888" i="1"/>
  <c r="E891" i="1" s="1"/>
  <c r="E893" i="1" s="1"/>
  <c r="D888" i="1"/>
  <c r="C888" i="1"/>
  <c r="C891" i="1" s="1"/>
  <c r="C893" i="1" s="1"/>
  <c r="B888" i="1"/>
  <c r="AB887" i="1"/>
  <c r="AB882" i="1"/>
  <c r="AA881" i="1"/>
  <c r="AA883" i="1" s="1"/>
  <c r="Y881" i="1"/>
  <c r="Y883" i="1" s="1"/>
  <c r="W881" i="1"/>
  <c r="W883" i="1" s="1"/>
  <c r="U881" i="1"/>
  <c r="U883" i="1" s="1"/>
  <c r="S881" i="1"/>
  <c r="S883" i="1" s="1"/>
  <c r="Q881" i="1"/>
  <c r="Q883" i="1" s="1"/>
  <c r="O881" i="1"/>
  <c r="O883" i="1" s="1"/>
  <c r="M881" i="1"/>
  <c r="M883" i="1" s="1"/>
  <c r="K881" i="1"/>
  <c r="K883" i="1" s="1"/>
  <c r="I881" i="1"/>
  <c r="I883" i="1" s="1"/>
  <c r="G881" i="1"/>
  <c r="G883" i="1" s="1"/>
  <c r="E881" i="1"/>
  <c r="E883" i="1" s="1"/>
  <c r="C881" i="1"/>
  <c r="C883" i="1" s="1"/>
  <c r="AB880" i="1"/>
  <c r="AC879" i="1"/>
  <c r="AB879" i="1"/>
  <c r="AD879" i="1" s="1"/>
  <c r="AA878" i="1"/>
  <c r="Z878" i="1"/>
  <c r="Z881" i="1" s="1"/>
  <c r="Z883" i="1" s="1"/>
  <c r="Y878" i="1"/>
  <c r="X878" i="1"/>
  <c r="X881" i="1" s="1"/>
  <c r="X883" i="1" s="1"/>
  <c r="W878" i="1"/>
  <c r="V878" i="1"/>
  <c r="V881" i="1" s="1"/>
  <c r="V883" i="1" s="1"/>
  <c r="U878" i="1"/>
  <c r="T878" i="1"/>
  <c r="T881" i="1" s="1"/>
  <c r="T883" i="1" s="1"/>
  <c r="S878" i="1"/>
  <c r="R878" i="1"/>
  <c r="R881" i="1" s="1"/>
  <c r="R883" i="1" s="1"/>
  <c r="Q878" i="1"/>
  <c r="P878" i="1"/>
  <c r="P881" i="1" s="1"/>
  <c r="P883" i="1" s="1"/>
  <c r="O878" i="1"/>
  <c r="N878" i="1"/>
  <c r="N881" i="1" s="1"/>
  <c r="N883" i="1" s="1"/>
  <c r="M878" i="1"/>
  <c r="L878" i="1"/>
  <c r="L881" i="1" s="1"/>
  <c r="L883" i="1" s="1"/>
  <c r="K878" i="1"/>
  <c r="J878" i="1"/>
  <c r="J881" i="1" s="1"/>
  <c r="J883" i="1" s="1"/>
  <c r="I878" i="1"/>
  <c r="H878" i="1"/>
  <c r="H881" i="1" s="1"/>
  <c r="H883" i="1" s="1"/>
  <c r="G878" i="1"/>
  <c r="F878" i="1"/>
  <c r="F881" i="1" s="1"/>
  <c r="F883" i="1" s="1"/>
  <c r="E878" i="1"/>
  <c r="D878" i="1"/>
  <c r="C878" i="1"/>
  <c r="B878" i="1"/>
  <c r="B881" i="1" s="1"/>
  <c r="B883" i="1" s="1"/>
  <c r="AC877" i="1"/>
  <c r="AB877" i="1"/>
  <c r="X873" i="1"/>
  <c r="T873" i="1"/>
  <c r="P873" i="1"/>
  <c r="L873" i="1"/>
  <c r="H873" i="1"/>
  <c r="D873" i="1"/>
  <c r="AC872" i="1"/>
  <c r="AB872" i="1"/>
  <c r="AD872" i="1" s="1"/>
  <c r="Z871" i="1"/>
  <c r="Z873" i="1" s="1"/>
  <c r="X871" i="1"/>
  <c r="V871" i="1"/>
  <c r="V873" i="1" s="1"/>
  <c r="T871" i="1"/>
  <c r="R871" i="1"/>
  <c r="R873" i="1" s="1"/>
  <c r="P871" i="1"/>
  <c r="N871" i="1"/>
  <c r="N873" i="1" s="1"/>
  <c r="L871" i="1"/>
  <c r="J871" i="1"/>
  <c r="J873" i="1" s="1"/>
  <c r="H871" i="1"/>
  <c r="F871" i="1"/>
  <c r="F873" i="1" s="1"/>
  <c r="D871" i="1"/>
  <c r="B871" i="1"/>
  <c r="B873" i="1" s="1"/>
  <c r="AC870" i="1"/>
  <c r="AB870" i="1"/>
  <c r="AD870" i="1" s="1"/>
  <c r="AB869" i="1"/>
  <c r="AA868" i="1"/>
  <c r="AA871" i="1" s="1"/>
  <c r="AA873" i="1" s="1"/>
  <c r="Z868" i="1"/>
  <c r="Y868" i="1"/>
  <c r="Y871" i="1" s="1"/>
  <c r="Y873" i="1" s="1"/>
  <c r="X868" i="1"/>
  <c r="W868" i="1"/>
  <c r="W871" i="1" s="1"/>
  <c r="W873" i="1" s="1"/>
  <c r="V868" i="1"/>
  <c r="U868" i="1"/>
  <c r="U871" i="1" s="1"/>
  <c r="U873" i="1" s="1"/>
  <c r="T868" i="1"/>
  <c r="S868" i="1"/>
  <c r="S871" i="1" s="1"/>
  <c r="S873" i="1" s="1"/>
  <c r="R868" i="1"/>
  <c r="Q868" i="1"/>
  <c r="Q871" i="1" s="1"/>
  <c r="Q873" i="1" s="1"/>
  <c r="P868" i="1"/>
  <c r="O868" i="1"/>
  <c r="N868" i="1"/>
  <c r="M868" i="1"/>
  <c r="M871" i="1" s="1"/>
  <c r="M873" i="1" s="1"/>
  <c r="L868" i="1"/>
  <c r="K868" i="1"/>
  <c r="K871" i="1" s="1"/>
  <c r="K873" i="1" s="1"/>
  <c r="J868" i="1"/>
  <c r="I868" i="1"/>
  <c r="I871" i="1" s="1"/>
  <c r="I873" i="1" s="1"/>
  <c r="H868" i="1"/>
  <c r="G868" i="1"/>
  <c r="G871" i="1" s="1"/>
  <c r="G873" i="1" s="1"/>
  <c r="F868" i="1"/>
  <c r="E868" i="1"/>
  <c r="E871" i="1" s="1"/>
  <c r="E873" i="1" s="1"/>
  <c r="D868" i="1"/>
  <c r="C868" i="1"/>
  <c r="C871" i="1" s="1"/>
  <c r="C873" i="1" s="1"/>
  <c r="B868" i="1"/>
  <c r="AD867" i="1"/>
  <c r="AB867" i="1"/>
  <c r="AC867" i="1" s="1"/>
  <c r="AD862" i="1"/>
  <c r="AB862" i="1"/>
  <c r="AA861" i="1"/>
  <c r="AA863" i="1" s="1"/>
  <c r="Y861" i="1"/>
  <c r="Y863" i="1" s="1"/>
  <c r="W861" i="1"/>
  <c r="W863" i="1" s="1"/>
  <c r="U861" i="1"/>
  <c r="U863" i="1" s="1"/>
  <c r="S861" i="1"/>
  <c r="S863" i="1" s="1"/>
  <c r="Q861" i="1"/>
  <c r="Q863" i="1" s="1"/>
  <c r="O861" i="1"/>
  <c r="O863" i="1" s="1"/>
  <c r="M861" i="1"/>
  <c r="M863" i="1" s="1"/>
  <c r="K861" i="1"/>
  <c r="K863" i="1" s="1"/>
  <c r="I861" i="1"/>
  <c r="I863" i="1" s="1"/>
  <c r="G861" i="1"/>
  <c r="G863" i="1" s="1"/>
  <c r="E861" i="1"/>
  <c r="E863" i="1" s="1"/>
  <c r="C861" i="1"/>
  <c r="C863" i="1" s="1"/>
  <c r="AD860" i="1"/>
  <c r="AB860" i="1"/>
  <c r="AC860" i="1" s="1"/>
  <c r="AC859" i="1"/>
  <c r="AB859" i="1"/>
  <c r="AD859" i="1" s="1"/>
  <c r="AA858" i="1"/>
  <c r="Z858" i="1"/>
  <c r="Z861" i="1" s="1"/>
  <c r="Z863" i="1" s="1"/>
  <c r="Y858" i="1"/>
  <c r="X858" i="1"/>
  <c r="X861" i="1" s="1"/>
  <c r="X863" i="1" s="1"/>
  <c r="W858" i="1"/>
  <c r="V858" i="1"/>
  <c r="V861" i="1" s="1"/>
  <c r="V863" i="1" s="1"/>
  <c r="U858" i="1"/>
  <c r="T858" i="1"/>
  <c r="T861" i="1" s="1"/>
  <c r="T863" i="1" s="1"/>
  <c r="S858" i="1"/>
  <c r="R858" i="1"/>
  <c r="R861" i="1" s="1"/>
  <c r="R863" i="1" s="1"/>
  <c r="Q858" i="1"/>
  <c r="P858" i="1"/>
  <c r="P861" i="1" s="1"/>
  <c r="P863" i="1" s="1"/>
  <c r="O858" i="1"/>
  <c r="N858" i="1"/>
  <c r="N861" i="1" s="1"/>
  <c r="N863" i="1" s="1"/>
  <c r="M858" i="1"/>
  <c r="L858" i="1"/>
  <c r="L861" i="1" s="1"/>
  <c r="L863" i="1" s="1"/>
  <c r="K858" i="1"/>
  <c r="J858" i="1"/>
  <c r="J861" i="1" s="1"/>
  <c r="J863" i="1" s="1"/>
  <c r="I858" i="1"/>
  <c r="H858" i="1"/>
  <c r="H861" i="1" s="1"/>
  <c r="H863" i="1" s="1"/>
  <c r="G858" i="1"/>
  <c r="F858" i="1"/>
  <c r="F861" i="1" s="1"/>
  <c r="F863" i="1" s="1"/>
  <c r="E858" i="1"/>
  <c r="D858" i="1"/>
  <c r="C858" i="1"/>
  <c r="B858" i="1"/>
  <c r="B861" i="1" s="1"/>
  <c r="B863" i="1" s="1"/>
  <c r="AC857" i="1"/>
  <c r="AB857" i="1"/>
  <c r="Z853" i="1"/>
  <c r="V853" i="1"/>
  <c r="R853" i="1"/>
  <c r="N853" i="1"/>
  <c r="J853" i="1"/>
  <c r="F853" i="1"/>
  <c r="B853" i="1"/>
  <c r="AC852" i="1"/>
  <c r="AB852" i="1"/>
  <c r="AD852" i="1" s="1"/>
  <c r="Z851" i="1"/>
  <c r="X851" i="1"/>
  <c r="X853" i="1" s="1"/>
  <c r="V851" i="1"/>
  <c r="T851" i="1"/>
  <c r="T853" i="1" s="1"/>
  <c r="R851" i="1"/>
  <c r="P851" i="1"/>
  <c r="P853" i="1" s="1"/>
  <c r="N851" i="1"/>
  <c r="L851" i="1"/>
  <c r="L853" i="1" s="1"/>
  <c r="J851" i="1"/>
  <c r="H851" i="1"/>
  <c r="H853" i="1" s="1"/>
  <c r="F851" i="1"/>
  <c r="D851" i="1"/>
  <c r="D853" i="1" s="1"/>
  <c r="B851" i="1"/>
  <c r="AC850" i="1"/>
  <c r="AB850" i="1"/>
  <c r="AD850" i="1" s="1"/>
  <c r="AD849" i="1"/>
  <c r="AB849" i="1"/>
  <c r="AC849" i="1" s="1"/>
  <c r="AA848" i="1"/>
  <c r="AA851" i="1" s="1"/>
  <c r="AA853" i="1" s="1"/>
  <c r="Z848" i="1"/>
  <c r="Y848" i="1"/>
  <c r="Y851" i="1" s="1"/>
  <c r="Y853" i="1" s="1"/>
  <c r="X848" i="1"/>
  <c r="W848" i="1"/>
  <c r="W851" i="1" s="1"/>
  <c r="W853" i="1" s="1"/>
  <c r="V848" i="1"/>
  <c r="U848" i="1"/>
  <c r="U851" i="1" s="1"/>
  <c r="U853" i="1" s="1"/>
  <c r="T848" i="1"/>
  <c r="S848" i="1"/>
  <c r="S851" i="1" s="1"/>
  <c r="S853" i="1" s="1"/>
  <c r="R848" i="1"/>
  <c r="Q848" i="1"/>
  <c r="Q851" i="1" s="1"/>
  <c r="Q853" i="1" s="1"/>
  <c r="P848" i="1"/>
  <c r="O848" i="1"/>
  <c r="N848" i="1"/>
  <c r="M848" i="1"/>
  <c r="M851" i="1" s="1"/>
  <c r="M853" i="1" s="1"/>
  <c r="L848" i="1"/>
  <c r="K848" i="1"/>
  <c r="K851" i="1" s="1"/>
  <c r="K853" i="1" s="1"/>
  <c r="J848" i="1"/>
  <c r="I848" i="1"/>
  <c r="I851" i="1" s="1"/>
  <c r="I853" i="1" s="1"/>
  <c r="H848" i="1"/>
  <c r="G848" i="1"/>
  <c r="G851" i="1" s="1"/>
  <c r="G853" i="1" s="1"/>
  <c r="F848" i="1"/>
  <c r="E848" i="1"/>
  <c r="E851" i="1" s="1"/>
  <c r="E853" i="1" s="1"/>
  <c r="D848" i="1"/>
  <c r="C848" i="1"/>
  <c r="C851" i="1" s="1"/>
  <c r="C853" i="1" s="1"/>
  <c r="B848" i="1"/>
  <c r="AB847" i="1"/>
  <c r="W843" i="1"/>
  <c r="O843" i="1"/>
  <c r="G843" i="1"/>
  <c r="AB842" i="1"/>
  <c r="AA841" i="1"/>
  <c r="AA843" i="1" s="1"/>
  <c r="Y841" i="1"/>
  <c r="Y843" i="1" s="1"/>
  <c r="W841" i="1"/>
  <c r="U841" i="1"/>
  <c r="U843" i="1" s="1"/>
  <c r="S841" i="1"/>
  <c r="S843" i="1" s="1"/>
  <c r="Q841" i="1"/>
  <c r="Q843" i="1" s="1"/>
  <c r="O841" i="1"/>
  <c r="M841" i="1"/>
  <c r="M843" i="1" s="1"/>
  <c r="K841" i="1"/>
  <c r="K843" i="1" s="1"/>
  <c r="I841" i="1"/>
  <c r="I843" i="1" s="1"/>
  <c r="G841" i="1"/>
  <c r="E841" i="1"/>
  <c r="E843" i="1" s="1"/>
  <c r="C841" i="1"/>
  <c r="C843" i="1" s="1"/>
  <c r="AB840" i="1"/>
  <c r="AC839" i="1"/>
  <c r="AB839" i="1"/>
  <c r="AD839" i="1" s="1"/>
  <c r="AA838" i="1"/>
  <c r="Z838" i="1"/>
  <c r="Z841" i="1" s="1"/>
  <c r="Z843" i="1" s="1"/>
  <c r="Y838" i="1"/>
  <c r="X838" i="1"/>
  <c r="W838" i="1"/>
  <c r="V838" i="1"/>
  <c r="V841" i="1" s="1"/>
  <c r="V843" i="1" s="1"/>
  <c r="U838" i="1"/>
  <c r="T838" i="1"/>
  <c r="S838" i="1"/>
  <c r="R838" i="1"/>
  <c r="R841" i="1" s="1"/>
  <c r="R843" i="1" s="1"/>
  <c r="Q838" i="1"/>
  <c r="P838" i="1"/>
  <c r="O838" i="1"/>
  <c r="N838" i="1"/>
  <c r="N841" i="1" s="1"/>
  <c r="N843" i="1" s="1"/>
  <c r="M838" i="1"/>
  <c r="L838" i="1"/>
  <c r="K838" i="1"/>
  <c r="J838" i="1"/>
  <c r="J841" i="1" s="1"/>
  <c r="J843" i="1" s="1"/>
  <c r="I838" i="1"/>
  <c r="H838" i="1"/>
  <c r="G838" i="1"/>
  <c r="F838" i="1"/>
  <c r="F841" i="1" s="1"/>
  <c r="F843" i="1" s="1"/>
  <c r="E838" i="1"/>
  <c r="D838" i="1"/>
  <c r="C838" i="1"/>
  <c r="B838" i="1"/>
  <c r="B841" i="1" s="1"/>
  <c r="B843" i="1" s="1"/>
  <c r="AC837" i="1"/>
  <c r="AB837" i="1"/>
  <c r="X833" i="1"/>
  <c r="T833" i="1"/>
  <c r="P833" i="1"/>
  <c r="L833" i="1"/>
  <c r="H833" i="1"/>
  <c r="D833" i="1"/>
  <c r="AC832" i="1"/>
  <c r="AB832" i="1"/>
  <c r="AD832" i="1" s="1"/>
  <c r="Z831" i="1"/>
  <c r="Z833" i="1" s="1"/>
  <c r="X831" i="1"/>
  <c r="V831" i="1"/>
  <c r="V833" i="1" s="1"/>
  <c r="T831" i="1"/>
  <c r="R831" i="1"/>
  <c r="R833" i="1" s="1"/>
  <c r="P831" i="1"/>
  <c r="N831" i="1"/>
  <c r="N833" i="1" s="1"/>
  <c r="L831" i="1"/>
  <c r="J831" i="1"/>
  <c r="J833" i="1" s="1"/>
  <c r="H831" i="1"/>
  <c r="F831" i="1"/>
  <c r="F833" i="1" s="1"/>
  <c r="D831" i="1"/>
  <c r="B831" i="1"/>
  <c r="B833" i="1" s="1"/>
  <c r="AC830" i="1"/>
  <c r="AB830" i="1"/>
  <c r="AD830" i="1" s="1"/>
  <c r="AB829" i="1"/>
  <c r="AA828" i="1"/>
  <c r="AA831" i="1" s="1"/>
  <c r="AA833" i="1" s="1"/>
  <c r="Z828" i="1"/>
  <c r="Y828" i="1"/>
  <c r="Y831" i="1" s="1"/>
  <c r="Y833" i="1" s="1"/>
  <c r="X828" i="1"/>
  <c r="W828" i="1"/>
  <c r="W831" i="1" s="1"/>
  <c r="W833" i="1" s="1"/>
  <c r="V828" i="1"/>
  <c r="U828" i="1"/>
  <c r="U831" i="1" s="1"/>
  <c r="U833" i="1" s="1"/>
  <c r="T828" i="1"/>
  <c r="S828" i="1"/>
  <c r="S831" i="1" s="1"/>
  <c r="S833" i="1" s="1"/>
  <c r="R828" i="1"/>
  <c r="Q828" i="1"/>
  <c r="Q831" i="1" s="1"/>
  <c r="Q833" i="1" s="1"/>
  <c r="P828" i="1"/>
  <c r="O828" i="1"/>
  <c r="N828" i="1"/>
  <c r="M828" i="1"/>
  <c r="M831" i="1" s="1"/>
  <c r="M833" i="1" s="1"/>
  <c r="L828" i="1"/>
  <c r="K828" i="1"/>
  <c r="K831" i="1" s="1"/>
  <c r="K833" i="1" s="1"/>
  <c r="J828" i="1"/>
  <c r="I828" i="1"/>
  <c r="I831" i="1" s="1"/>
  <c r="I833" i="1" s="1"/>
  <c r="H828" i="1"/>
  <c r="G828" i="1"/>
  <c r="G831" i="1" s="1"/>
  <c r="G833" i="1" s="1"/>
  <c r="F828" i="1"/>
  <c r="E828" i="1"/>
  <c r="E831" i="1" s="1"/>
  <c r="E833" i="1" s="1"/>
  <c r="D828" i="1"/>
  <c r="C828" i="1"/>
  <c r="C831" i="1" s="1"/>
  <c r="C833" i="1" s="1"/>
  <c r="B828" i="1"/>
  <c r="AD827" i="1"/>
  <c r="AB827" i="1"/>
  <c r="AC827" i="1" s="1"/>
  <c r="U823" i="1"/>
  <c r="M823" i="1"/>
  <c r="E823" i="1"/>
  <c r="AD822" i="1"/>
  <c r="AB822" i="1"/>
  <c r="AA821" i="1"/>
  <c r="AA823" i="1" s="1"/>
  <c r="Y821" i="1"/>
  <c r="Y823" i="1" s="1"/>
  <c r="W821" i="1"/>
  <c r="W823" i="1" s="1"/>
  <c r="U821" i="1"/>
  <c r="S821" i="1"/>
  <c r="S823" i="1" s="1"/>
  <c r="Q821" i="1"/>
  <c r="Q823" i="1" s="1"/>
  <c r="O821" i="1"/>
  <c r="O823" i="1" s="1"/>
  <c r="M821" i="1"/>
  <c r="K821" i="1"/>
  <c r="K823" i="1" s="1"/>
  <c r="I821" i="1"/>
  <c r="I823" i="1" s="1"/>
  <c r="G821" i="1"/>
  <c r="G823" i="1" s="1"/>
  <c r="E821" i="1"/>
  <c r="C821" i="1"/>
  <c r="C823" i="1" s="1"/>
  <c r="AD820" i="1"/>
  <c r="AB820" i="1"/>
  <c r="AC820" i="1" s="1"/>
  <c r="AC819" i="1"/>
  <c r="AB819" i="1"/>
  <c r="AD819" i="1" s="1"/>
  <c r="AA818" i="1"/>
  <c r="Z818" i="1"/>
  <c r="Z821" i="1" s="1"/>
  <c r="Z823" i="1" s="1"/>
  <c r="Y818" i="1"/>
  <c r="X818" i="1"/>
  <c r="X821" i="1" s="1"/>
  <c r="X823" i="1" s="1"/>
  <c r="W818" i="1"/>
  <c r="V818" i="1"/>
  <c r="V821" i="1" s="1"/>
  <c r="V823" i="1" s="1"/>
  <c r="U818" i="1"/>
  <c r="T818" i="1"/>
  <c r="T821" i="1" s="1"/>
  <c r="T823" i="1" s="1"/>
  <c r="S818" i="1"/>
  <c r="R818" i="1"/>
  <c r="R821" i="1" s="1"/>
  <c r="R823" i="1" s="1"/>
  <c r="Q818" i="1"/>
  <c r="P818" i="1"/>
  <c r="P821" i="1" s="1"/>
  <c r="P823" i="1" s="1"/>
  <c r="O818" i="1"/>
  <c r="N818" i="1"/>
  <c r="N821" i="1" s="1"/>
  <c r="N823" i="1" s="1"/>
  <c r="M818" i="1"/>
  <c r="L818" i="1"/>
  <c r="L821" i="1" s="1"/>
  <c r="L823" i="1" s="1"/>
  <c r="K818" i="1"/>
  <c r="J818" i="1"/>
  <c r="J821" i="1" s="1"/>
  <c r="J823" i="1" s="1"/>
  <c r="I818" i="1"/>
  <c r="H818" i="1"/>
  <c r="H821" i="1" s="1"/>
  <c r="H823" i="1" s="1"/>
  <c r="G818" i="1"/>
  <c r="F818" i="1"/>
  <c r="F821" i="1" s="1"/>
  <c r="F823" i="1" s="1"/>
  <c r="E818" i="1"/>
  <c r="D818" i="1"/>
  <c r="C818" i="1"/>
  <c r="B818" i="1"/>
  <c r="B821" i="1" s="1"/>
  <c r="B823" i="1" s="1"/>
  <c r="AC817" i="1"/>
  <c r="AB817" i="1"/>
  <c r="Z813" i="1"/>
  <c r="V813" i="1"/>
  <c r="R813" i="1"/>
  <c r="N813" i="1"/>
  <c r="J813" i="1"/>
  <c r="F813" i="1"/>
  <c r="B813" i="1"/>
  <c r="AC812" i="1"/>
  <c r="AB812" i="1"/>
  <c r="AD812" i="1" s="1"/>
  <c r="Z811" i="1"/>
  <c r="X811" i="1"/>
  <c r="X813" i="1" s="1"/>
  <c r="V811" i="1"/>
  <c r="T811" i="1"/>
  <c r="T813" i="1" s="1"/>
  <c r="R811" i="1"/>
  <c r="P811" i="1"/>
  <c r="P813" i="1" s="1"/>
  <c r="N811" i="1"/>
  <c r="L811" i="1"/>
  <c r="L813" i="1" s="1"/>
  <c r="J811" i="1"/>
  <c r="H811" i="1"/>
  <c r="H813" i="1" s="1"/>
  <c r="F811" i="1"/>
  <c r="D811" i="1"/>
  <c r="D813" i="1" s="1"/>
  <c r="B811" i="1"/>
  <c r="AC810" i="1"/>
  <c r="AB810" i="1"/>
  <c r="AD810" i="1" s="1"/>
  <c r="AD809" i="1"/>
  <c r="AB809" i="1"/>
  <c r="AC809" i="1" s="1"/>
  <c r="AA808" i="1"/>
  <c r="Z808" i="1"/>
  <c r="Y808" i="1"/>
  <c r="X808" i="1"/>
  <c r="W808" i="1"/>
  <c r="V808" i="1"/>
  <c r="U808" i="1"/>
  <c r="T808" i="1"/>
  <c r="S808" i="1"/>
  <c r="R808" i="1"/>
  <c r="Q808" i="1"/>
  <c r="P808" i="1"/>
  <c r="O808" i="1"/>
  <c r="N808" i="1"/>
  <c r="M808" i="1"/>
  <c r="L808" i="1"/>
  <c r="K808" i="1"/>
  <c r="J808" i="1"/>
  <c r="I808" i="1"/>
  <c r="H808" i="1"/>
  <c r="G808" i="1"/>
  <c r="F808" i="1"/>
  <c r="E808" i="1"/>
  <c r="D808" i="1"/>
  <c r="C808" i="1"/>
  <c r="B808" i="1"/>
  <c r="AB807" i="1"/>
  <c r="AA802" i="1"/>
  <c r="Z802" i="1"/>
  <c r="Y802" i="1"/>
  <c r="X802" i="1"/>
  <c r="W802" i="1"/>
  <c r="V802" i="1"/>
  <c r="U802" i="1"/>
  <c r="T802" i="1"/>
  <c r="S802" i="1"/>
  <c r="R802" i="1"/>
  <c r="Q802" i="1"/>
  <c r="P802" i="1"/>
  <c r="O802" i="1"/>
  <c r="N802" i="1"/>
  <c r="M802" i="1"/>
  <c r="L802" i="1"/>
  <c r="K802" i="1"/>
  <c r="J802" i="1"/>
  <c r="I802" i="1"/>
  <c r="H802" i="1"/>
  <c r="G802" i="1"/>
  <c r="F802" i="1"/>
  <c r="E802" i="1"/>
  <c r="D802" i="1"/>
  <c r="C802" i="1"/>
  <c r="B802" i="1"/>
  <c r="AA800" i="1"/>
  <c r="Z800" i="1"/>
  <c r="Y800" i="1"/>
  <c r="X800" i="1"/>
  <c r="W800" i="1"/>
  <c r="V800" i="1"/>
  <c r="U800" i="1"/>
  <c r="T800" i="1"/>
  <c r="S800" i="1"/>
  <c r="R800" i="1"/>
  <c r="Q800" i="1"/>
  <c r="P800" i="1"/>
  <c r="AB800" i="1" s="1"/>
  <c r="AD800" i="1" s="1"/>
  <c r="O800" i="1"/>
  <c r="N800" i="1"/>
  <c r="M800" i="1"/>
  <c r="L800" i="1"/>
  <c r="K800" i="1"/>
  <c r="J800" i="1"/>
  <c r="I800" i="1"/>
  <c r="H800" i="1"/>
  <c r="G800" i="1"/>
  <c r="F800" i="1"/>
  <c r="E800" i="1"/>
  <c r="D800" i="1"/>
  <c r="C800" i="1"/>
  <c r="B800" i="1"/>
  <c r="AA799" i="1"/>
  <c r="Z799" i="1"/>
  <c r="Y799" i="1"/>
  <c r="X799" i="1"/>
  <c r="W799" i="1"/>
  <c r="V799" i="1"/>
  <c r="U799" i="1"/>
  <c r="T799" i="1"/>
  <c r="S799" i="1"/>
  <c r="R799" i="1"/>
  <c r="Q799" i="1"/>
  <c r="P799" i="1"/>
  <c r="O799" i="1"/>
  <c r="AB799" i="1" s="1"/>
  <c r="N799" i="1"/>
  <c r="M799" i="1"/>
  <c r="L799" i="1"/>
  <c r="K799" i="1"/>
  <c r="J799" i="1"/>
  <c r="I799" i="1"/>
  <c r="H799" i="1"/>
  <c r="G799" i="1"/>
  <c r="F799" i="1"/>
  <c r="E799" i="1"/>
  <c r="D799" i="1"/>
  <c r="C799" i="1"/>
  <c r="B799" i="1"/>
  <c r="V798" i="1"/>
  <c r="N798" i="1"/>
  <c r="F798" i="1"/>
  <c r="AA797" i="1"/>
  <c r="Z797" i="1"/>
  <c r="Y797" i="1"/>
  <c r="X797" i="1"/>
  <c r="W797" i="1"/>
  <c r="V797" i="1"/>
  <c r="U797" i="1"/>
  <c r="T797" i="1"/>
  <c r="S797" i="1"/>
  <c r="R797" i="1"/>
  <c r="Q797" i="1"/>
  <c r="P797" i="1"/>
  <c r="O797" i="1"/>
  <c r="AB797" i="1" s="1"/>
  <c r="N797" i="1"/>
  <c r="M797" i="1"/>
  <c r="L797" i="1"/>
  <c r="K797" i="1"/>
  <c r="J797" i="1"/>
  <c r="I797" i="1"/>
  <c r="H797" i="1"/>
  <c r="G797" i="1"/>
  <c r="F797" i="1"/>
  <c r="E797" i="1"/>
  <c r="D797" i="1"/>
  <c r="C797" i="1"/>
  <c r="B797" i="1"/>
  <c r="Z793" i="1"/>
  <c r="V793" i="1"/>
  <c r="R793" i="1"/>
  <c r="N793" i="1"/>
  <c r="J793" i="1"/>
  <c r="F793" i="1"/>
  <c r="B793" i="1"/>
  <c r="AC792" i="1"/>
  <c r="AB792" i="1"/>
  <c r="AD792" i="1" s="1"/>
  <c r="Z791" i="1"/>
  <c r="X791" i="1"/>
  <c r="X793" i="1" s="1"/>
  <c r="V791" i="1"/>
  <c r="T791" i="1"/>
  <c r="T793" i="1" s="1"/>
  <c r="R791" i="1"/>
  <c r="P791" i="1"/>
  <c r="P793" i="1" s="1"/>
  <c r="N791" i="1"/>
  <c r="L791" i="1"/>
  <c r="L793" i="1" s="1"/>
  <c r="J791" i="1"/>
  <c r="H791" i="1"/>
  <c r="H793" i="1" s="1"/>
  <c r="F791" i="1"/>
  <c r="D791" i="1"/>
  <c r="D793" i="1" s="1"/>
  <c r="B791" i="1"/>
  <c r="AC790" i="1"/>
  <c r="AB790" i="1"/>
  <c r="AD790" i="1" s="1"/>
  <c r="AD789" i="1"/>
  <c r="AB789" i="1"/>
  <c r="AC789" i="1" s="1"/>
  <c r="AA788" i="1"/>
  <c r="AA791" i="1" s="1"/>
  <c r="AA793" i="1" s="1"/>
  <c r="Z788" i="1"/>
  <c r="Y788" i="1"/>
  <c r="Y791" i="1" s="1"/>
  <c r="Y793" i="1" s="1"/>
  <c r="X788" i="1"/>
  <c r="W788" i="1"/>
  <c r="W791" i="1" s="1"/>
  <c r="W793" i="1" s="1"/>
  <c r="V788" i="1"/>
  <c r="U788" i="1"/>
  <c r="U791" i="1" s="1"/>
  <c r="U793" i="1" s="1"/>
  <c r="T788" i="1"/>
  <c r="S788" i="1"/>
  <c r="S791" i="1" s="1"/>
  <c r="S793" i="1" s="1"/>
  <c r="R788" i="1"/>
  <c r="Q788" i="1"/>
  <c r="Q791" i="1" s="1"/>
  <c r="Q793" i="1" s="1"/>
  <c r="P788" i="1"/>
  <c r="O788" i="1"/>
  <c r="N788" i="1"/>
  <c r="M788" i="1"/>
  <c r="M791" i="1" s="1"/>
  <c r="M793" i="1" s="1"/>
  <c r="L788" i="1"/>
  <c r="K788" i="1"/>
  <c r="K791" i="1" s="1"/>
  <c r="K793" i="1" s="1"/>
  <c r="J788" i="1"/>
  <c r="I788" i="1"/>
  <c r="I791" i="1" s="1"/>
  <c r="I793" i="1" s="1"/>
  <c r="H788" i="1"/>
  <c r="G788" i="1"/>
  <c r="G791" i="1" s="1"/>
  <c r="G793" i="1" s="1"/>
  <c r="F788" i="1"/>
  <c r="E788" i="1"/>
  <c r="E791" i="1" s="1"/>
  <c r="E793" i="1" s="1"/>
  <c r="D788" i="1"/>
  <c r="C788" i="1"/>
  <c r="C791" i="1" s="1"/>
  <c r="C793" i="1" s="1"/>
  <c r="B788" i="1"/>
  <c r="AB787" i="1"/>
  <c r="X783" i="1"/>
  <c r="T783" i="1"/>
  <c r="P783" i="1"/>
  <c r="L783" i="1"/>
  <c r="H783" i="1"/>
  <c r="D783" i="1"/>
  <c r="AC782" i="1"/>
  <c r="AB782" i="1"/>
  <c r="AD782" i="1" s="1"/>
  <c r="Z781" i="1"/>
  <c r="Z783" i="1" s="1"/>
  <c r="X781" i="1"/>
  <c r="V781" i="1"/>
  <c r="V783" i="1" s="1"/>
  <c r="T781" i="1"/>
  <c r="R781" i="1"/>
  <c r="R783" i="1" s="1"/>
  <c r="P781" i="1"/>
  <c r="N781" i="1"/>
  <c r="N783" i="1" s="1"/>
  <c r="L781" i="1"/>
  <c r="J781" i="1"/>
  <c r="J783" i="1" s="1"/>
  <c r="H781" i="1"/>
  <c r="F781" i="1"/>
  <c r="F783" i="1" s="1"/>
  <c r="D781" i="1"/>
  <c r="B781" i="1"/>
  <c r="B783" i="1" s="1"/>
  <c r="AC780" i="1"/>
  <c r="AB780" i="1"/>
  <c r="AD780" i="1" s="1"/>
  <c r="AB779" i="1"/>
  <c r="AA778" i="1"/>
  <c r="AA781" i="1" s="1"/>
  <c r="AA783" i="1" s="1"/>
  <c r="Z778" i="1"/>
  <c r="Y778" i="1"/>
  <c r="Y781" i="1" s="1"/>
  <c r="Y783" i="1" s="1"/>
  <c r="X778" i="1"/>
  <c r="W778" i="1"/>
  <c r="W781" i="1" s="1"/>
  <c r="W783" i="1" s="1"/>
  <c r="V778" i="1"/>
  <c r="U778" i="1"/>
  <c r="U781" i="1" s="1"/>
  <c r="U783" i="1" s="1"/>
  <c r="T778" i="1"/>
  <c r="S778" i="1"/>
  <c r="S781" i="1" s="1"/>
  <c r="S783" i="1" s="1"/>
  <c r="R778" i="1"/>
  <c r="Q778" i="1"/>
  <c r="Q781" i="1" s="1"/>
  <c r="Q783" i="1" s="1"/>
  <c r="P778" i="1"/>
  <c r="O778" i="1"/>
  <c r="N778" i="1"/>
  <c r="M778" i="1"/>
  <c r="M781" i="1" s="1"/>
  <c r="M783" i="1" s="1"/>
  <c r="L778" i="1"/>
  <c r="K778" i="1"/>
  <c r="K781" i="1" s="1"/>
  <c r="K783" i="1" s="1"/>
  <c r="J778" i="1"/>
  <c r="I778" i="1"/>
  <c r="I781" i="1" s="1"/>
  <c r="I783" i="1" s="1"/>
  <c r="H778" i="1"/>
  <c r="G778" i="1"/>
  <c r="G781" i="1" s="1"/>
  <c r="G783" i="1" s="1"/>
  <c r="F778" i="1"/>
  <c r="E778" i="1"/>
  <c r="E781" i="1" s="1"/>
  <c r="E783" i="1" s="1"/>
  <c r="D778" i="1"/>
  <c r="C778" i="1"/>
  <c r="C781" i="1" s="1"/>
  <c r="C783" i="1" s="1"/>
  <c r="B778" i="1"/>
  <c r="AD777" i="1"/>
  <c r="AB777" i="1"/>
  <c r="AC777" i="1" s="1"/>
  <c r="U773" i="1"/>
  <c r="M773" i="1"/>
  <c r="E773" i="1"/>
  <c r="AD772" i="1"/>
  <c r="AB772" i="1"/>
  <c r="AA771" i="1"/>
  <c r="AA773" i="1" s="1"/>
  <c r="Y771" i="1"/>
  <c r="Y773" i="1" s="1"/>
  <c r="W771" i="1"/>
  <c r="W773" i="1" s="1"/>
  <c r="U771" i="1"/>
  <c r="S771" i="1"/>
  <c r="S773" i="1" s="1"/>
  <c r="Q771" i="1"/>
  <c r="Q773" i="1" s="1"/>
  <c r="O771" i="1"/>
  <c r="O773" i="1" s="1"/>
  <c r="M771" i="1"/>
  <c r="K771" i="1"/>
  <c r="K773" i="1" s="1"/>
  <c r="I771" i="1"/>
  <c r="I773" i="1" s="1"/>
  <c r="G771" i="1"/>
  <c r="G773" i="1" s="1"/>
  <c r="E771" i="1"/>
  <c r="C771" i="1"/>
  <c r="C773" i="1" s="1"/>
  <c r="AD770" i="1"/>
  <c r="AB770" i="1"/>
  <c r="AC770" i="1" s="1"/>
  <c r="AC769" i="1"/>
  <c r="AB769" i="1"/>
  <c r="AD769" i="1" s="1"/>
  <c r="AA768" i="1"/>
  <c r="Z768" i="1"/>
  <c r="Z771" i="1" s="1"/>
  <c r="Z773" i="1" s="1"/>
  <c r="Y768" i="1"/>
  <c r="X768" i="1"/>
  <c r="X771" i="1" s="1"/>
  <c r="X773" i="1" s="1"/>
  <c r="W768" i="1"/>
  <c r="V768" i="1"/>
  <c r="V771" i="1" s="1"/>
  <c r="V773" i="1" s="1"/>
  <c r="U768" i="1"/>
  <c r="T768" i="1"/>
  <c r="T771" i="1" s="1"/>
  <c r="T773" i="1" s="1"/>
  <c r="S768" i="1"/>
  <c r="R768" i="1"/>
  <c r="R771" i="1" s="1"/>
  <c r="R773" i="1" s="1"/>
  <c r="Q768" i="1"/>
  <c r="P768" i="1"/>
  <c r="P771" i="1" s="1"/>
  <c r="P773" i="1" s="1"/>
  <c r="O768" i="1"/>
  <c r="N768" i="1"/>
  <c r="N771" i="1" s="1"/>
  <c r="N773" i="1" s="1"/>
  <c r="M768" i="1"/>
  <c r="L768" i="1"/>
  <c r="L771" i="1" s="1"/>
  <c r="L773" i="1" s="1"/>
  <c r="K768" i="1"/>
  <c r="J768" i="1"/>
  <c r="J771" i="1" s="1"/>
  <c r="J773" i="1" s="1"/>
  <c r="I768" i="1"/>
  <c r="H768" i="1"/>
  <c r="H771" i="1" s="1"/>
  <c r="H773" i="1" s="1"/>
  <c r="G768" i="1"/>
  <c r="F768" i="1"/>
  <c r="F771" i="1" s="1"/>
  <c r="F773" i="1" s="1"/>
  <c r="E768" i="1"/>
  <c r="D768" i="1"/>
  <c r="C768" i="1"/>
  <c r="B768" i="1"/>
  <c r="B771" i="1" s="1"/>
  <c r="B773" i="1" s="1"/>
  <c r="AC767" i="1"/>
  <c r="AB767" i="1"/>
  <c r="Z763" i="1"/>
  <c r="V763" i="1"/>
  <c r="R763" i="1"/>
  <c r="N763" i="1"/>
  <c r="J763" i="1"/>
  <c r="F763" i="1"/>
  <c r="B763" i="1"/>
  <c r="AC762" i="1"/>
  <c r="AB762" i="1"/>
  <c r="AD762" i="1" s="1"/>
  <c r="Z761" i="1"/>
  <c r="X761" i="1"/>
  <c r="X763" i="1" s="1"/>
  <c r="V761" i="1"/>
  <c r="T761" i="1"/>
  <c r="T763" i="1" s="1"/>
  <c r="R761" i="1"/>
  <c r="P761" i="1"/>
  <c r="P763" i="1" s="1"/>
  <c r="N761" i="1"/>
  <c r="L761" i="1"/>
  <c r="L763" i="1" s="1"/>
  <c r="J761" i="1"/>
  <c r="H761" i="1"/>
  <c r="H763" i="1" s="1"/>
  <c r="F761" i="1"/>
  <c r="D761" i="1"/>
  <c r="D763" i="1" s="1"/>
  <c r="B761" i="1"/>
  <c r="AC760" i="1"/>
  <c r="AB760" i="1"/>
  <c r="AD760" i="1" s="1"/>
  <c r="AD759" i="1"/>
  <c r="AB759" i="1"/>
  <c r="AC759" i="1" s="1"/>
  <c r="AA758" i="1"/>
  <c r="AA761" i="1" s="1"/>
  <c r="AA763" i="1" s="1"/>
  <c r="Z758" i="1"/>
  <c r="Y758" i="1"/>
  <c r="Y761" i="1" s="1"/>
  <c r="Y763" i="1" s="1"/>
  <c r="X758" i="1"/>
  <c r="W758" i="1"/>
  <c r="W761" i="1" s="1"/>
  <c r="W763" i="1" s="1"/>
  <c r="V758" i="1"/>
  <c r="U758" i="1"/>
  <c r="U761" i="1" s="1"/>
  <c r="U763" i="1" s="1"/>
  <c r="T758" i="1"/>
  <c r="S758" i="1"/>
  <c r="S761" i="1" s="1"/>
  <c r="S763" i="1" s="1"/>
  <c r="R758" i="1"/>
  <c r="Q758" i="1"/>
  <c r="Q761" i="1" s="1"/>
  <c r="Q763" i="1" s="1"/>
  <c r="P758" i="1"/>
  <c r="O758" i="1"/>
  <c r="N758" i="1"/>
  <c r="M758" i="1"/>
  <c r="M761" i="1" s="1"/>
  <c r="M763" i="1" s="1"/>
  <c r="L758" i="1"/>
  <c r="K758" i="1"/>
  <c r="K761" i="1" s="1"/>
  <c r="K763" i="1" s="1"/>
  <c r="J758" i="1"/>
  <c r="I758" i="1"/>
  <c r="I761" i="1" s="1"/>
  <c r="I763" i="1" s="1"/>
  <c r="H758" i="1"/>
  <c r="G758" i="1"/>
  <c r="G761" i="1" s="1"/>
  <c r="G763" i="1" s="1"/>
  <c r="F758" i="1"/>
  <c r="E758" i="1"/>
  <c r="E761" i="1" s="1"/>
  <c r="E763" i="1" s="1"/>
  <c r="D758" i="1"/>
  <c r="C758" i="1"/>
  <c r="C761" i="1" s="1"/>
  <c r="C763" i="1" s="1"/>
  <c r="B758" i="1"/>
  <c r="AB757" i="1"/>
  <c r="AB752" i="1"/>
  <c r="AA751" i="1"/>
  <c r="AA753" i="1" s="1"/>
  <c r="Y751" i="1"/>
  <c r="Y753" i="1" s="1"/>
  <c r="W751" i="1"/>
  <c r="W753" i="1" s="1"/>
  <c r="U751" i="1"/>
  <c r="U753" i="1" s="1"/>
  <c r="S751" i="1"/>
  <c r="S753" i="1" s="1"/>
  <c r="Q751" i="1"/>
  <c r="Q753" i="1" s="1"/>
  <c r="O751" i="1"/>
  <c r="O753" i="1" s="1"/>
  <c r="M751" i="1"/>
  <c r="M753" i="1" s="1"/>
  <c r="K751" i="1"/>
  <c r="K753" i="1" s="1"/>
  <c r="I751" i="1"/>
  <c r="I753" i="1" s="1"/>
  <c r="G751" i="1"/>
  <c r="G753" i="1" s="1"/>
  <c r="E751" i="1"/>
  <c r="E753" i="1" s="1"/>
  <c r="C751" i="1"/>
  <c r="C753" i="1" s="1"/>
  <c r="AB750" i="1"/>
  <c r="AC749" i="1"/>
  <c r="AB749" i="1"/>
  <c r="AD749" i="1" s="1"/>
  <c r="AA748" i="1"/>
  <c r="Z748" i="1"/>
  <c r="Z751" i="1" s="1"/>
  <c r="Z753" i="1" s="1"/>
  <c r="Y748" i="1"/>
  <c r="X748" i="1"/>
  <c r="X751" i="1" s="1"/>
  <c r="X753" i="1" s="1"/>
  <c r="W748" i="1"/>
  <c r="V748" i="1"/>
  <c r="V751" i="1" s="1"/>
  <c r="V753" i="1" s="1"/>
  <c r="U748" i="1"/>
  <c r="T748" i="1"/>
  <c r="T751" i="1" s="1"/>
  <c r="T753" i="1" s="1"/>
  <c r="S748" i="1"/>
  <c r="R748" i="1"/>
  <c r="R751" i="1" s="1"/>
  <c r="R753" i="1" s="1"/>
  <c r="Q748" i="1"/>
  <c r="P748" i="1"/>
  <c r="P751" i="1" s="1"/>
  <c r="P753" i="1" s="1"/>
  <c r="O748" i="1"/>
  <c r="N748" i="1"/>
  <c r="N751" i="1" s="1"/>
  <c r="N753" i="1" s="1"/>
  <c r="M748" i="1"/>
  <c r="L748" i="1"/>
  <c r="L751" i="1" s="1"/>
  <c r="L753" i="1" s="1"/>
  <c r="K748" i="1"/>
  <c r="J748" i="1"/>
  <c r="J751" i="1" s="1"/>
  <c r="J753" i="1" s="1"/>
  <c r="I748" i="1"/>
  <c r="H748" i="1"/>
  <c r="H751" i="1" s="1"/>
  <c r="H753" i="1" s="1"/>
  <c r="G748" i="1"/>
  <c r="F748" i="1"/>
  <c r="F751" i="1" s="1"/>
  <c r="F753" i="1" s="1"/>
  <c r="E748" i="1"/>
  <c r="D748" i="1"/>
  <c r="C748" i="1"/>
  <c r="B748" i="1"/>
  <c r="B751" i="1" s="1"/>
  <c r="B753" i="1" s="1"/>
  <c r="AC747" i="1"/>
  <c r="AB747" i="1"/>
  <c r="X743" i="1"/>
  <c r="T743" i="1"/>
  <c r="P743" i="1"/>
  <c r="L743" i="1"/>
  <c r="H743" i="1"/>
  <c r="D743" i="1"/>
  <c r="AC742" i="1"/>
  <c r="AB742" i="1"/>
  <c r="AD742" i="1" s="1"/>
  <c r="Z741" i="1"/>
  <c r="Z743" i="1" s="1"/>
  <c r="X741" i="1"/>
  <c r="V741" i="1"/>
  <c r="V743" i="1" s="1"/>
  <c r="T741" i="1"/>
  <c r="R741" i="1"/>
  <c r="R743" i="1" s="1"/>
  <c r="P741" i="1"/>
  <c r="N741" i="1"/>
  <c r="N743" i="1" s="1"/>
  <c r="L741" i="1"/>
  <c r="J741" i="1"/>
  <c r="J743" i="1" s="1"/>
  <c r="H741" i="1"/>
  <c r="F741" i="1"/>
  <c r="F743" i="1" s="1"/>
  <c r="D741" i="1"/>
  <c r="B741" i="1"/>
  <c r="B743" i="1" s="1"/>
  <c r="AC740" i="1"/>
  <c r="AB740" i="1"/>
  <c r="AD740" i="1" s="1"/>
  <c r="AB739" i="1"/>
  <c r="AA738" i="1"/>
  <c r="AA741" i="1" s="1"/>
  <c r="AA743" i="1" s="1"/>
  <c r="Z738" i="1"/>
  <c r="Y738" i="1"/>
  <c r="Y741" i="1" s="1"/>
  <c r="Y743" i="1" s="1"/>
  <c r="X738" i="1"/>
  <c r="W738" i="1"/>
  <c r="W741" i="1" s="1"/>
  <c r="W743" i="1" s="1"/>
  <c r="V738" i="1"/>
  <c r="U738" i="1"/>
  <c r="U741" i="1" s="1"/>
  <c r="U743" i="1" s="1"/>
  <c r="T738" i="1"/>
  <c r="S738" i="1"/>
  <c r="S741" i="1" s="1"/>
  <c r="S743" i="1" s="1"/>
  <c r="R738" i="1"/>
  <c r="Q738" i="1"/>
  <c r="Q741" i="1" s="1"/>
  <c r="Q743" i="1" s="1"/>
  <c r="P738" i="1"/>
  <c r="O738" i="1"/>
  <c r="N738" i="1"/>
  <c r="M738" i="1"/>
  <c r="M741" i="1" s="1"/>
  <c r="M743" i="1" s="1"/>
  <c r="L738" i="1"/>
  <c r="K738" i="1"/>
  <c r="K741" i="1" s="1"/>
  <c r="K743" i="1" s="1"/>
  <c r="J738" i="1"/>
  <c r="I738" i="1"/>
  <c r="I741" i="1" s="1"/>
  <c r="I743" i="1" s="1"/>
  <c r="H738" i="1"/>
  <c r="G738" i="1"/>
  <c r="G741" i="1" s="1"/>
  <c r="G743" i="1" s="1"/>
  <c r="F738" i="1"/>
  <c r="E738" i="1"/>
  <c r="E741" i="1" s="1"/>
  <c r="E743" i="1" s="1"/>
  <c r="D738" i="1"/>
  <c r="C738" i="1"/>
  <c r="C741" i="1" s="1"/>
  <c r="C743" i="1" s="1"/>
  <c r="B738" i="1"/>
  <c r="AD737" i="1"/>
  <c r="AB737" i="1"/>
  <c r="AC737" i="1" s="1"/>
  <c r="AD732" i="1"/>
  <c r="AB732" i="1"/>
  <c r="AA731" i="1"/>
  <c r="AA733" i="1" s="1"/>
  <c r="Y731" i="1"/>
  <c r="Y733" i="1" s="1"/>
  <c r="W731" i="1"/>
  <c r="W733" i="1" s="1"/>
  <c r="U731" i="1"/>
  <c r="U733" i="1" s="1"/>
  <c r="S731" i="1"/>
  <c r="S733" i="1" s="1"/>
  <c r="Q731" i="1"/>
  <c r="Q733" i="1" s="1"/>
  <c r="O731" i="1"/>
  <c r="O733" i="1" s="1"/>
  <c r="M731" i="1"/>
  <c r="M733" i="1" s="1"/>
  <c r="K731" i="1"/>
  <c r="K733" i="1" s="1"/>
  <c r="I731" i="1"/>
  <c r="I733" i="1" s="1"/>
  <c r="G731" i="1"/>
  <c r="G733" i="1" s="1"/>
  <c r="E731" i="1"/>
  <c r="E733" i="1" s="1"/>
  <c r="C731" i="1"/>
  <c r="C733" i="1" s="1"/>
  <c r="AD730" i="1"/>
  <c r="AB730" i="1"/>
  <c r="AC730" i="1" s="1"/>
  <c r="AC729" i="1"/>
  <c r="AB729" i="1"/>
  <c r="AD729" i="1" s="1"/>
  <c r="AA728" i="1"/>
  <c r="Z728" i="1"/>
  <c r="Z731" i="1" s="1"/>
  <c r="Z733" i="1" s="1"/>
  <c r="Y728" i="1"/>
  <c r="X728" i="1"/>
  <c r="X731" i="1" s="1"/>
  <c r="X733" i="1" s="1"/>
  <c r="W728" i="1"/>
  <c r="V728" i="1"/>
  <c r="V731" i="1" s="1"/>
  <c r="V733" i="1" s="1"/>
  <c r="U728" i="1"/>
  <c r="T728" i="1"/>
  <c r="T731" i="1" s="1"/>
  <c r="T733" i="1" s="1"/>
  <c r="S728" i="1"/>
  <c r="R728" i="1"/>
  <c r="R731" i="1" s="1"/>
  <c r="R733" i="1" s="1"/>
  <c r="Q728" i="1"/>
  <c r="P728" i="1"/>
  <c r="P731" i="1" s="1"/>
  <c r="P733" i="1" s="1"/>
  <c r="O728" i="1"/>
  <c r="N728" i="1"/>
  <c r="N731" i="1" s="1"/>
  <c r="N733" i="1" s="1"/>
  <c r="M728" i="1"/>
  <c r="L728" i="1"/>
  <c r="L731" i="1" s="1"/>
  <c r="L733" i="1" s="1"/>
  <c r="K728" i="1"/>
  <c r="J728" i="1"/>
  <c r="J731" i="1" s="1"/>
  <c r="J733" i="1" s="1"/>
  <c r="I728" i="1"/>
  <c r="H728" i="1"/>
  <c r="H731" i="1" s="1"/>
  <c r="H733" i="1" s="1"/>
  <c r="G728" i="1"/>
  <c r="F728" i="1"/>
  <c r="F731" i="1" s="1"/>
  <c r="F733" i="1" s="1"/>
  <c r="E728" i="1"/>
  <c r="D728" i="1"/>
  <c r="C728" i="1"/>
  <c r="B728" i="1"/>
  <c r="B731" i="1" s="1"/>
  <c r="B733" i="1" s="1"/>
  <c r="AC727" i="1"/>
  <c r="AB727" i="1"/>
  <c r="Z723" i="1"/>
  <c r="V723" i="1"/>
  <c r="R723" i="1"/>
  <c r="N723" i="1"/>
  <c r="J723" i="1"/>
  <c r="F723" i="1"/>
  <c r="B723" i="1"/>
  <c r="AC722" i="1"/>
  <c r="AB722" i="1"/>
  <c r="AD722" i="1" s="1"/>
  <c r="Z721" i="1"/>
  <c r="X721" i="1"/>
  <c r="X723" i="1" s="1"/>
  <c r="V721" i="1"/>
  <c r="T721" i="1"/>
  <c r="T723" i="1" s="1"/>
  <c r="R721" i="1"/>
  <c r="P721" i="1"/>
  <c r="P723" i="1" s="1"/>
  <c r="N721" i="1"/>
  <c r="L721" i="1"/>
  <c r="L723" i="1" s="1"/>
  <c r="J721" i="1"/>
  <c r="H721" i="1"/>
  <c r="H723" i="1" s="1"/>
  <c r="F721" i="1"/>
  <c r="D721" i="1"/>
  <c r="D723" i="1" s="1"/>
  <c r="B721" i="1"/>
  <c r="AC720" i="1"/>
  <c r="AB720" i="1"/>
  <c r="AD720" i="1" s="1"/>
  <c r="AD719" i="1"/>
  <c r="AB719" i="1"/>
  <c r="AC719" i="1" s="1"/>
  <c r="AA718" i="1"/>
  <c r="AA721" i="1" s="1"/>
  <c r="AA723" i="1" s="1"/>
  <c r="Z718" i="1"/>
  <c r="Y718" i="1"/>
  <c r="Y721" i="1" s="1"/>
  <c r="Y723" i="1" s="1"/>
  <c r="X718" i="1"/>
  <c r="W718" i="1"/>
  <c r="W721" i="1" s="1"/>
  <c r="W723" i="1" s="1"/>
  <c r="V718" i="1"/>
  <c r="U718" i="1"/>
  <c r="U721" i="1" s="1"/>
  <c r="U723" i="1" s="1"/>
  <c r="T718" i="1"/>
  <c r="S718" i="1"/>
  <c r="S721" i="1" s="1"/>
  <c r="S723" i="1" s="1"/>
  <c r="R718" i="1"/>
  <c r="Q718" i="1"/>
  <c r="Q721" i="1" s="1"/>
  <c r="Q723" i="1" s="1"/>
  <c r="P718" i="1"/>
  <c r="O718" i="1"/>
  <c r="N718" i="1"/>
  <c r="M718" i="1"/>
  <c r="M721" i="1" s="1"/>
  <c r="M723" i="1" s="1"/>
  <c r="L718" i="1"/>
  <c r="K718" i="1"/>
  <c r="K721" i="1" s="1"/>
  <c r="K723" i="1" s="1"/>
  <c r="J718" i="1"/>
  <c r="I718" i="1"/>
  <c r="I721" i="1" s="1"/>
  <c r="I723" i="1" s="1"/>
  <c r="H718" i="1"/>
  <c r="G718" i="1"/>
  <c r="G721" i="1" s="1"/>
  <c r="G723" i="1" s="1"/>
  <c r="F718" i="1"/>
  <c r="E718" i="1"/>
  <c r="E721" i="1" s="1"/>
  <c r="E723" i="1" s="1"/>
  <c r="D718" i="1"/>
  <c r="C718" i="1"/>
  <c r="C721" i="1" s="1"/>
  <c r="C723" i="1" s="1"/>
  <c r="B718" i="1"/>
  <c r="AB717" i="1"/>
  <c r="AB712" i="1"/>
  <c r="AA711" i="1"/>
  <c r="AA713" i="1" s="1"/>
  <c r="Y711" i="1"/>
  <c r="Y713" i="1" s="1"/>
  <c r="W711" i="1"/>
  <c r="W713" i="1" s="1"/>
  <c r="U711" i="1"/>
  <c r="U713" i="1" s="1"/>
  <c r="S711" i="1"/>
  <c r="S713" i="1" s="1"/>
  <c r="Q711" i="1"/>
  <c r="Q713" i="1" s="1"/>
  <c r="O711" i="1"/>
  <c r="O713" i="1" s="1"/>
  <c r="M711" i="1"/>
  <c r="M713" i="1" s="1"/>
  <c r="K711" i="1"/>
  <c r="K713" i="1" s="1"/>
  <c r="I711" i="1"/>
  <c r="I713" i="1" s="1"/>
  <c r="G711" i="1"/>
  <c r="G713" i="1" s="1"/>
  <c r="E711" i="1"/>
  <c r="E713" i="1" s="1"/>
  <c r="C711" i="1"/>
  <c r="C713" i="1" s="1"/>
  <c r="AB710" i="1"/>
  <c r="AC709" i="1"/>
  <c r="AB709" i="1"/>
  <c r="AD709" i="1" s="1"/>
  <c r="AA708" i="1"/>
  <c r="Z708" i="1"/>
  <c r="Z711" i="1" s="1"/>
  <c r="Z713" i="1" s="1"/>
  <c r="Y708" i="1"/>
  <c r="X708" i="1"/>
  <c r="W708" i="1"/>
  <c r="V708" i="1"/>
  <c r="V711" i="1" s="1"/>
  <c r="V713" i="1" s="1"/>
  <c r="U708" i="1"/>
  <c r="T708" i="1"/>
  <c r="S708" i="1"/>
  <c r="R708" i="1"/>
  <c r="R711" i="1" s="1"/>
  <c r="R713" i="1" s="1"/>
  <c r="Q708" i="1"/>
  <c r="P708" i="1"/>
  <c r="O708" i="1"/>
  <c r="N708" i="1"/>
  <c r="N711" i="1" s="1"/>
  <c r="N713" i="1" s="1"/>
  <c r="M708" i="1"/>
  <c r="L708" i="1"/>
  <c r="K708" i="1"/>
  <c r="J708" i="1"/>
  <c r="J711" i="1" s="1"/>
  <c r="J713" i="1" s="1"/>
  <c r="I708" i="1"/>
  <c r="H708" i="1"/>
  <c r="G708" i="1"/>
  <c r="F708" i="1"/>
  <c r="F711" i="1" s="1"/>
  <c r="F713" i="1" s="1"/>
  <c r="E708" i="1"/>
  <c r="D708" i="1"/>
  <c r="C708" i="1"/>
  <c r="B708" i="1"/>
  <c r="B711" i="1" s="1"/>
  <c r="B713" i="1" s="1"/>
  <c r="AC707" i="1"/>
  <c r="AB707" i="1"/>
  <c r="X703" i="1"/>
  <c r="T703" i="1"/>
  <c r="P703" i="1"/>
  <c r="L703" i="1"/>
  <c r="H703" i="1"/>
  <c r="D703" i="1"/>
  <c r="AC702" i="1"/>
  <c r="AB702" i="1"/>
  <c r="AD702" i="1" s="1"/>
  <c r="Z701" i="1"/>
  <c r="Z703" i="1" s="1"/>
  <c r="X701" i="1"/>
  <c r="V701" i="1"/>
  <c r="V703" i="1" s="1"/>
  <c r="T701" i="1"/>
  <c r="R701" i="1"/>
  <c r="R703" i="1" s="1"/>
  <c r="P701" i="1"/>
  <c r="N701" i="1"/>
  <c r="N703" i="1" s="1"/>
  <c r="L701" i="1"/>
  <c r="J701" i="1"/>
  <c r="J703" i="1" s="1"/>
  <c r="H701" i="1"/>
  <c r="F701" i="1"/>
  <c r="F703" i="1" s="1"/>
  <c r="D701" i="1"/>
  <c r="B701" i="1"/>
  <c r="B703" i="1" s="1"/>
  <c r="AC700" i="1"/>
  <c r="AB700" i="1"/>
  <c r="AD700" i="1" s="1"/>
  <c r="AB699" i="1"/>
  <c r="AA698" i="1"/>
  <c r="AA701" i="1" s="1"/>
  <c r="AA703" i="1" s="1"/>
  <c r="Z698" i="1"/>
  <c r="Y698" i="1"/>
  <c r="Y701" i="1" s="1"/>
  <c r="Y703" i="1" s="1"/>
  <c r="X698" i="1"/>
  <c r="W698" i="1"/>
  <c r="W701" i="1" s="1"/>
  <c r="W703" i="1" s="1"/>
  <c r="V698" i="1"/>
  <c r="U698" i="1"/>
  <c r="U701" i="1" s="1"/>
  <c r="U703" i="1" s="1"/>
  <c r="T698" i="1"/>
  <c r="S698" i="1"/>
  <c r="S701" i="1" s="1"/>
  <c r="S703" i="1" s="1"/>
  <c r="R698" i="1"/>
  <c r="Q698" i="1"/>
  <c r="Q701" i="1" s="1"/>
  <c r="Q703" i="1" s="1"/>
  <c r="P698" i="1"/>
  <c r="O698" i="1"/>
  <c r="N698" i="1"/>
  <c r="M698" i="1"/>
  <c r="M701" i="1" s="1"/>
  <c r="M703" i="1" s="1"/>
  <c r="L698" i="1"/>
  <c r="K698" i="1"/>
  <c r="K701" i="1" s="1"/>
  <c r="K703" i="1" s="1"/>
  <c r="J698" i="1"/>
  <c r="I698" i="1"/>
  <c r="I701" i="1" s="1"/>
  <c r="I703" i="1" s="1"/>
  <c r="H698" i="1"/>
  <c r="G698" i="1"/>
  <c r="G701" i="1" s="1"/>
  <c r="G703" i="1" s="1"/>
  <c r="F698" i="1"/>
  <c r="E698" i="1"/>
  <c r="E701" i="1" s="1"/>
  <c r="E703" i="1" s="1"/>
  <c r="D698" i="1"/>
  <c r="C698" i="1"/>
  <c r="C701" i="1" s="1"/>
  <c r="C703" i="1" s="1"/>
  <c r="B698" i="1"/>
  <c r="AD697" i="1"/>
  <c r="AB697" i="1"/>
  <c r="AC697" i="1" s="1"/>
  <c r="U693" i="1"/>
  <c r="M693" i="1"/>
  <c r="E693" i="1"/>
  <c r="AD692" i="1"/>
  <c r="AB692" i="1"/>
  <c r="AA691" i="1"/>
  <c r="AA693" i="1" s="1"/>
  <c r="Y691" i="1"/>
  <c r="Y693" i="1" s="1"/>
  <c r="W691" i="1"/>
  <c r="W693" i="1" s="1"/>
  <c r="U691" i="1"/>
  <c r="S691" i="1"/>
  <c r="S693" i="1" s="1"/>
  <c r="Q691" i="1"/>
  <c r="Q693" i="1" s="1"/>
  <c r="O691" i="1"/>
  <c r="O693" i="1" s="1"/>
  <c r="M691" i="1"/>
  <c r="K691" i="1"/>
  <c r="K693" i="1" s="1"/>
  <c r="I691" i="1"/>
  <c r="I693" i="1" s="1"/>
  <c r="G691" i="1"/>
  <c r="G693" i="1" s="1"/>
  <c r="E691" i="1"/>
  <c r="C691" i="1"/>
  <c r="C693" i="1" s="1"/>
  <c r="AD690" i="1"/>
  <c r="AB690" i="1"/>
  <c r="AC690" i="1" s="1"/>
  <c r="AC689" i="1"/>
  <c r="AB689" i="1"/>
  <c r="AD689" i="1" s="1"/>
  <c r="AA688" i="1"/>
  <c r="Z688" i="1"/>
  <c r="Z691" i="1" s="1"/>
  <c r="Z693" i="1" s="1"/>
  <c r="Y688" i="1"/>
  <c r="X688" i="1"/>
  <c r="X691" i="1" s="1"/>
  <c r="X693" i="1" s="1"/>
  <c r="W688" i="1"/>
  <c r="V688" i="1"/>
  <c r="V691" i="1" s="1"/>
  <c r="V693" i="1" s="1"/>
  <c r="U688" i="1"/>
  <c r="T688" i="1"/>
  <c r="T691" i="1" s="1"/>
  <c r="T693" i="1" s="1"/>
  <c r="S688" i="1"/>
  <c r="R688" i="1"/>
  <c r="R691" i="1" s="1"/>
  <c r="R693" i="1" s="1"/>
  <c r="Q688" i="1"/>
  <c r="P688" i="1"/>
  <c r="P691" i="1" s="1"/>
  <c r="P693" i="1" s="1"/>
  <c r="O688" i="1"/>
  <c r="N688" i="1"/>
  <c r="N691" i="1" s="1"/>
  <c r="N693" i="1" s="1"/>
  <c r="M688" i="1"/>
  <c r="L688" i="1"/>
  <c r="L691" i="1" s="1"/>
  <c r="L693" i="1" s="1"/>
  <c r="K688" i="1"/>
  <c r="J688" i="1"/>
  <c r="J691" i="1" s="1"/>
  <c r="J693" i="1" s="1"/>
  <c r="I688" i="1"/>
  <c r="H688" i="1"/>
  <c r="H691" i="1" s="1"/>
  <c r="H693" i="1" s="1"/>
  <c r="G688" i="1"/>
  <c r="F688" i="1"/>
  <c r="F691" i="1" s="1"/>
  <c r="F693" i="1" s="1"/>
  <c r="E688" i="1"/>
  <c r="D688" i="1"/>
  <c r="C688" i="1"/>
  <c r="B688" i="1"/>
  <c r="B691" i="1" s="1"/>
  <c r="B693" i="1" s="1"/>
  <c r="AC687" i="1"/>
  <c r="AB687" i="1"/>
  <c r="Z683" i="1"/>
  <c r="V683" i="1"/>
  <c r="R683" i="1"/>
  <c r="N683" i="1"/>
  <c r="J683" i="1"/>
  <c r="F683" i="1"/>
  <c r="B683" i="1"/>
  <c r="AC682" i="1"/>
  <c r="AB682" i="1"/>
  <c r="AD682" i="1" s="1"/>
  <c r="Z681" i="1"/>
  <c r="X681" i="1"/>
  <c r="X683" i="1" s="1"/>
  <c r="V681" i="1"/>
  <c r="T681" i="1"/>
  <c r="T683" i="1" s="1"/>
  <c r="R681" i="1"/>
  <c r="P681" i="1"/>
  <c r="P683" i="1" s="1"/>
  <c r="N681" i="1"/>
  <c r="L681" i="1"/>
  <c r="L683" i="1" s="1"/>
  <c r="J681" i="1"/>
  <c r="H681" i="1"/>
  <c r="H683" i="1" s="1"/>
  <c r="F681" i="1"/>
  <c r="D681" i="1"/>
  <c r="D683" i="1" s="1"/>
  <c r="B681" i="1"/>
  <c r="AC680" i="1"/>
  <c r="AB680" i="1"/>
  <c r="AD680" i="1" s="1"/>
  <c r="AD679" i="1"/>
  <c r="AB679" i="1"/>
  <c r="AC679" i="1" s="1"/>
  <c r="AA678" i="1"/>
  <c r="Z678" i="1"/>
  <c r="Y678" i="1"/>
  <c r="X678" i="1"/>
  <c r="W678" i="1"/>
  <c r="V678" i="1"/>
  <c r="U678" i="1"/>
  <c r="T678" i="1"/>
  <c r="S678" i="1"/>
  <c r="R678" i="1"/>
  <c r="Q678" i="1"/>
  <c r="P678" i="1"/>
  <c r="O678" i="1"/>
  <c r="N678" i="1"/>
  <c r="M678" i="1"/>
  <c r="L678" i="1"/>
  <c r="K678" i="1"/>
  <c r="J678" i="1"/>
  <c r="I678" i="1"/>
  <c r="H678" i="1"/>
  <c r="G678" i="1"/>
  <c r="F678" i="1"/>
  <c r="E678" i="1"/>
  <c r="D678" i="1"/>
  <c r="C678" i="1"/>
  <c r="B678" i="1"/>
  <c r="AB677" i="1"/>
  <c r="AA672" i="1"/>
  <c r="Z672" i="1"/>
  <c r="Y672" i="1"/>
  <c r="X672" i="1"/>
  <c r="W672" i="1"/>
  <c r="V672" i="1"/>
  <c r="U672" i="1"/>
  <c r="T672" i="1"/>
  <c r="S672" i="1"/>
  <c r="R672" i="1"/>
  <c r="Q672" i="1"/>
  <c r="P672" i="1"/>
  <c r="O672" i="1"/>
  <c r="N672" i="1"/>
  <c r="M672" i="1"/>
  <c r="L672" i="1"/>
  <c r="K672" i="1"/>
  <c r="J672" i="1"/>
  <c r="I672" i="1"/>
  <c r="H672" i="1"/>
  <c r="G672" i="1"/>
  <c r="F672" i="1"/>
  <c r="E672" i="1"/>
  <c r="D672" i="1"/>
  <c r="C672" i="1"/>
  <c r="B672" i="1"/>
  <c r="AA670" i="1"/>
  <c r="Z670" i="1"/>
  <c r="Y670" i="1"/>
  <c r="X670" i="1"/>
  <c r="W670" i="1"/>
  <c r="V670" i="1"/>
  <c r="U670" i="1"/>
  <c r="T670" i="1"/>
  <c r="S670" i="1"/>
  <c r="R670" i="1"/>
  <c r="Q670" i="1"/>
  <c r="P670" i="1"/>
  <c r="AB670" i="1" s="1"/>
  <c r="AD670" i="1" s="1"/>
  <c r="O670" i="1"/>
  <c r="N670" i="1"/>
  <c r="M670" i="1"/>
  <c r="L670" i="1"/>
  <c r="K670" i="1"/>
  <c r="J670" i="1"/>
  <c r="I670" i="1"/>
  <c r="H670" i="1"/>
  <c r="G670" i="1"/>
  <c r="F670" i="1"/>
  <c r="E670" i="1"/>
  <c r="D670" i="1"/>
  <c r="C670" i="1"/>
  <c r="B670" i="1"/>
  <c r="AA669" i="1"/>
  <c r="Z669" i="1"/>
  <c r="Y669" i="1"/>
  <c r="X669" i="1"/>
  <c r="W669" i="1"/>
  <c r="V669" i="1"/>
  <c r="U669" i="1"/>
  <c r="T669" i="1"/>
  <c r="S669" i="1"/>
  <c r="R669" i="1"/>
  <c r="Q669" i="1"/>
  <c r="P669" i="1"/>
  <c r="O669" i="1"/>
  <c r="AB669" i="1" s="1"/>
  <c r="N669" i="1"/>
  <c r="M669" i="1"/>
  <c r="L669" i="1"/>
  <c r="K669" i="1"/>
  <c r="J669" i="1"/>
  <c r="I669" i="1"/>
  <c r="H669" i="1"/>
  <c r="G669" i="1"/>
  <c r="F669" i="1"/>
  <c r="E669" i="1"/>
  <c r="D669" i="1"/>
  <c r="C669" i="1"/>
  <c r="B669" i="1"/>
  <c r="Z668" i="1"/>
  <c r="V668" i="1"/>
  <c r="R668" i="1"/>
  <c r="N668" i="1"/>
  <c r="J668" i="1"/>
  <c r="F668" i="1"/>
  <c r="B668" i="1"/>
  <c r="AA667" i="1"/>
  <c r="Z667" i="1"/>
  <c r="Y667" i="1"/>
  <c r="X667" i="1"/>
  <c r="W667" i="1"/>
  <c r="V667" i="1"/>
  <c r="U667" i="1"/>
  <c r="T667" i="1"/>
  <c r="S667" i="1"/>
  <c r="R667" i="1"/>
  <c r="Q667" i="1"/>
  <c r="P667" i="1"/>
  <c r="O667" i="1"/>
  <c r="AB667" i="1" s="1"/>
  <c r="N667" i="1"/>
  <c r="M667" i="1"/>
  <c r="L667" i="1"/>
  <c r="K667" i="1"/>
  <c r="J667" i="1"/>
  <c r="I667" i="1"/>
  <c r="H667" i="1"/>
  <c r="G667" i="1"/>
  <c r="F667" i="1"/>
  <c r="E667" i="1"/>
  <c r="D667" i="1"/>
  <c r="C667" i="1"/>
  <c r="B667" i="1"/>
  <c r="A666" i="1"/>
  <c r="W663" i="1"/>
  <c r="O663" i="1"/>
  <c r="G663" i="1"/>
  <c r="AB662" i="1"/>
  <c r="AA661" i="1"/>
  <c r="AA663" i="1" s="1"/>
  <c r="Y661" i="1"/>
  <c r="Y663" i="1" s="1"/>
  <c r="W661" i="1"/>
  <c r="U661" i="1"/>
  <c r="U663" i="1" s="1"/>
  <c r="S661" i="1"/>
  <c r="S663" i="1" s="1"/>
  <c r="Q661" i="1"/>
  <c r="Q663" i="1" s="1"/>
  <c r="O661" i="1"/>
  <c r="M661" i="1"/>
  <c r="M663" i="1" s="1"/>
  <c r="K661" i="1"/>
  <c r="K663" i="1" s="1"/>
  <c r="I661" i="1"/>
  <c r="I663" i="1" s="1"/>
  <c r="G661" i="1"/>
  <c r="E661" i="1"/>
  <c r="E663" i="1" s="1"/>
  <c r="C661" i="1"/>
  <c r="C663" i="1" s="1"/>
  <c r="AB660" i="1"/>
  <c r="AC659" i="1"/>
  <c r="AB659" i="1"/>
  <c r="AD659" i="1" s="1"/>
  <c r="AA658" i="1"/>
  <c r="Z658" i="1"/>
  <c r="Z661" i="1" s="1"/>
  <c r="Z663" i="1" s="1"/>
  <c r="Y658" i="1"/>
  <c r="X658" i="1"/>
  <c r="X661" i="1" s="1"/>
  <c r="X663" i="1" s="1"/>
  <c r="W658" i="1"/>
  <c r="V658" i="1"/>
  <c r="V661" i="1" s="1"/>
  <c r="V663" i="1" s="1"/>
  <c r="U658" i="1"/>
  <c r="T658" i="1"/>
  <c r="T661" i="1" s="1"/>
  <c r="T663" i="1" s="1"/>
  <c r="S658" i="1"/>
  <c r="R658" i="1"/>
  <c r="R661" i="1" s="1"/>
  <c r="R663" i="1" s="1"/>
  <c r="Q658" i="1"/>
  <c r="P658" i="1"/>
  <c r="P661" i="1" s="1"/>
  <c r="P663" i="1" s="1"/>
  <c r="O658" i="1"/>
  <c r="N658" i="1"/>
  <c r="N661" i="1" s="1"/>
  <c r="N663" i="1" s="1"/>
  <c r="M658" i="1"/>
  <c r="L658" i="1"/>
  <c r="L661" i="1" s="1"/>
  <c r="L663" i="1" s="1"/>
  <c r="K658" i="1"/>
  <c r="J658" i="1"/>
  <c r="J661" i="1" s="1"/>
  <c r="J663" i="1" s="1"/>
  <c r="I658" i="1"/>
  <c r="H658" i="1"/>
  <c r="H661" i="1" s="1"/>
  <c r="H663" i="1" s="1"/>
  <c r="G658" i="1"/>
  <c r="F658" i="1"/>
  <c r="F661" i="1" s="1"/>
  <c r="F663" i="1" s="1"/>
  <c r="E658" i="1"/>
  <c r="D658" i="1"/>
  <c r="C658" i="1"/>
  <c r="B658" i="1"/>
  <c r="B661" i="1" s="1"/>
  <c r="B663" i="1" s="1"/>
  <c r="AC657" i="1"/>
  <c r="AB657" i="1"/>
  <c r="X653" i="1"/>
  <c r="T653" i="1"/>
  <c r="P653" i="1"/>
  <c r="L653" i="1"/>
  <c r="H653" i="1"/>
  <c r="D653" i="1"/>
  <c r="AC652" i="1"/>
  <c r="AB652" i="1"/>
  <c r="AD652" i="1" s="1"/>
  <c r="Z651" i="1"/>
  <c r="Z653" i="1" s="1"/>
  <c r="X651" i="1"/>
  <c r="V651" i="1"/>
  <c r="V653" i="1" s="1"/>
  <c r="T651" i="1"/>
  <c r="R651" i="1"/>
  <c r="R653" i="1" s="1"/>
  <c r="P651" i="1"/>
  <c r="N651" i="1"/>
  <c r="N653" i="1" s="1"/>
  <c r="L651" i="1"/>
  <c r="J651" i="1"/>
  <c r="J653" i="1" s="1"/>
  <c r="H651" i="1"/>
  <c r="F651" i="1"/>
  <c r="F653" i="1" s="1"/>
  <c r="D651" i="1"/>
  <c r="B651" i="1"/>
  <c r="B653" i="1" s="1"/>
  <c r="AC650" i="1"/>
  <c r="AB650" i="1"/>
  <c r="AD650" i="1" s="1"/>
  <c r="AB649" i="1"/>
  <c r="AA648" i="1"/>
  <c r="AA651" i="1" s="1"/>
  <c r="AA653" i="1" s="1"/>
  <c r="Z648" i="1"/>
  <c r="Y648" i="1"/>
  <c r="Y651" i="1" s="1"/>
  <c r="Y653" i="1" s="1"/>
  <c r="X648" i="1"/>
  <c r="W648" i="1"/>
  <c r="W651" i="1" s="1"/>
  <c r="W653" i="1" s="1"/>
  <c r="V648" i="1"/>
  <c r="U648" i="1"/>
  <c r="U651" i="1" s="1"/>
  <c r="U653" i="1" s="1"/>
  <c r="T648" i="1"/>
  <c r="S648" i="1"/>
  <c r="S651" i="1" s="1"/>
  <c r="S653" i="1" s="1"/>
  <c r="R648" i="1"/>
  <c r="Q648" i="1"/>
  <c r="Q651" i="1" s="1"/>
  <c r="Q653" i="1" s="1"/>
  <c r="P648" i="1"/>
  <c r="O648" i="1"/>
  <c r="N648" i="1"/>
  <c r="M648" i="1"/>
  <c r="M651" i="1" s="1"/>
  <c r="M653" i="1" s="1"/>
  <c r="L648" i="1"/>
  <c r="K648" i="1"/>
  <c r="K651" i="1" s="1"/>
  <c r="K653" i="1" s="1"/>
  <c r="J648" i="1"/>
  <c r="I648" i="1"/>
  <c r="I651" i="1" s="1"/>
  <c r="I653" i="1" s="1"/>
  <c r="H648" i="1"/>
  <c r="G648" i="1"/>
  <c r="G651" i="1" s="1"/>
  <c r="G653" i="1" s="1"/>
  <c r="F648" i="1"/>
  <c r="E648" i="1"/>
  <c r="E651" i="1" s="1"/>
  <c r="E653" i="1" s="1"/>
  <c r="D648" i="1"/>
  <c r="C648" i="1"/>
  <c r="C651" i="1" s="1"/>
  <c r="C653" i="1" s="1"/>
  <c r="B648" i="1"/>
  <c r="AD647" i="1"/>
  <c r="AB647" i="1"/>
  <c r="AC647" i="1" s="1"/>
  <c r="U643" i="1"/>
  <c r="M643" i="1"/>
  <c r="E643" i="1"/>
  <c r="AD642" i="1"/>
  <c r="AB642" i="1"/>
  <c r="AA641" i="1"/>
  <c r="AA643" i="1" s="1"/>
  <c r="Y641" i="1"/>
  <c r="Y643" i="1" s="1"/>
  <c r="W641" i="1"/>
  <c r="W643" i="1" s="1"/>
  <c r="U641" i="1"/>
  <c r="S641" i="1"/>
  <c r="S643" i="1" s="1"/>
  <c r="Q641" i="1"/>
  <c r="Q643" i="1" s="1"/>
  <c r="O641" i="1"/>
  <c r="O643" i="1" s="1"/>
  <c r="M641" i="1"/>
  <c r="K641" i="1"/>
  <c r="K643" i="1" s="1"/>
  <c r="I641" i="1"/>
  <c r="I643" i="1" s="1"/>
  <c r="G641" i="1"/>
  <c r="G643" i="1" s="1"/>
  <c r="E641" i="1"/>
  <c r="C641" i="1"/>
  <c r="C643" i="1" s="1"/>
  <c r="AD640" i="1"/>
  <c r="AB640" i="1"/>
  <c r="AC640" i="1" s="1"/>
  <c r="AC639" i="1"/>
  <c r="AB639" i="1"/>
  <c r="AD639" i="1" s="1"/>
  <c r="AA638" i="1"/>
  <c r="Z638" i="1"/>
  <c r="Z641" i="1" s="1"/>
  <c r="Z643" i="1" s="1"/>
  <c r="Y638" i="1"/>
  <c r="X638" i="1"/>
  <c r="X641" i="1" s="1"/>
  <c r="X643" i="1" s="1"/>
  <c r="W638" i="1"/>
  <c r="V638" i="1"/>
  <c r="V641" i="1" s="1"/>
  <c r="V643" i="1" s="1"/>
  <c r="U638" i="1"/>
  <c r="T638" i="1"/>
  <c r="T641" i="1" s="1"/>
  <c r="T643" i="1" s="1"/>
  <c r="S638" i="1"/>
  <c r="R638" i="1"/>
  <c r="R641" i="1" s="1"/>
  <c r="R643" i="1" s="1"/>
  <c r="Q638" i="1"/>
  <c r="P638" i="1"/>
  <c r="P641" i="1" s="1"/>
  <c r="P643" i="1" s="1"/>
  <c r="O638" i="1"/>
  <c r="N638" i="1"/>
  <c r="N641" i="1" s="1"/>
  <c r="N643" i="1" s="1"/>
  <c r="M638" i="1"/>
  <c r="L638" i="1"/>
  <c r="L641" i="1" s="1"/>
  <c r="L643" i="1" s="1"/>
  <c r="K638" i="1"/>
  <c r="J638" i="1"/>
  <c r="J641" i="1" s="1"/>
  <c r="J643" i="1" s="1"/>
  <c r="I638" i="1"/>
  <c r="H638" i="1"/>
  <c r="H641" i="1" s="1"/>
  <c r="H643" i="1" s="1"/>
  <c r="G638" i="1"/>
  <c r="F638" i="1"/>
  <c r="F641" i="1" s="1"/>
  <c r="F643" i="1" s="1"/>
  <c r="E638" i="1"/>
  <c r="D638" i="1"/>
  <c r="C638" i="1"/>
  <c r="B638" i="1"/>
  <c r="B641" i="1" s="1"/>
  <c r="B643" i="1" s="1"/>
  <c r="AC637" i="1"/>
  <c r="AB637" i="1"/>
  <c r="Z633" i="1"/>
  <c r="V633" i="1"/>
  <c r="R633" i="1"/>
  <c r="N633" i="1"/>
  <c r="J633" i="1"/>
  <c r="F633" i="1"/>
  <c r="B633" i="1"/>
  <c r="AC632" i="1"/>
  <c r="AB632" i="1"/>
  <c r="AD632" i="1" s="1"/>
  <c r="Z631" i="1"/>
  <c r="X631" i="1"/>
  <c r="X633" i="1" s="1"/>
  <c r="V631" i="1"/>
  <c r="T631" i="1"/>
  <c r="T633" i="1" s="1"/>
  <c r="R631" i="1"/>
  <c r="P631" i="1"/>
  <c r="P633" i="1" s="1"/>
  <c r="N631" i="1"/>
  <c r="L631" i="1"/>
  <c r="L633" i="1" s="1"/>
  <c r="J631" i="1"/>
  <c r="H631" i="1"/>
  <c r="H633" i="1" s="1"/>
  <c r="F631" i="1"/>
  <c r="D631" i="1"/>
  <c r="D633" i="1" s="1"/>
  <c r="B631" i="1"/>
  <c r="AC630" i="1"/>
  <c r="AB630" i="1"/>
  <c r="AD630" i="1" s="1"/>
  <c r="AD629" i="1"/>
  <c r="AB629" i="1"/>
  <c r="AC629" i="1" s="1"/>
  <c r="AA628" i="1"/>
  <c r="AA631" i="1" s="1"/>
  <c r="AA633" i="1" s="1"/>
  <c r="Z628" i="1"/>
  <c r="Y628" i="1"/>
  <c r="Y631" i="1" s="1"/>
  <c r="Y633" i="1" s="1"/>
  <c r="X628" i="1"/>
  <c r="W628" i="1"/>
  <c r="W631" i="1" s="1"/>
  <c r="W633" i="1" s="1"/>
  <c r="V628" i="1"/>
  <c r="U628" i="1"/>
  <c r="U631" i="1" s="1"/>
  <c r="U633" i="1" s="1"/>
  <c r="T628" i="1"/>
  <c r="S628" i="1"/>
  <c r="S631" i="1" s="1"/>
  <c r="S633" i="1" s="1"/>
  <c r="R628" i="1"/>
  <c r="Q628" i="1"/>
  <c r="Q631" i="1" s="1"/>
  <c r="Q633" i="1" s="1"/>
  <c r="P628" i="1"/>
  <c r="O628" i="1"/>
  <c r="N628" i="1"/>
  <c r="M628" i="1"/>
  <c r="M631" i="1" s="1"/>
  <c r="M633" i="1" s="1"/>
  <c r="L628" i="1"/>
  <c r="K628" i="1"/>
  <c r="K631" i="1" s="1"/>
  <c r="K633" i="1" s="1"/>
  <c r="J628" i="1"/>
  <c r="I628" i="1"/>
  <c r="I631" i="1" s="1"/>
  <c r="I633" i="1" s="1"/>
  <c r="H628" i="1"/>
  <c r="G628" i="1"/>
  <c r="G631" i="1" s="1"/>
  <c r="G633" i="1" s="1"/>
  <c r="F628" i="1"/>
  <c r="E628" i="1"/>
  <c r="E631" i="1" s="1"/>
  <c r="E633" i="1" s="1"/>
  <c r="D628" i="1"/>
  <c r="C628" i="1"/>
  <c r="C631" i="1" s="1"/>
  <c r="C633" i="1" s="1"/>
  <c r="B628" i="1"/>
  <c r="AB627" i="1"/>
  <c r="AB622" i="1"/>
  <c r="AA621" i="1"/>
  <c r="AA623" i="1" s="1"/>
  <c r="Y621" i="1"/>
  <c r="Y623" i="1" s="1"/>
  <c r="W621" i="1"/>
  <c r="W623" i="1" s="1"/>
  <c r="U621" i="1"/>
  <c r="U623" i="1" s="1"/>
  <c r="S621" i="1"/>
  <c r="S623" i="1" s="1"/>
  <c r="Q621" i="1"/>
  <c r="Q623" i="1" s="1"/>
  <c r="O621" i="1"/>
  <c r="O623" i="1" s="1"/>
  <c r="M621" i="1"/>
  <c r="M623" i="1" s="1"/>
  <c r="K621" i="1"/>
  <c r="K623" i="1" s="1"/>
  <c r="I621" i="1"/>
  <c r="I623" i="1" s="1"/>
  <c r="G621" i="1"/>
  <c r="G623" i="1" s="1"/>
  <c r="E621" i="1"/>
  <c r="E623" i="1" s="1"/>
  <c r="C621" i="1"/>
  <c r="C623" i="1" s="1"/>
  <c r="AB620" i="1"/>
  <c r="AC619" i="1"/>
  <c r="AB619" i="1"/>
  <c r="AD619" i="1" s="1"/>
  <c r="AA618" i="1"/>
  <c r="Z618" i="1"/>
  <c r="Z621" i="1" s="1"/>
  <c r="Z623" i="1" s="1"/>
  <c r="Y618" i="1"/>
  <c r="X618" i="1"/>
  <c r="X621" i="1" s="1"/>
  <c r="X623" i="1" s="1"/>
  <c r="W618" i="1"/>
  <c r="V618" i="1"/>
  <c r="V621" i="1" s="1"/>
  <c r="V623" i="1" s="1"/>
  <c r="U618" i="1"/>
  <c r="T618" i="1"/>
  <c r="T621" i="1" s="1"/>
  <c r="T623" i="1" s="1"/>
  <c r="S618" i="1"/>
  <c r="R618" i="1"/>
  <c r="R621" i="1" s="1"/>
  <c r="R623" i="1" s="1"/>
  <c r="Q618" i="1"/>
  <c r="P618" i="1"/>
  <c r="P621" i="1" s="1"/>
  <c r="P623" i="1" s="1"/>
  <c r="O618" i="1"/>
  <c r="N618" i="1"/>
  <c r="N621" i="1" s="1"/>
  <c r="N623" i="1" s="1"/>
  <c r="M618" i="1"/>
  <c r="L618" i="1"/>
  <c r="L621" i="1" s="1"/>
  <c r="L623" i="1" s="1"/>
  <c r="K618" i="1"/>
  <c r="J618" i="1"/>
  <c r="J621" i="1" s="1"/>
  <c r="J623" i="1" s="1"/>
  <c r="I618" i="1"/>
  <c r="H618" i="1"/>
  <c r="H621" i="1" s="1"/>
  <c r="H623" i="1" s="1"/>
  <c r="G618" i="1"/>
  <c r="F618" i="1"/>
  <c r="F621" i="1" s="1"/>
  <c r="F623" i="1" s="1"/>
  <c r="E618" i="1"/>
  <c r="D618" i="1"/>
  <c r="C618" i="1"/>
  <c r="B618" i="1"/>
  <c r="B621" i="1" s="1"/>
  <c r="B623" i="1" s="1"/>
  <c r="AC617" i="1"/>
  <c r="AB617" i="1"/>
  <c r="X613" i="1"/>
  <c r="T613" i="1"/>
  <c r="P613" i="1"/>
  <c r="L613" i="1"/>
  <c r="H613" i="1"/>
  <c r="D613" i="1"/>
  <c r="AC612" i="1"/>
  <c r="AB612" i="1"/>
  <c r="AD612" i="1" s="1"/>
  <c r="Z611" i="1"/>
  <c r="Z613" i="1" s="1"/>
  <c r="X611" i="1"/>
  <c r="V611" i="1"/>
  <c r="V613" i="1" s="1"/>
  <c r="T611" i="1"/>
  <c r="R611" i="1"/>
  <c r="R613" i="1" s="1"/>
  <c r="P611" i="1"/>
  <c r="N611" i="1"/>
  <c r="N613" i="1" s="1"/>
  <c r="L611" i="1"/>
  <c r="J611" i="1"/>
  <c r="J613" i="1" s="1"/>
  <c r="H611" i="1"/>
  <c r="F611" i="1"/>
  <c r="F613" i="1" s="1"/>
  <c r="D611" i="1"/>
  <c r="B611" i="1"/>
  <c r="B613" i="1" s="1"/>
  <c r="AC610" i="1"/>
  <c r="AB610" i="1"/>
  <c r="AD610" i="1" s="1"/>
  <c r="AB609" i="1"/>
  <c r="AA608" i="1"/>
  <c r="AA611" i="1" s="1"/>
  <c r="AA613" i="1" s="1"/>
  <c r="Z608" i="1"/>
  <c r="Y608" i="1"/>
  <c r="Y611" i="1" s="1"/>
  <c r="Y613" i="1" s="1"/>
  <c r="X608" i="1"/>
  <c r="W608" i="1"/>
  <c r="W611" i="1" s="1"/>
  <c r="W613" i="1" s="1"/>
  <c r="V608" i="1"/>
  <c r="U608" i="1"/>
  <c r="U611" i="1" s="1"/>
  <c r="U613" i="1" s="1"/>
  <c r="T608" i="1"/>
  <c r="S608" i="1"/>
  <c r="S611" i="1" s="1"/>
  <c r="S613" i="1" s="1"/>
  <c r="R608" i="1"/>
  <c r="Q608" i="1"/>
  <c r="Q611" i="1" s="1"/>
  <c r="Q613" i="1" s="1"/>
  <c r="P608" i="1"/>
  <c r="O608" i="1"/>
  <c r="N608" i="1"/>
  <c r="M608" i="1"/>
  <c r="M611" i="1" s="1"/>
  <c r="M613" i="1" s="1"/>
  <c r="L608" i="1"/>
  <c r="K608" i="1"/>
  <c r="K611" i="1" s="1"/>
  <c r="K613" i="1" s="1"/>
  <c r="J608" i="1"/>
  <c r="I608" i="1"/>
  <c r="I611" i="1" s="1"/>
  <c r="I613" i="1" s="1"/>
  <c r="H608" i="1"/>
  <c r="G608" i="1"/>
  <c r="G611" i="1" s="1"/>
  <c r="G613" i="1" s="1"/>
  <c r="F608" i="1"/>
  <c r="E608" i="1"/>
  <c r="E611" i="1" s="1"/>
  <c r="E613" i="1" s="1"/>
  <c r="D608" i="1"/>
  <c r="C608" i="1"/>
  <c r="C611" i="1" s="1"/>
  <c r="C613" i="1" s="1"/>
  <c r="B608" i="1"/>
  <c r="AD607" i="1"/>
  <c r="AB607" i="1"/>
  <c r="AC607" i="1" s="1"/>
  <c r="AD602" i="1"/>
  <c r="AB602" i="1"/>
  <c r="AA601" i="1"/>
  <c r="AA603" i="1" s="1"/>
  <c r="Y601" i="1"/>
  <c r="Y603" i="1" s="1"/>
  <c r="W601" i="1"/>
  <c r="W603" i="1" s="1"/>
  <c r="U601" i="1"/>
  <c r="U603" i="1" s="1"/>
  <c r="S601" i="1"/>
  <c r="S603" i="1" s="1"/>
  <c r="Q601" i="1"/>
  <c r="Q603" i="1" s="1"/>
  <c r="O601" i="1"/>
  <c r="O603" i="1" s="1"/>
  <c r="M601" i="1"/>
  <c r="M603" i="1" s="1"/>
  <c r="K601" i="1"/>
  <c r="K603" i="1" s="1"/>
  <c r="I601" i="1"/>
  <c r="I603" i="1" s="1"/>
  <c r="G601" i="1"/>
  <c r="G603" i="1" s="1"/>
  <c r="E601" i="1"/>
  <c r="E603" i="1" s="1"/>
  <c r="C601" i="1"/>
  <c r="C603" i="1" s="1"/>
  <c r="AD600" i="1"/>
  <c r="AB600" i="1"/>
  <c r="AC600" i="1" s="1"/>
  <c r="AC599" i="1"/>
  <c r="AB599" i="1"/>
  <c r="AD599" i="1" s="1"/>
  <c r="AA598" i="1"/>
  <c r="Z598" i="1"/>
  <c r="Z601" i="1" s="1"/>
  <c r="Z603" i="1" s="1"/>
  <c r="Y598" i="1"/>
  <c r="X598" i="1"/>
  <c r="X601" i="1" s="1"/>
  <c r="X603" i="1" s="1"/>
  <c r="W598" i="1"/>
  <c r="V598" i="1"/>
  <c r="V601" i="1" s="1"/>
  <c r="V603" i="1" s="1"/>
  <c r="U598" i="1"/>
  <c r="T598" i="1"/>
  <c r="T601" i="1" s="1"/>
  <c r="T603" i="1" s="1"/>
  <c r="S598" i="1"/>
  <c r="R598" i="1"/>
  <c r="R601" i="1" s="1"/>
  <c r="R603" i="1" s="1"/>
  <c r="Q598" i="1"/>
  <c r="P598" i="1"/>
  <c r="P601" i="1" s="1"/>
  <c r="P603" i="1" s="1"/>
  <c r="O598" i="1"/>
  <c r="N598" i="1"/>
  <c r="N601" i="1" s="1"/>
  <c r="N603" i="1" s="1"/>
  <c r="M598" i="1"/>
  <c r="L598" i="1"/>
  <c r="L601" i="1" s="1"/>
  <c r="L603" i="1" s="1"/>
  <c r="K598" i="1"/>
  <c r="J598" i="1"/>
  <c r="J601" i="1" s="1"/>
  <c r="J603" i="1" s="1"/>
  <c r="I598" i="1"/>
  <c r="H598" i="1"/>
  <c r="H601" i="1" s="1"/>
  <c r="H603" i="1" s="1"/>
  <c r="G598" i="1"/>
  <c r="F598" i="1"/>
  <c r="F601" i="1" s="1"/>
  <c r="F603" i="1" s="1"/>
  <c r="E598" i="1"/>
  <c r="D598" i="1"/>
  <c r="C598" i="1"/>
  <c r="B598" i="1"/>
  <c r="B601" i="1" s="1"/>
  <c r="B603" i="1" s="1"/>
  <c r="AC597" i="1"/>
  <c r="AB597" i="1"/>
  <c r="Z593" i="1"/>
  <c r="V593" i="1"/>
  <c r="R593" i="1"/>
  <c r="N593" i="1"/>
  <c r="J593" i="1"/>
  <c r="F593" i="1"/>
  <c r="B593" i="1"/>
  <c r="AC592" i="1"/>
  <c r="AB592" i="1"/>
  <c r="AD592" i="1" s="1"/>
  <c r="Z591" i="1"/>
  <c r="X591" i="1"/>
  <c r="X593" i="1" s="1"/>
  <c r="V591" i="1"/>
  <c r="T591" i="1"/>
  <c r="T593" i="1" s="1"/>
  <c r="R591" i="1"/>
  <c r="P591" i="1"/>
  <c r="P593" i="1" s="1"/>
  <c r="N591" i="1"/>
  <c r="L591" i="1"/>
  <c r="L593" i="1" s="1"/>
  <c r="J591" i="1"/>
  <c r="H591" i="1"/>
  <c r="H593" i="1" s="1"/>
  <c r="F591" i="1"/>
  <c r="D591" i="1"/>
  <c r="D593" i="1" s="1"/>
  <c r="B591" i="1"/>
  <c r="AC590" i="1"/>
  <c r="AB590" i="1"/>
  <c r="AD590" i="1" s="1"/>
  <c r="AD589" i="1"/>
  <c r="AB589" i="1"/>
  <c r="AC589" i="1" s="1"/>
  <c r="AA588" i="1"/>
  <c r="AA591" i="1" s="1"/>
  <c r="AA593" i="1" s="1"/>
  <c r="Z588" i="1"/>
  <c r="Y588" i="1"/>
  <c r="Y591" i="1" s="1"/>
  <c r="Y593" i="1" s="1"/>
  <c r="X588" i="1"/>
  <c r="W588" i="1"/>
  <c r="W591" i="1" s="1"/>
  <c r="W593" i="1" s="1"/>
  <c r="V588" i="1"/>
  <c r="U588" i="1"/>
  <c r="U591" i="1" s="1"/>
  <c r="U593" i="1" s="1"/>
  <c r="T588" i="1"/>
  <c r="S588" i="1"/>
  <c r="S591" i="1" s="1"/>
  <c r="S593" i="1" s="1"/>
  <c r="R588" i="1"/>
  <c r="Q588" i="1"/>
  <c r="Q591" i="1" s="1"/>
  <c r="Q593" i="1" s="1"/>
  <c r="P588" i="1"/>
  <c r="O588" i="1"/>
  <c r="N588" i="1"/>
  <c r="M588" i="1"/>
  <c r="M591" i="1" s="1"/>
  <c r="M593" i="1" s="1"/>
  <c r="L588" i="1"/>
  <c r="K588" i="1"/>
  <c r="K591" i="1" s="1"/>
  <c r="K593" i="1" s="1"/>
  <c r="J588" i="1"/>
  <c r="I588" i="1"/>
  <c r="I591" i="1" s="1"/>
  <c r="I593" i="1" s="1"/>
  <c r="H588" i="1"/>
  <c r="G588" i="1"/>
  <c r="G591" i="1" s="1"/>
  <c r="G593" i="1" s="1"/>
  <c r="F588" i="1"/>
  <c r="E588" i="1"/>
  <c r="E591" i="1" s="1"/>
  <c r="E593" i="1" s="1"/>
  <c r="D588" i="1"/>
  <c r="C588" i="1"/>
  <c r="C591" i="1" s="1"/>
  <c r="C593" i="1" s="1"/>
  <c r="B588" i="1"/>
  <c r="AB587" i="1"/>
  <c r="AB582" i="1"/>
  <c r="AA581" i="1"/>
  <c r="AA583" i="1" s="1"/>
  <c r="Y581" i="1"/>
  <c r="Y583" i="1" s="1"/>
  <c r="W581" i="1"/>
  <c r="W583" i="1" s="1"/>
  <c r="U581" i="1"/>
  <c r="U583" i="1" s="1"/>
  <c r="S581" i="1"/>
  <c r="S583" i="1" s="1"/>
  <c r="Q581" i="1"/>
  <c r="Q583" i="1" s="1"/>
  <c r="O581" i="1"/>
  <c r="O583" i="1" s="1"/>
  <c r="M581" i="1"/>
  <c r="M583" i="1" s="1"/>
  <c r="K581" i="1"/>
  <c r="K583" i="1" s="1"/>
  <c r="I581" i="1"/>
  <c r="I583" i="1" s="1"/>
  <c r="G581" i="1"/>
  <c r="G583" i="1" s="1"/>
  <c r="E581" i="1"/>
  <c r="E583" i="1" s="1"/>
  <c r="C581" i="1"/>
  <c r="C583" i="1" s="1"/>
  <c r="AB580" i="1"/>
  <c r="AC579" i="1"/>
  <c r="AB579" i="1"/>
  <c r="AD579" i="1" s="1"/>
  <c r="AA578" i="1"/>
  <c r="Z578" i="1"/>
  <c r="Z581" i="1" s="1"/>
  <c r="Z583" i="1" s="1"/>
  <c r="Y578" i="1"/>
  <c r="X578" i="1"/>
  <c r="W578" i="1"/>
  <c r="V578" i="1"/>
  <c r="V581" i="1" s="1"/>
  <c r="V583" i="1" s="1"/>
  <c r="U578" i="1"/>
  <c r="T578" i="1"/>
  <c r="S578" i="1"/>
  <c r="R578" i="1"/>
  <c r="R581" i="1" s="1"/>
  <c r="R583" i="1" s="1"/>
  <c r="Q578" i="1"/>
  <c r="P578" i="1"/>
  <c r="O578" i="1"/>
  <c r="N578" i="1"/>
  <c r="N581" i="1" s="1"/>
  <c r="N583" i="1" s="1"/>
  <c r="M578" i="1"/>
  <c r="L578" i="1"/>
  <c r="K578" i="1"/>
  <c r="J578" i="1"/>
  <c r="J581" i="1" s="1"/>
  <c r="J583" i="1" s="1"/>
  <c r="I578" i="1"/>
  <c r="H578" i="1"/>
  <c r="G578" i="1"/>
  <c r="F578" i="1"/>
  <c r="F581" i="1" s="1"/>
  <c r="F583" i="1" s="1"/>
  <c r="E578" i="1"/>
  <c r="D578" i="1"/>
  <c r="C578" i="1"/>
  <c r="B578" i="1"/>
  <c r="B581" i="1" s="1"/>
  <c r="B583" i="1" s="1"/>
  <c r="AC577" i="1"/>
  <c r="AB577" i="1"/>
  <c r="X573" i="1"/>
  <c r="T573" i="1"/>
  <c r="P573" i="1"/>
  <c r="L573" i="1"/>
  <c r="H573" i="1"/>
  <c r="D573" i="1"/>
  <c r="AC572" i="1"/>
  <c r="AB572" i="1"/>
  <c r="AD572" i="1" s="1"/>
  <c r="Z571" i="1"/>
  <c r="Z573" i="1" s="1"/>
  <c r="X571" i="1"/>
  <c r="V571" i="1"/>
  <c r="V573" i="1" s="1"/>
  <c r="T571" i="1"/>
  <c r="R571" i="1"/>
  <c r="R573" i="1" s="1"/>
  <c r="P571" i="1"/>
  <c r="N571" i="1"/>
  <c r="N573" i="1" s="1"/>
  <c r="L571" i="1"/>
  <c r="J571" i="1"/>
  <c r="J573" i="1" s="1"/>
  <c r="H571" i="1"/>
  <c r="F571" i="1"/>
  <c r="F573" i="1" s="1"/>
  <c r="D571" i="1"/>
  <c r="B571" i="1"/>
  <c r="B573" i="1" s="1"/>
  <c r="AC570" i="1"/>
  <c r="AB570" i="1"/>
  <c r="AD570" i="1" s="1"/>
  <c r="AB569" i="1"/>
  <c r="AA568" i="1"/>
  <c r="AA571" i="1" s="1"/>
  <c r="AA573" i="1" s="1"/>
  <c r="Z568" i="1"/>
  <c r="Y568" i="1"/>
  <c r="Y571" i="1" s="1"/>
  <c r="Y573" i="1" s="1"/>
  <c r="X568" i="1"/>
  <c r="W568" i="1"/>
  <c r="W571" i="1" s="1"/>
  <c r="W573" i="1" s="1"/>
  <c r="V568" i="1"/>
  <c r="U568" i="1"/>
  <c r="U571" i="1" s="1"/>
  <c r="U573" i="1" s="1"/>
  <c r="T568" i="1"/>
  <c r="S568" i="1"/>
  <c r="S571" i="1" s="1"/>
  <c r="S573" i="1" s="1"/>
  <c r="R568" i="1"/>
  <c r="Q568" i="1"/>
  <c r="Q571" i="1" s="1"/>
  <c r="Q573" i="1" s="1"/>
  <c r="P568" i="1"/>
  <c r="O568" i="1"/>
  <c r="N568" i="1"/>
  <c r="M568" i="1"/>
  <c r="M571" i="1" s="1"/>
  <c r="M573" i="1" s="1"/>
  <c r="L568" i="1"/>
  <c r="K568" i="1"/>
  <c r="K571" i="1" s="1"/>
  <c r="K573" i="1" s="1"/>
  <c r="J568" i="1"/>
  <c r="I568" i="1"/>
  <c r="I571" i="1" s="1"/>
  <c r="I573" i="1" s="1"/>
  <c r="H568" i="1"/>
  <c r="G568" i="1"/>
  <c r="G571" i="1" s="1"/>
  <c r="G573" i="1" s="1"/>
  <c r="F568" i="1"/>
  <c r="E568" i="1"/>
  <c r="E571" i="1" s="1"/>
  <c r="E573" i="1" s="1"/>
  <c r="D568" i="1"/>
  <c r="C568" i="1"/>
  <c r="C571" i="1" s="1"/>
  <c r="C573" i="1" s="1"/>
  <c r="B568" i="1"/>
  <c r="AD567" i="1"/>
  <c r="AB567" i="1"/>
  <c r="AC567" i="1" s="1"/>
  <c r="U563" i="1"/>
  <c r="M563" i="1"/>
  <c r="E563" i="1"/>
  <c r="AD562" i="1"/>
  <c r="AB562" i="1"/>
  <c r="AA561" i="1"/>
  <c r="AA563" i="1" s="1"/>
  <c r="Y561" i="1"/>
  <c r="Y563" i="1" s="1"/>
  <c r="W561" i="1"/>
  <c r="W563" i="1" s="1"/>
  <c r="U561" i="1"/>
  <c r="S561" i="1"/>
  <c r="S563" i="1" s="1"/>
  <c r="Q561" i="1"/>
  <c r="Q563" i="1" s="1"/>
  <c r="O561" i="1"/>
  <c r="O563" i="1" s="1"/>
  <c r="M561" i="1"/>
  <c r="K561" i="1"/>
  <c r="K563" i="1" s="1"/>
  <c r="I561" i="1"/>
  <c r="I563" i="1" s="1"/>
  <c r="G561" i="1"/>
  <c r="G563" i="1" s="1"/>
  <c r="E561" i="1"/>
  <c r="C561" i="1"/>
  <c r="C563" i="1" s="1"/>
  <c r="AA560" i="1"/>
  <c r="Z560" i="1"/>
  <c r="Y560" i="1"/>
  <c r="X560" i="1"/>
  <c r="W560" i="1"/>
  <c r="V560" i="1"/>
  <c r="U560" i="1"/>
  <c r="T560" i="1"/>
  <c r="S560" i="1"/>
  <c r="R560" i="1"/>
  <c r="Q560" i="1"/>
  <c r="P560" i="1"/>
  <c r="AB560" i="1" s="1"/>
  <c r="AD560" i="1" s="1"/>
  <c r="O560" i="1"/>
  <c r="N560" i="1"/>
  <c r="M560" i="1"/>
  <c r="L560" i="1"/>
  <c r="K560" i="1"/>
  <c r="J560" i="1"/>
  <c r="I560" i="1"/>
  <c r="H560" i="1"/>
  <c r="G560" i="1"/>
  <c r="F560" i="1"/>
  <c r="E560" i="1"/>
  <c r="D560" i="1"/>
  <c r="C560" i="1"/>
  <c r="B560" i="1"/>
  <c r="AC559" i="1"/>
  <c r="AB559" i="1"/>
  <c r="AD559" i="1" s="1"/>
  <c r="AA558" i="1"/>
  <c r="Z558" i="1"/>
  <c r="Z561" i="1" s="1"/>
  <c r="Z563" i="1" s="1"/>
  <c r="Y558" i="1"/>
  <c r="X558" i="1"/>
  <c r="X561" i="1" s="1"/>
  <c r="X563" i="1" s="1"/>
  <c r="W558" i="1"/>
  <c r="V558" i="1"/>
  <c r="V561" i="1" s="1"/>
  <c r="V563" i="1" s="1"/>
  <c r="U558" i="1"/>
  <c r="T558" i="1"/>
  <c r="T561" i="1" s="1"/>
  <c r="T563" i="1" s="1"/>
  <c r="S558" i="1"/>
  <c r="R558" i="1"/>
  <c r="R561" i="1" s="1"/>
  <c r="R563" i="1" s="1"/>
  <c r="Q558" i="1"/>
  <c r="P558" i="1"/>
  <c r="P561" i="1" s="1"/>
  <c r="P563" i="1" s="1"/>
  <c r="O558" i="1"/>
  <c r="N558" i="1"/>
  <c r="N561" i="1" s="1"/>
  <c r="N563" i="1" s="1"/>
  <c r="M558" i="1"/>
  <c r="L558" i="1"/>
  <c r="L561" i="1" s="1"/>
  <c r="L563" i="1" s="1"/>
  <c r="K558" i="1"/>
  <c r="J558" i="1"/>
  <c r="J561" i="1" s="1"/>
  <c r="J563" i="1" s="1"/>
  <c r="I558" i="1"/>
  <c r="H558" i="1"/>
  <c r="H561" i="1" s="1"/>
  <c r="H563" i="1" s="1"/>
  <c r="G558" i="1"/>
  <c r="F558" i="1"/>
  <c r="F561" i="1" s="1"/>
  <c r="F563" i="1" s="1"/>
  <c r="E558" i="1"/>
  <c r="D558" i="1"/>
  <c r="C558" i="1"/>
  <c r="B558" i="1"/>
  <c r="B561" i="1" s="1"/>
  <c r="B563" i="1" s="1"/>
  <c r="AC557" i="1"/>
  <c r="AB557" i="1"/>
  <c r="Z553" i="1"/>
  <c r="V553" i="1"/>
  <c r="R553" i="1"/>
  <c r="N553" i="1"/>
  <c r="J553" i="1"/>
  <c r="F553" i="1"/>
  <c r="B553" i="1"/>
  <c r="AC552" i="1"/>
  <c r="AB552" i="1"/>
  <c r="AD552" i="1" s="1"/>
  <c r="Z551" i="1"/>
  <c r="X551" i="1"/>
  <c r="X553" i="1" s="1"/>
  <c r="V551" i="1"/>
  <c r="T551" i="1"/>
  <c r="T553" i="1" s="1"/>
  <c r="R551" i="1"/>
  <c r="P551" i="1"/>
  <c r="P553" i="1" s="1"/>
  <c r="N551" i="1"/>
  <c r="L551" i="1"/>
  <c r="L553" i="1" s="1"/>
  <c r="J551" i="1"/>
  <c r="H551" i="1"/>
  <c r="H553" i="1" s="1"/>
  <c r="F551" i="1"/>
  <c r="D551" i="1"/>
  <c r="D553" i="1" s="1"/>
  <c r="B551" i="1"/>
  <c r="AA550" i="1"/>
  <c r="AA540" i="1" s="1"/>
  <c r="Z550" i="1"/>
  <c r="Y550" i="1"/>
  <c r="Y540" i="1" s="1"/>
  <c r="X550" i="1"/>
  <c r="W550" i="1"/>
  <c r="W540" i="1" s="1"/>
  <c r="V550" i="1"/>
  <c r="U550" i="1"/>
  <c r="U540" i="1" s="1"/>
  <c r="T550" i="1"/>
  <c r="S550" i="1"/>
  <c r="S540" i="1" s="1"/>
  <c r="R550" i="1"/>
  <c r="Q550" i="1"/>
  <c r="Q540" i="1" s="1"/>
  <c r="P550" i="1"/>
  <c r="O550" i="1"/>
  <c r="N550" i="1"/>
  <c r="M550" i="1"/>
  <c r="M540" i="1" s="1"/>
  <c r="L550" i="1"/>
  <c r="K550" i="1"/>
  <c r="K540" i="1" s="1"/>
  <c r="J550" i="1"/>
  <c r="I550" i="1"/>
  <c r="I540" i="1" s="1"/>
  <c r="H550" i="1"/>
  <c r="G550" i="1"/>
  <c r="G540" i="1" s="1"/>
  <c r="F550" i="1"/>
  <c r="E550" i="1"/>
  <c r="E540" i="1" s="1"/>
  <c r="D550" i="1"/>
  <c r="C550" i="1"/>
  <c r="C540" i="1" s="1"/>
  <c r="B550" i="1"/>
  <c r="AB549" i="1"/>
  <c r="AA548" i="1"/>
  <c r="Z548" i="1"/>
  <c r="Y548" i="1"/>
  <c r="X548" i="1"/>
  <c r="W548" i="1"/>
  <c r="V548" i="1"/>
  <c r="U548" i="1"/>
  <c r="T548" i="1"/>
  <c r="S548" i="1"/>
  <c r="R548" i="1"/>
  <c r="Q548" i="1"/>
  <c r="P548" i="1"/>
  <c r="O548" i="1"/>
  <c r="N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AD547" i="1"/>
  <c r="AB547" i="1"/>
  <c r="AC547" i="1" s="1"/>
  <c r="AA542" i="1"/>
  <c r="Z542" i="1"/>
  <c r="Y542" i="1"/>
  <c r="X542" i="1"/>
  <c r="W542" i="1"/>
  <c r="V542" i="1"/>
  <c r="U542" i="1"/>
  <c r="T542" i="1"/>
  <c r="S542" i="1"/>
  <c r="R542" i="1"/>
  <c r="Q542" i="1"/>
  <c r="P542" i="1"/>
  <c r="O542" i="1"/>
  <c r="N542" i="1"/>
  <c r="M542" i="1"/>
  <c r="L542" i="1"/>
  <c r="K542" i="1"/>
  <c r="J542" i="1"/>
  <c r="I542" i="1"/>
  <c r="H542" i="1"/>
  <c r="G542" i="1"/>
  <c r="F542" i="1"/>
  <c r="E542" i="1"/>
  <c r="D542" i="1"/>
  <c r="C542" i="1"/>
  <c r="B542" i="1"/>
  <c r="Z540" i="1"/>
  <c r="X540" i="1"/>
  <c r="V540" i="1"/>
  <c r="T540" i="1"/>
  <c r="R540" i="1"/>
  <c r="P540" i="1"/>
  <c r="N540" i="1"/>
  <c r="L540" i="1"/>
  <c r="J540" i="1"/>
  <c r="H540" i="1"/>
  <c r="F540" i="1"/>
  <c r="D540" i="1"/>
  <c r="B540" i="1"/>
  <c r="AA539" i="1"/>
  <c r="Z539" i="1"/>
  <c r="Y539" i="1"/>
  <c r="X539" i="1"/>
  <c r="W539" i="1"/>
  <c r="V539" i="1"/>
  <c r="U539" i="1"/>
  <c r="T539" i="1"/>
  <c r="S539" i="1"/>
  <c r="R539" i="1"/>
  <c r="Q539" i="1"/>
  <c r="P539" i="1"/>
  <c r="O539" i="1"/>
  <c r="AB539" i="1" s="1"/>
  <c r="N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Z538" i="1"/>
  <c r="V538" i="1"/>
  <c r="R538" i="1"/>
  <c r="N538" i="1"/>
  <c r="J538" i="1"/>
  <c r="F538" i="1"/>
  <c r="B538" i="1"/>
  <c r="AA537" i="1"/>
  <c r="Z537" i="1"/>
  <c r="Y537" i="1"/>
  <c r="X537" i="1"/>
  <c r="W537" i="1"/>
  <c r="V537" i="1"/>
  <c r="U537" i="1"/>
  <c r="T537" i="1"/>
  <c r="S537" i="1"/>
  <c r="R537" i="1"/>
  <c r="Q537" i="1"/>
  <c r="P537" i="1"/>
  <c r="O537" i="1"/>
  <c r="N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Z533" i="1"/>
  <c r="V533" i="1"/>
  <c r="R533" i="1"/>
  <c r="N533" i="1"/>
  <c r="J533" i="1"/>
  <c r="F533" i="1"/>
  <c r="B533" i="1"/>
  <c r="AC532" i="1"/>
  <c r="AB532" i="1"/>
  <c r="AD532" i="1" s="1"/>
  <c r="Z531" i="1"/>
  <c r="X531" i="1"/>
  <c r="X533" i="1" s="1"/>
  <c r="V531" i="1"/>
  <c r="T531" i="1"/>
  <c r="T533" i="1" s="1"/>
  <c r="R531" i="1"/>
  <c r="P531" i="1"/>
  <c r="P533" i="1" s="1"/>
  <c r="N531" i="1"/>
  <c r="L531" i="1"/>
  <c r="L533" i="1" s="1"/>
  <c r="J531" i="1"/>
  <c r="H531" i="1"/>
  <c r="H533" i="1" s="1"/>
  <c r="F531" i="1"/>
  <c r="D531" i="1"/>
  <c r="D533" i="1" s="1"/>
  <c r="B531" i="1"/>
  <c r="AC530" i="1"/>
  <c r="AB530" i="1"/>
  <c r="AD530" i="1" s="1"/>
  <c r="AD529" i="1"/>
  <c r="AB529" i="1"/>
  <c r="AC529" i="1" s="1"/>
  <c r="AA528" i="1"/>
  <c r="AA531" i="1" s="1"/>
  <c r="AA533" i="1" s="1"/>
  <c r="Z528" i="1"/>
  <c r="Y528" i="1"/>
  <c r="Y531" i="1" s="1"/>
  <c r="Y533" i="1" s="1"/>
  <c r="X528" i="1"/>
  <c r="W528" i="1"/>
  <c r="W531" i="1" s="1"/>
  <c r="W533" i="1" s="1"/>
  <c r="V528" i="1"/>
  <c r="U528" i="1"/>
  <c r="U531" i="1" s="1"/>
  <c r="U533" i="1" s="1"/>
  <c r="T528" i="1"/>
  <c r="S528" i="1"/>
  <c r="S531" i="1" s="1"/>
  <c r="S533" i="1" s="1"/>
  <c r="R528" i="1"/>
  <c r="Q528" i="1"/>
  <c r="Q531" i="1" s="1"/>
  <c r="Q533" i="1" s="1"/>
  <c r="P528" i="1"/>
  <c r="O528" i="1"/>
  <c r="N528" i="1"/>
  <c r="M528" i="1"/>
  <c r="M531" i="1" s="1"/>
  <c r="M533" i="1" s="1"/>
  <c r="L528" i="1"/>
  <c r="K528" i="1"/>
  <c r="K531" i="1" s="1"/>
  <c r="K533" i="1" s="1"/>
  <c r="J528" i="1"/>
  <c r="I528" i="1"/>
  <c r="I531" i="1" s="1"/>
  <c r="I533" i="1" s="1"/>
  <c r="H528" i="1"/>
  <c r="G528" i="1"/>
  <c r="G531" i="1" s="1"/>
  <c r="G533" i="1" s="1"/>
  <c r="F528" i="1"/>
  <c r="E528" i="1"/>
  <c r="E531" i="1" s="1"/>
  <c r="E533" i="1" s="1"/>
  <c r="D528" i="1"/>
  <c r="C528" i="1"/>
  <c r="C531" i="1" s="1"/>
  <c r="C533" i="1" s="1"/>
  <c r="B528" i="1"/>
  <c r="AB527" i="1"/>
  <c r="AB522" i="1"/>
  <c r="AA521" i="1"/>
  <c r="AA523" i="1" s="1"/>
  <c r="Y521" i="1"/>
  <c r="Y523" i="1" s="1"/>
  <c r="W521" i="1"/>
  <c r="W523" i="1" s="1"/>
  <c r="U521" i="1"/>
  <c r="U523" i="1" s="1"/>
  <c r="S521" i="1"/>
  <c r="S523" i="1" s="1"/>
  <c r="Q521" i="1"/>
  <c r="Q523" i="1" s="1"/>
  <c r="O521" i="1"/>
  <c r="O523" i="1" s="1"/>
  <c r="M521" i="1"/>
  <c r="M523" i="1" s="1"/>
  <c r="K521" i="1"/>
  <c r="K523" i="1" s="1"/>
  <c r="I521" i="1"/>
  <c r="I523" i="1" s="1"/>
  <c r="G521" i="1"/>
  <c r="G523" i="1" s="1"/>
  <c r="E521" i="1"/>
  <c r="E523" i="1" s="1"/>
  <c r="C521" i="1"/>
  <c r="C523" i="1" s="1"/>
  <c r="AB520" i="1"/>
  <c r="AC519" i="1"/>
  <c r="AB519" i="1"/>
  <c r="AD519" i="1" s="1"/>
  <c r="AA518" i="1"/>
  <c r="Z518" i="1"/>
  <c r="Z521" i="1" s="1"/>
  <c r="Z523" i="1" s="1"/>
  <c r="Y518" i="1"/>
  <c r="X518" i="1"/>
  <c r="X521" i="1" s="1"/>
  <c r="X523" i="1" s="1"/>
  <c r="W518" i="1"/>
  <c r="V518" i="1"/>
  <c r="V521" i="1" s="1"/>
  <c r="V523" i="1" s="1"/>
  <c r="U518" i="1"/>
  <c r="T518" i="1"/>
  <c r="T521" i="1" s="1"/>
  <c r="T523" i="1" s="1"/>
  <c r="S518" i="1"/>
  <c r="R518" i="1"/>
  <c r="R521" i="1" s="1"/>
  <c r="R523" i="1" s="1"/>
  <c r="Q518" i="1"/>
  <c r="P518" i="1"/>
  <c r="P521" i="1" s="1"/>
  <c r="P523" i="1" s="1"/>
  <c r="O518" i="1"/>
  <c r="N518" i="1"/>
  <c r="N521" i="1" s="1"/>
  <c r="N523" i="1" s="1"/>
  <c r="M518" i="1"/>
  <c r="L518" i="1"/>
  <c r="L521" i="1" s="1"/>
  <c r="L523" i="1" s="1"/>
  <c r="K518" i="1"/>
  <c r="J518" i="1"/>
  <c r="J521" i="1" s="1"/>
  <c r="J523" i="1" s="1"/>
  <c r="I518" i="1"/>
  <c r="H518" i="1"/>
  <c r="H521" i="1" s="1"/>
  <c r="H523" i="1" s="1"/>
  <c r="G518" i="1"/>
  <c r="F518" i="1"/>
  <c r="F521" i="1" s="1"/>
  <c r="F523" i="1" s="1"/>
  <c r="E518" i="1"/>
  <c r="D518" i="1"/>
  <c r="C518" i="1"/>
  <c r="B518" i="1"/>
  <c r="B521" i="1" s="1"/>
  <c r="B523" i="1" s="1"/>
  <c r="AC517" i="1"/>
  <c r="AB517" i="1"/>
  <c r="X513" i="1"/>
  <c r="T513" i="1"/>
  <c r="P513" i="1"/>
  <c r="L513" i="1"/>
  <c r="H513" i="1"/>
  <c r="D513" i="1"/>
  <c r="AC512" i="1"/>
  <c r="AB512" i="1"/>
  <c r="AD512" i="1" s="1"/>
  <c r="Z511" i="1"/>
  <c r="Z513" i="1" s="1"/>
  <c r="X511" i="1"/>
  <c r="V511" i="1"/>
  <c r="V513" i="1" s="1"/>
  <c r="T511" i="1"/>
  <c r="R511" i="1"/>
  <c r="R513" i="1" s="1"/>
  <c r="P511" i="1"/>
  <c r="N511" i="1"/>
  <c r="N513" i="1" s="1"/>
  <c r="L511" i="1"/>
  <c r="J511" i="1"/>
  <c r="J513" i="1" s="1"/>
  <c r="H511" i="1"/>
  <c r="F511" i="1"/>
  <c r="F513" i="1" s="1"/>
  <c r="D511" i="1"/>
  <c r="B511" i="1"/>
  <c r="B513" i="1" s="1"/>
  <c r="AC510" i="1"/>
  <c r="AB510" i="1"/>
  <c r="AD510" i="1" s="1"/>
  <c r="AB509" i="1"/>
  <c r="AA508" i="1"/>
  <c r="AA511" i="1" s="1"/>
  <c r="AA513" i="1" s="1"/>
  <c r="Z508" i="1"/>
  <c r="Y508" i="1"/>
  <c r="Y511" i="1" s="1"/>
  <c r="Y513" i="1" s="1"/>
  <c r="X508" i="1"/>
  <c r="W508" i="1"/>
  <c r="W511" i="1" s="1"/>
  <c r="W513" i="1" s="1"/>
  <c r="V508" i="1"/>
  <c r="U508" i="1"/>
  <c r="U511" i="1" s="1"/>
  <c r="U513" i="1" s="1"/>
  <c r="T508" i="1"/>
  <c r="S508" i="1"/>
  <c r="S511" i="1" s="1"/>
  <c r="S513" i="1" s="1"/>
  <c r="R508" i="1"/>
  <c r="Q508" i="1"/>
  <c r="Q511" i="1" s="1"/>
  <c r="Q513" i="1" s="1"/>
  <c r="P508" i="1"/>
  <c r="O508" i="1"/>
  <c r="N508" i="1"/>
  <c r="M508" i="1"/>
  <c r="M511" i="1" s="1"/>
  <c r="M513" i="1" s="1"/>
  <c r="L508" i="1"/>
  <c r="K508" i="1"/>
  <c r="K511" i="1" s="1"/>
  <c r="K513" i="1" s="1"/>
  <c r="J508" i="1"/>
  <c r="I508" i="1"/>
  <c r="I511" i="1" s="1"/>
  <c r="I513" i="1" s="1"/>
  <c r="H508" i="1"/>
  <c r="G508" i="1"/>
  <c r="G511" i="1" s="1"/>
  <c r="G513" i="1" s="1"/>
  <c r="F508" i="1"/>
  <c r="E508" i="1"/>
  <c r="E511" i="1" s="1"/>
  <c r="E513" i="1" s="1"/>
  <c r="D508" i="1"/>
  <c r="C508" i="1"/>
  <c r="C511" i="1" s="1"/>
  <c r="C513" i="1" s="1"/>
  <c r="B508" i="1"/>
  <c r="AD507" i="1"/>
  <c r="AB507" i="1"/>
  <c r="AC507" i="1" s="1"/>
  <c r="AD502" i="1"/>
  <c r="AB502" i="1"/>
  <c r="AA501" i="1"/>
  <c r="AA503" i="1" s="1"/>
  <c r="Y501" i="1"/>
  <c r="Y503" i="1" s="1"/>
  <c r="W501" i="1"/>
  <c r="W503" i="1" s="1"/>
  <c r="U501" i="1"/>
  <c r="U503" i="1" s="1"/>
  <c r="S501" i="1"/>
  <c r="S503" i="1" s="1"/>
  <c r="Q501" i="1"/>
  <c r="Q503" i="1" s="1"/>
  <c r="O501" i="1"/>
  <c r="O503" i="1" s="1"/>
  <c r="M501" i="1"/>
  <c r="M503" i="1" s="1"/>
  <c r="K501" i="1"/>
  <c r="K503" i="1" s="1"/>
  <c r="I501" i="1"/>
  <c r="I503" i="1" s="1"/>
  <c r="G501" i="1"/>
  <c r="G503" i="1" s="1"/>
  <c r="E501" i="1"/>
  <c r="E503" i="1" s="1"/>
  <c r="C501" i="1"/>
  <c r="C503" i="1" s="1"/>
  <c r="AD500" i="1"/>
  <c r="AB500" i="1"/>
  <c r="AC500" i="1" s="1"/>
  <c r="AC499" i="1"/>
  <c r="AB499" i="1"/>
  <c r="AD499" i="1" s="1"/>
  <c r="AA498" i="1"/>
  <c r="Z498" i="1"/>
  <c r="Z501" i="1" s="1"/>
  <c r="Z503" i="1" s="1"/>
  <c r="Y498" i="1"/>
  <c r="X498" i="1"/>
  <c r="X501" i="1" s="1"/>
  <c r="X503" i="1" s="1"/>
  <c r="W498" i="1"/>
  <c r="V498" i="1"/>
  <c r="V501" i="1" s="1"/>
  <c r="V503" i="1" s="1"/>
  <c r="U498" i="1"/>
  <c r="T498" i="1"/>
  <c r="T501" i="1" s="1"/>
  <c r="T503" i="1" s="1"/>
  <c r="S498" i="1"/>
  <c r="R498" i="1"/>
  <c r="R501" i="1" s="1"/>
  <c r="R503" i="1" s="1"/>
  <c r="Q498" i="1"/>
  <c r="P498" i="1"/>
  <c r="P501" i="1" s="1"/>
  <c r="P503" i="1" s="1"/>
  <c r="O498" i="1"/>
  <c r="N498" i="1"/>
  <c r="N501" i="1" s="1"/>
  <c r="N503" i="1" s="1"/>
  <c r="M498" i="1"/>
  <c r="L498" i="1"/>
  <c r="L501" i="1" s="1"/>
  <c r="L503" i="1" s="1"/>
  <c r="K498" i="1"/>
  <c r="J498" i="1"/>
  <c r="J501" i="1" s="1"/>
  <c r="J503" i="1" s="1"/>
  <c r="I498" i="1"/>
  <c r="H498" i="1"/>
  <c r="H501" i="1" s="1"/>
  <c r="H503" i="1" s="1"/>
  <c r="G498" i="1"/>
  <c r="F498" i="1"/>
  <c r="F501" i="1" s="1"/>
  <c r="F503" i="1" s="1"/>
  <c r="E498" i="1"/>
  <c r="D498" i="1"/>
  <c r="C498" i="1"/>
  <c r="B498" i="1"/>
  <c r="B501" i="1" s="1"/>
  <c r="B503" i="1" s="1"/>
  <c r="AC497" i="1"/>
  <c r="AB497" i="1"/>
  <c r="Z493" i="1"/>
  <c r="R493" i="1"/>
  <c r="J493" i="1"/>
  <c r="B493" i="1"/>
  <c r="AC492" i="1"/>
  <c r="AB492" i="1"/>
  <c r="AD492" i="1" s="1"/>
  <c r="X491" i="1"/>
  <c r="X493" i="1" s="1"/>
  <c r="P491" i="1"/>
  <c r="P493" i="1" s="1"/>
  <c r="H491" i="1"/>
  <c r="H493" i="1" s="1"/>
  <c r="AD490" i="1"/>
  <c r="AB490" i="1"/>
  <c r="AC490" i="1" s="1"/>
  <c r="AC489" i="1"/>
  <c r="AB489" i="1"/>
  <c r="AD489" i="1" s="1"/>
  <c r="AA488" i="1"/>
  <c r="AA491" i="1" s="1"/>
  <c r="AA493" i="1" s="1"/>
  <c r="Z488" i="1"/>
  <c r="Z491" i="1" s="1"/>
  <c r="Y488" i="1"/>
  <c r="Y491" i="1" s="1"/>
  <c r="Y493" i="1" s="1"/>
  <c r="X488" i="1"/>
  <c r="W488" i="1"/>
  <c r="W491" i="1" s="1"/>
  <c r="W493" i="1" s="1"/>
  <c r="V488" i="1"/>
  <c r="V491" i="1" s="1"/>
  <c r="V493" i="1" s="1"/>
  <c r="U488" i="1"/>
  <c r="U491" i="1" s="1"/>
  <c r="U493" i="1" s="1"/>
  <c r="T488" i="1"/>
  <c r="T491" i="1" s="1"/>
  <c r="T493" i="1" s="1"/>
  <c r="S488" i="1"/>
  <c r="S491" i="1" s="1"/>
  <c r="S493" i="1" s="1"/>
  <c r="R488" i="1"/>
  <c r="R491" i="1" s="1"/>
  <c r="Q488" i="1"/>
  <c r="Q491" i="1" s="1"/>
  <c r="Q493" i="1" s="1"/>
  <c r="P488" i="1"/>
  <c r="AB488" i="1" s="1"/>
  <c r="O488" i="1"/>
  <c r="O491" i="1" s="1"/>
  <c r="O493" i="1" s="1"/>
  <c r="N488" i="1"/>
  <c r="N491" i="1" s="1"/>
  <c r="N493" i="1" s="1"/>
  <c r="M488" i="1"/>
  <c r="M491" i="1" s="1"/>
  <c r="M493" i="1" s="1"/>
  <c r="L488" i="1"/>
  <c r="L491" i="1" s="1"/>
  <c r="L493" i="1" s="1"/>
  <c r="K488" i="1"/>
  <c r="K491" i="1" s="1"/>
  <c r="K493" i="1" s="1"/>
  <c r="J488" i="1"/>
  <c r="J491" i="1" s="1"/>
  <c r="I488" i="1"/>
  <c r="I491" i="1" s="1"/>
  <c r="I493" i="1" s="1"/>
  <c r="H488" i="1"/>
  <c r="G488" i="1"/>
  <c r="G491" i="1" s="1"/>
  <c r="G493" i="1" s="1"/>
  <c r="F488" i="1"/>
  <c r="F491" i="1" s="1"/>
  <c r="F493" i="1" s="1"/>
  <c r="E488" i="1"/>
  <c r="E491" i="1" s="1"/>
  <c r="E493" i="1" s="1"/>
  <c r="D488" i="1"/>
  <c r="C488" i="1"/>
  <c r="C491" i="1" s="1"/>
  <c r="C493" i="1" s="1"/>
  <c r="B488" i="1"/>
  <c r="B491" i="1" s="1"/>
  <c r="AC487" i="1"/>
  <c r="AB487" i="1"/>
  <c r="AD487" i="1" s="1"/>
  <c r="Z483" i="1"/>
  <c r="V483" i="1"/>
  <c r="R483" i="1"/>
  <c r="N483" i="1"/>
  <c r="J483" i="1"/>
  <c r="F483" i="1"/>
  <c r="B483" i="1"/>
  <c r="AC482" i="1"/>
  <c r="AB482" i="1"/>
  <c r="AD482" i="1" s="1"/>
  <c r="Z481" i="1"/>
  <c r="X481" i="1"/>
  <c r="X483" i="1" s="1"/>
  <c r="V481" i="1"/>
  <c r="T481" i="1"/>
  <c r="T483" i="1" s="1"/>
  <c r="R481" i="1"/>
  <c r="P481" i="1"/>
  <c r="P483" i="1" s="1"/>
  <c r="N481" i="1"/>
  <c r="L481" i="1"/>
  <c r="L483" i="1" s="1"/>
  <c r="J481" i="1"/>
  <c r="H481" i="1"/>
  <c r="H483" i="1" s="1"/>
  <c r="F481" i="1"/>
  <c r="D481" i="1"/>
  <c r="D483" i="1" s="1"/>
  <c r="B481" i="1"/>
  <c r="AC480" i="1"/>
  <c r="AB480" i="1"/>
  <c r="AD480" i="1" s="1"/>
  <c r="AD479" i="1"/>
  <c r="AB479" i="1"/>
  <c r="AC479" i="1" s="1"/>
  <c r="AA478" i="1"/>
  <c r="AA481" i="1" s="1"/>
  <c r="AA483" i="1" s="1"/>
  <c r="Z478" i="1"/>
  <c r="Y478" i="1"/>
  <c r="Y481" i="1" s="1"/>
  <c r="Y483" i="1" s="1"/>
  <c r="X478" i="1"/>
  <c r="W478" i="1"/>
  <c r="W481" i="1" s="1"/>
  <c r="W483" i="1" s="1"/>
  <c r="V478" i="1"/>
  <c r="U478" i="1"/>
  <c r="U481" i="1" s="1"/>
  <c r="U483" i="1" s="1"/>
  <c r="T478" i="1"/>
  <c r="S478" i="1"/>
  <c r="S481" i="1" s="1"/>
  <c r="S483" i="1" s="1"/>
  <c r="R478" i="1"/>
  <c r="Q478" i="1"/>
  <c r="Q481" i="1" s="1"/>
  <c r="Q483" i="1" s="1"/>
  <c r="P478" i="1"/>
  <c r="O478" i="1"/>
  <c r="N478" i="1"/>
  <c r="M478" i="1"/>
  <c r="M481" i="1" s="1"/>
  <c r="M483" i="1" s="1"/>
  <c r="L478" i="1"/>
  <c r="K478" i="1"/>
  <c r="K481" i="1" s="1"/>
  <c r="K483" i="1" s="1"/>
  <c r="J478" i="1"/>
  <c r="I478" i="1"/>
  <c r="I481" i="1" s="1"/>
  <c r="I483" i="1" s="1"/>
  <c r="H478" i="1"/>
  <c r="G478" i="1"/>
  <c r="G481" i="1" s="1"/>
  <c r="G483" i="1" s="1"/>
  <c r="F478" i="1"/>
  <c r="E478" i="1"/>
  <c r="E481" i="1" s="1"/>
  <c r="E483" i="1" s="1"/>
  <c r="D478" i="1"/>
  <c r="C478" i="1"/>
  <c r="C481" i="1" s="1"/>
  <c r="C483" i="1" s="1"/>
  <c r="B478" i="1"/>
  <c r="AB477" i="1"/>
  <c r="AC477" i="1" s="1"/>
  <c r="AB472" i="1"/>
  <c r="AA471" i="1"/>
  <c r="AA473" i="1" s="1"/>
  <c r="Y471" i="1"/>
  <c r="Y473" i="1" s="1"/>
  <c r="W471" i="1"/>
  <c r="W473" i="1" s="1"/>
  <c r="U471" i="1"/>
  <c r="U473" i="1" s="1"/>
  <c r="S471" i="1"/>
  <c r="S473" i="1" s="1"/>
  <c r="Q471" i="1"/>
  <c r="Q473" i="1" s="1"/>
  <c r="O471" i="1"/>
  <c r="O473" i="1" s="1"/>
  <c r="M471" i="1"/>
  <c r="M473" i="1" s="1"/>
  <c r="K471" i="1"/>
  <c r="K473" i="1" s="1"/>
  <c r="I471" i="1"/>
  <c r="I473" i="1" s="1"/>
  <c r="G471" i="1"/>
  <c r="G473" i="1" s="1"/>
  <c r="E471" i="1"/>
  <c r="E473" i="1" s="1"/>
  <c r="C471" i="1"/>
  <c r="C473" i="1" s="1"/>
  <c r="AB470" i="1"/>
  <c r="AC469" i="1"/>
  <c r="AB469" i="1"/>
  <c r="AD469" i="1" s="1"/>
  <c r="AA468" i="1"/>
  <c r="Z468" i="1"/>
  <c r="Z471" i="1" s="1"/>
  <c r="Z473" i="1" s="1"/>
  <c r="Y468" i="1"/>
  <c r="X468" i="1"/>
  <c r="X471" i="1" s="1"/>
  <c r="X473" i="1" s="1"/>
  <c r="W468" i="1"/>
  <c r="V468" i="1"/>
  <c r="V471" i="1" s="1"/>
  <c r="V473" i="1" s="1"/>
  <c r="U468" i="1"/>
  <c r="T468" i="1"/>
  <c r="T471" i="1" s="1"/>
  <c r="T473" i="1" s="1"/>
  <c r="S468" i="1"/>
  <c r="R468" i="1"/>
  <c r="R471" i="1" s="1"/>
  <c r="R473" i="1" s="1"/>
  <c r="Q468" i="1"/>
  <c r="P468" i="1"/>
  <c r="P471" i="1" s="1"/>
  <c r="P473" i="1" s="1"/>
  <c r="O468" i="1"/>
  <c r="N468" i="1"/>
  <c r="N471" i="1" s="1"/>
  <c r="N473" i="1" s="1"/>
  <c r="M468" i="1"/>
  <c r="L468" i="1"/>
  <c r="L471" i="1" s="1"/>
  <c r="L473" i="1" s="1"/>
  <c r="K468" i="1"/>
  <c r="J468" i="1"/>
  <c r="J471" i="1" s="1"/>
  <c r="J473" i="1" s="1"/>
  <c r="I468" i="1"/>
  <c r="H468" i="1"/>
  <c r="H471" i="1" s="1"/>
  <c r="H473" i="1" s="1"/>
  <c r="G468" i="1"/>
  <c r="F468" i="1"/>
  <c r="F471" i="1" s="1"/>
  <c r="F473" i="1" s="1"/>
  <c r="E468" i="1"/>
  <c r="D468" i="1"/>
  <c r="C468" i="1"/>
  <c r="B468" i="1"/>
  <c r="B471" i="1" s="1"/>
  <c r="B473" i="1" s="1"/>
  <c r="AC467" i="1"/>
  <c r="AB467" i="1"/>
  <c r="AC462" i="1"/>
  <c r="AB462" i="1"/>
  <c r="AD462" i="1" s="1"/>
  <c r="Z461" i="1"/>
  <c r="Z463" i="1" s="1"/>
  <c r="X461" i="1"/>
  <c r="X463" i="1" s="1"/>
  <c r="V461" i="1"/>
  <c r="V463" i="1" s="1"/>
  <c r="T461" i="1"/>
  <c r="T463" i="1" s="1"/>
  <c r="R461" i="1"/>
  <c r="R463" i="1" s="1"/>
  <c r="P461" i="1"/>
  <c r="P463" i="1" s="1"/>
  <c r="N461" i="1"/>
  <c r="N463" i="1" s="1"/>
  <c r="L461" i="1"/>
  <c r="L463" i="1" s="1"/>
  <c r="J461" i="1"/>
  <c r="J463" i="1" s="1"/>
  <c r="H461" i="1"/>
  <c r="H463" i="1" s="1"/>
  <c r="F461" i="1"/>
  <c r="F463" i="1" s="1"/>
  <c r="D461" i="1"/>
  <c r="D463" i="1" s="1"/>
  <c r="B461" i="1"/>
  <c r="B463" i="1" s="1"/>
  <c r="AC460" i="1"/>
  <c r="AB460" i="1"/>
  <c r="AD460" i="1" s="1"/>
  <c r="AD459" i="1"/>
  <c r="AB459" i="1"/>
  <c r="AC459" i="1" s="1"/>
  <c r="AA458" i="1"/>
  <c r="AA461" i="1" s="1"/>
  <c r="AA463" i="1" s="1"/>
  <c r="Z458" i="1"/>
  <c r="Y458" i="1"/>
  <c r="Y461" i="1" s="1"/>
  <c r="Y463" i="1" s="1"/>
  <c r="X458" i="1"/>
  <c r="W458" i="1"/>
  <c r="W461" i="1" s="1"/>
  <c r="W463" i="1" s="1"/>
  <c r="V458" i="1"/>
  <c r="U458" i="1"/>
  <c r="U461" i="1" s="1"/>
  <c r="U463" i="1" s="1"/>
  <c r="T458" i="1"/>
  <c r="S458" i="1"/>
  <c r="S461" i="1" s="1"/>
  <c r="S463" i="1" s="1"/>
  <c r="R458" i="1"/>
  <c r="Q458" i="1"/>
  <c r="Q461" i="1" s="1"/>
  <c r="Q463" i="1" s="1"/>
  <c r="P458" i="1"/>
  <c r="O458" i="1"/>
  <c r="N458" i="1"/>
  <c r="M458" i="1"/>
  <c r="M461" i="1" s="1"/>
  <c r="M463" i="1" s="1"/>
  <c r="L458" i="1"/>
  <c r="K458" i="1"/>
  <c r="K461" i="1" s="1"/>
  <c r="K463" i="1" s="1"/>
  <c r="J458" i="1"/>
  <c r="I458" i="1"/>
  <c r="I461" i="1" s="1"/>
  <c r="I463" i="1" s="1"/>
  <c r="H458" i="1"/>
  <c r="G458" i="1"/>
  <c r="G461" i="1" s="1"/>
  <c r="G463" i="1" s="1"/>
  <c r="F458" i="1"/>
  <c r="E458" i="1"/>
  <c r="E461" i="1" s="1"/>
  <c r="E463" i="1" s="1"/>
  <c r="D458" i="1"/>
  <c r="C458" i="1"/>
  <c r="C461" i="1" s="1"/>
  <c r="C463" i="1" s="1"/>
  <c r="B458" i="1"/>
  <c r="AD457" i="1"/>
  <c r="AB457" i="1"/>
  <c r="AC457" i="1" s="1"/>
  <c r="AD452" i="1"/>
  <c r="AB452" i="1"/>
  <c r="AA451" i="1"/>
  <c r="AA453" i="1" s="1"/>
  <c r="Y451" i="1"/>
  <c r="Y453" i="1" s="1"/>
  <c r="W451" i="1"/>
  <c r="W453" i="1" s="1"/>
  <c r="U451" i="1"/>
  <c r="U453" i="1" s="1"/>
  <c r="S451" i="1"/>
  <c r="S453" i="1" s="1"/>
  <c r="Q451" i="1"/>
  <c r="Q453" i="1" s="1"/>
  <c r="O451" i="1"/>
  <c r="O453" i="1" s="1"/>
  <c r="M451" i="1"/>
  <c r="M453" i="1" s="1"/>
  <c r="K451" i="1"/>
  <c r="K453" i="1" s="1"/>
  <c r="I451" i="1"/>
  <c r="I453" i="1" s="1"/>
  <c r="G451" i="1"/>
  <c r="G453" i="1" s="1"/>
  <c r="E451" i="1"/>
  <c r="E453" i="1" s="1"/>
  <c r="C451" i="1"/>
  <c r="C453" i="1" s="1"/>
  <c r="AD450" i="1"/>
  <c r="AB450" i="1"/>
  <c r="AC450" i="1" s="1"/>
  <c r="AC449" i="1"/>
  <c r="AB449" i="1"/>
  <c r="AD449" i="1" s="1"/>
  <c r="AA448" i="1"/>
  <c r="Z448" i="1"/>
  <c r="Z451" i="1" s="1"/>
  <c r="Z453" i="1" s="1"/>
  <c r="Y448" i="1"/>
  <c r="X448" i="1"/>
  <c r="X451" i="1" s="1"/>
  <c r="X453" i="1" s="1"/>
  <c r="W448" i="1"/>
  <c r="V448" i="1"/>
  <c r="V451" i="1" s="1"/>
  <c r="V453" i="1" s="1"/>
  <c r="U448" i="1"/>
  <c r="T448" i="1"/>
  <c r="T451" i="1" s="1"/>
  <c r="T453" i="1" s="1"/>
  <c r="S448" i="1"/>
  <c r="R448" i="1"/>
  <c r="R451" i="1" s="1"/>
  <c r="R453" i="1" s="1"/>
  <c r="Q448" i="1"/>
  <c r="P448" i="1"/>
  <c r="P451" i="1" s="1"/>
  <c r="P453" i="1" s="1"/>
  <c r="O448" i="1"/>
  <c r="N448" i="1"/>
  <c r="N451" i="1" s="1"/>
  <c r="N453" i="1" s="1"/>
  <c r="M448" i="1"/>
  <c r="L448" i="1"/>
  <c r="L451" i="1" s="1"/>
  <c r="L453" i="1" s="1"/>
  <c r="K448" i="1"/>
  <c r="J448" i="1"/>
  <c r="J451" i="1" s="1"/>
  <c r="J453" i="1" s="1"/>
  <c r="I448" i="1"/>
  <c r="H448" i="1"/>
  <c r="H451" i="1" s="1"/>
  <c r="H453" i="1" s="1"/>
  <c r="G448" i="1"/>
  <c r="F448" i="1"/>
  <c r="F451" i="1" s="1"/>
  <c r="F453" i="1" s="1"/>
  <c r="E448" i="1"/>
  <c r="D448" i="1"/>
  <c r="C448" i="1"/>
  <c r="B448" i="1"/>
  <c r="B451" i="1" s="1"/>
  <c r="B453" i="1" s="1"/>
  <c r="AC447" i="1"/>
  <c r="AB447" i="1"/>
  <c r="AC442" i="1"/>
  <c r="AB442" i="1"/>
  <c r="AD442" i="1" s="1"/>
  <c r="Z441" i="1"/>
  <c r="Z443" i="1" s="1"/>
  <c r="X441" i="1"/>
  <c r="X443" i="1" s="1"/>
  <c r="V441" i="1"/>
  <c r="V443" i="1" s="1"/>
  <c r="T441" i="1"/>
  <c r="T443" i="1" s="1"/>
  <c r="R441" i="1"/>
  <c r="R443" i="1" s="1"/>
  <c r="P441" i="1"/>
  <c r="P443" i="1" s="1"/>
  <c r="N441" i="1"/>
  <c r="N443" i="1" s="1"/>
  <c r="L441" i="1"/>
  <c r="L443" i="1" s="1"/>
  <c r="J441" i="1"/>
  <c r="J443" i="1" s="1"/>
  <c r="H441" i="1"/>
  <c r="H443" i="1" s="1"/>
  <c r="F441" i="1"/>
  <c r="F443" i="1" s="1"/>
  <c r="D441" i="1"/>
  <c r="D443" i="1" s="1"/>
  <c r="B441" i="1"/>
  <c r="B443" i="1" s="1"/>
  <c r="AA440" i="1"/>
  <c r="Z440" i="1"/>
  <c r="Y440" i="1"/>
  <c r="X440" i="1"/>
  <c r="W440" i="1"/>
  <c r="V440" i="1"/>
  <c r="U440" i="1"/>
  <c r="T440" i="1"/>
  <c r="S440" i="1"/>
  <c r="R440" i="1"/>
  <c r="Q440" i="1"/>
  <c r="P440" i="1"/>
  <c r="O440" i="1"/>
  <c r="AB440" i="1" s="1"/>
  <c r="AD440" i="1" s="1"/>
  <c r="N440" i="1"/>
  <c r="M440" i="1"/>
  <c r="L440" i="1"/>
  <c r="K440" i="1"/>
  <c r="J440" i="1"/>
  <c r="I440" i="1"/>
  <c r="H440" i="1"/>
  <c r="G440" i="1"/>
  <c r="F440" i="1"/>
  <c r="E440" i="1"/>
  <c r="D440" i="1"/>
  <c r="C440" i="1"/>
  <c r="B440" i="1"/>
  <c r="AD439" i="1"/>
  <c r="AB439" i="1"/>
  <c r="AC439" i="1" s="1"/>
  <c r="AA438" i="1"/>
  <c r="Z438" i="1"/>
  <c r="Y438" i="1"/>
  <c r="X438" i="1"/>
  <c r="W438" i="1"/>
  <c r="V438" i="1"/>
  <c r="U438" i="1"/>
  <c r="T438" i="1"/>
  <c r="S438" i="1"/>
  <c r="S441" i="1" s="1"/>
  <c r="S443" i="1" s="1"/>
  <c r="R438" i="1"/>
  <c r="Q438" i="1"/>
  <c r="Q441" i="1" s="1"/>
  <c r="Q443" i="1" s="1"/>
  <c r="P438" i="1"/>
  <c r="O438" i="1"/>
  <c r="N438" i="1"/>
  <c r="M438" i="1"/>
  <c r="M441" i="1" s="1"/>
  <c r="M443" i="1" s="1"/>
  <c r="L438" i="1"/>
  <c r="K438" i="1"/>
  <c r="K441" i="1" s="1"/>
  <c r="K443" i="1" s="1"/>
  <c r="J438" i="1"/>
  <c r="I438" i="1"/>
  <c r="I441" i="1" s="1"/>
  <c r="I443" i="1" s="1"/>
  <c r="H438" i="1"/>
  <c r="G438" i="1"/>
  <c r="G441" i="1" s="1"/>
  <c r="G443" i="1" s="1"/>
  <c r="F438" i="1"/>
  <c r="E438" i="1"/>
  <c r="E441" i="1" s="1"/>
  <c r="E443" i="1" s="1"/>
  <c r="D438" i="1"/>
  <c r="C438" i="1"/>
  <c r="C441" i="1" s="1"/>
  <c r="C443" i="1" s="1"/>
  <c r="B438" i="1"/>
  <c r="AD437" i="1"/>
  <c r="AB437" i="1"/>
  <c r="AC437" i="1" s="1"/>
  <c r="AD432" i="1"/>
  <c r="AB432" i="1"/>
  <c r="AA431" i="1"/>
  <c r="AA433" i="1" s="1"/>
  <c r="Y431" i="1"/>
  <c r="Y433" i="1" s="1"/>
  <c r="W431" i="1"/>
  <c r="W433" i="1" s="1"/>
  <c r="U431" i="1"/>
  <c r="U433" i="1" s="1"/>
  <c r="S431" i="1"/>
  <c r="S433" i="1" s="1"/>
  <c r="Q431" i="1"/>
  <c r="Q433" i="1" s="1"/>
  <c r="O431" i="1"/>
  <c r="O433" i="1" s="1"/>
  <c r="M431" i="1"/>
  <c r="M433" i="1" s="1"/>
  <c r="K431" i="1"/>
  <c r="K433" i="1" s="1"/>
  <c r="I431" i="1"/>
  <c r="I433" i="1" s="1"/>
  <c r="G431" i="1"/>
  <c r="G433" i="1" s="1"/>
  <c r="E431" i="1"/>
  <c r="E433" i="1" s="1"/>
  <c r="C431" i="1"/>
  <c r="C433" i="1" s="1"/>
  <c r="AA430" i="1"/>
  <c r="Z430" i="1"/>
  <c r="Y430" i="1"/>
  <c r="X430" i="1"/>
  <c r="W430" i="1"/>
  <c r="V430" i="1"/>
  <c r="U430" i="1"/>
  <c r="T430" i="1"/>
  <c r="S430" i="1"/>
  <c r="R430" i="1"/>
  <c r="Q430" i="1"/>
  <c r="P430" i="1"/>
  <c r="AB430" i="1" s="1"/>
  <c r="AD430" i="1" s="1"/>
  <c r="O430" i="1"/>
  <c r="N430" i="1"/>
  <c r="M430" i="1"/>
  <c r="L430" i="1"/>
  <c r="K430" i="1"/>
  <c r="J430" i="1"/>
  <c r="I430" i="1"/>
  <c r="H430" i="1"/>
  <c r="G430" i="1"/>
  <c r="F430" i="1"/>
  <c r="E430" i="1"/>
  <c r="D430" i="1"/>
  <c r="C430" i="1"/>
  <c r="B430" i="1"/>
  <c r="AC429" i="1"/>
  <c r="AB429" i="1"/>
  <c r="AD429" i="1" s="1"/>
  <c r="AA428" i="1"/>
  <c r="Z428" i="1"/>
  <c r="Z431" i="1" s="1"/>
  <c r="Z433" i="1" s="1"/>
  <c r="Y428" i="1"/>
  <c r="X428" i="1"/>
  <c r="X431" i="1" s="1"/>
  <c r="X433" i="1" s="1"/>
  <c r="W428" i="1"/>
  <c r="V428" i="1"/>
  <c r="V431" i="1" s="1"/>
  <c r="V433" i="1" s="1"/>
  <c r="U428" i="1"/>
  <c r="T428" i="1"/>
  <c r="T431" i="1" s="1"/>
  <c r="T433" i="1" s="1"/>
  <c r="S428" i="1"/>
  <c r="R428" i="1"/>
  <c r="R431" i="1" s="1"/>
  <c r="R433" i="1" s="1"/>
  <c r="Q428" i="1"/>
  <c r="P428" i="1"/>
  <c r="P431" i="1" s="1"/>
  <c r="P433" i="1" s="1"/>
  <c r="O428" i="1"/>
  <c r="N428" i="1"/>
  <c r="N431" i="1" s="1"/>
  <c r="N433" i="1" s="1"/>
  <c r="M428" i="1"/>
  <c r="L428" i="1"/>
  <c r="L431" i="1" s="1"/>
  <c r="L433" i="1" s="1"/>
  <c r="K428" i="1"/>
  <c r="J428" i="1"/>
  <c r="J431" i="1" s="1"/>
  <c r="J433" i="1" s="1"/>
  <c r="I428" i="1"/>
  <c r="H428" i="1"/>
  <c r="H431" i="1" s="1"/>
  <c r="H433" i="1" s="1"/>
  <c r="G428" i="1"/>
  <c r="F428" i="1"/>
  <c r="F431" i="1" s="1"/>
  <c r="F433" i="1" s="1"/>
  <c r="E428" i="1"/>
  <c r="D428" i="1"/>
  <c r="C428" i="1"/>
  <c r="B428" i="1"/>
  <c r="B431" i="1" s="1"/>
  <c r="B433" i="1" s="1"/>
  <c r="AC427" i="1"/>
  <c r="AB427" i="1"/>
  <c r="X423" i="1"/>
  <c r="T423" i="1"/>
  <c r="P423" i="1"/>
  <c r="L423" i="1"/>
  <c r="H423" i="1"/>
  <c r="D423" i="1"/>
  <c r="AC422" i="1"/>
  <c r="AB422" i="1"/>
  <c r="AD422" i="1" s="1"/>
  <c r="Z421" i="1"/>
  <c r="Z423" i="1" s="1"/>
  <c r="X421" i="1"/>
  <c r="V421" i="1"/>
  <c r="V423" i="1" s="1"/>
  <c r="T421" i="1"/>
  <c r="R421" i="1"/>
  <c r="R423" i="1" s="1"/>
  <c r="P421" i="1"/>
  <c r="N421" i="1"/>
  <c r="N423" i="1" s="1"/>
  <c r="L421" i="1"/>
  <c r="J421" i="1"/>
  <c r="J423" i="1" s="1"/>
  <c r="H421" i="1"/>
  <c r="F421" i="1"/>
  <c r="F423" i="1" s="1"/>
  <c r="D421" i="1"/>
  <c r="B421" i="1"/>
  <c r="B423" i="1" s="1"/>
  <c r="AA420" i="1"/>
  <c r="AA410" i="1" s="1"/>
  <c r="Z420" i="1"/>
  <c r="Y420" i="1"/>
  <c r="Y410" i="1" s="1"/>
  <c r="X420" i="1"/>
  <c r="W420" i="1"/>
  <c r="W410" i="1" s="1"/>
  <c r="V420" i="1"/>
  <c r="U420" i="1"/>
  <c r="U410" i="1" s="1"/>
  <c r="T420" i="1"/>
  <c r="S420" i="1"/>
  <c r="S410" i="1" s="1"/>
  <c r="R420" i="1"/>
  <c r="Q420" i="1"/>
  <c r="Q410" i="1" s="1"/>
  <c r="P420" i="1"/>
  <c r="O420" i="1"/>
  <c r="N420" i="1"/>
  <c r="M420" i="1"/>
  <c r="M410" i="1" s="1"/>
  <c r="L420" i="1"/>
  <c r="K420" i="1"/>
  <c r="K410" i="1" s="1"/>
  <c r="J420" i="1"/>
  <c r="I420" i="1"/>
  <c r="I410" i="1" s="1"/>
  <c r="H420" i="1"/>
  <c r="G420" i="1"/>
  <c r="G410" i="1" s="1"/>
  <c r="F420" i="1"/>
  <c r="E420" i="1"/>
  <c r="E410" i="1" s="1"/>
  <c r="D420" i="1"/>
  <c r="C420" i="1"/>
  <c r="C410" i="1" s="1"/>
  <c r="B420" i="1"/>
  <c r="AD419" i="1"/>
  <c r="AB419" i="1"/>
  <c r="AC419" i="1" s="1"/>
  <c r="AA418" i="1"/>
  <c r="Z418" i="1"/>
  <c r="Y418" i="1"/>
  <c r="X418" i="1"/>
  <c r="W418" i="1"/>
  <c r="V418" i="1"/>
  <c r="U418" i="1"/>
  <c r="T418" i="1"/>
  <c r="S418" i="1"/>
  <c r="R418" i="1"/>
  <c r="Q418" i="1"/>
  <c r="P418" i="1"/>
  <c r="O418" i="1"/>
  <c r="N418" i="1"/>
  <c r="M418" i="1"/>
  <c r="L418" i="1"/>
  <c r="K418" i="1"/>
  <c r="J418" i="1"/>
  <c r="I418" i="1"/>
  <c r="H418" i="1"/>
  <c r="G418" i="1"/>
  <c r="F418" i="1"/>
  <c r="E418" i="1"/>
  <c r="D418" i="1"/>
  <c r="C418" i="1"/>
  <c r="B418" i="1"/>
  <c r="AB417" i="1"/>
  <c r="AC417" i="1" s="1"/>
  <c r="AA412" i="1"/>
  <c r="Z412" i="1"/>
  <c r="Y412" i="1"/>
  <c r="X412" i="1"/>
  <c r="W412" i="1"/>
  <c r="V412" i="1"/>
  <c r="U412" i="1"/>
  <c r="T412" i="1"/>
  <c r="S412" i="1"/>
  <c r="R412" i="1"/>
  <c r="Q412" i="1"/>
  <c r="P412" i="1"/>
  <c r="O412" i="1"/>
  <c r="N412" i="1"/>
  <c r="M412" i="1"/>
  <c r="L412" i="1"/>
  <c r="K412" i="1"/>
  <c r="J412" i="1"/>
  <c r="I412" i="1"/>
  <c r="H412" i="1"/>
  <c r="G412" i="1"/>
  <c r="F412" i="1"/>
  <c r="E412" i="1"/>
  <c r="D412" i="1"/>
  <c r="C412" i="1"/>
  <c r="B412" i="1"/>
  <c r="Z410" i="1"/>
  <c r="X410" i="1"/>
  <c r="V410" i="1"/>
  <c r="T410" i="1"/>
  <c r="R410" i="1"/>
  <c r="P410" i="1"/>
  <c r="N410" i="1"/>
  <c r="L410" i="1"/>
  <c r="J410" i="1"/>
  <c r="H410" i="1"/>
  <c r="F410" i="1"/>
  <c r="D410" i="1"/>
  <c r="B410" i="1"/>
  <c r="AC409" i="1"/>
  <c r="AA409" i="1"/>
  <c r="Z409" i="1"/>
  <c r="Y409" i="1"/>
  <c r="X409" i="1"/>
  <c r="W409" i="1"/>
  <c r="V409" i="1"/>
  <c r="U409" i="1"/>
  <c r="T409" i="1"/>
  <c r="S409" i="1"/>
  <c r="R409" i="1"/>
  <c r="Q409" i="1"/>
  <c r="P409" i="1"/>
  <c r="O409" i="1"/>
  <c r="AB409" i="1" s="1"/>
  <c r="AD409" i="1" s="1"/>
  <c r="N409" i="1"/>
  <c r="M409" i="1"/>
  <c r="L409" i="1"/>
  <c r="K409" i="1"/>
  <c r="J409" i="1"/>
  <c r="I409" i="1"/>
  <c r="H409" i="1"/>
  <c r="G409" i="1"/>
  <c r="F409" i="1"/>
  <c r="E409" i="1"/>
  <c r="D409" i="1"/>
  <c r="C409" i="1"/>
  <c r="B409" i="1"/>
  <c r="Z408" i="1"/>
  <c r="X408" i="1"/>
  <c r="V408" i="1"/>
  <c r="T408" i="1"/>
  <c r="R408" i="1"/>
  <c r="P408" i="1"/>
  <c r="N408" i="1"/>
  <c r="L408" i="1"/>
  <c r="J408" i="1"/>
  <c r="H408" i="1"/>
  <c r="F408" i="1"/>
  <c r="D408" i="1"/>
  <c r="B408" i="1"/>
  <c r="AC407" i="1"/>
  <c r="AA407" i="1"/>
  <c r="Z407" i="1"/>
  <c r="Z411" i="1" s="1"/>
  <c r="Y407" i="1"/>
  <c r="X407" i="1"/>
  <c r="X411" i="1" s="1"/>
  <c r="W407" i="1"/>
  <c r="V407" i="1"/>
  <c r="V411" i="1" s="1"/>
  <c r="U407" i="1"/>
  <c r="T407" i="1"/>
  <c r="T411" i="1" s="1"/>
  <c r="S407" i="1"/>
  <c r="R407" i="1"/>
  <c r="R411" i="1" s="1"/>
  <c r="Q407" i="1"/>
  <c r="P407" i="1"/>
  <c r="P411" i="1" s="1"/>
  <c r="O407" i="1"/>
  <c r="AB407" i="1" s="1"/>
  <c r="N407" i="1"/>
  <c r="N411" i="1" s="1"/>
  <c r="M407" i="1"/>
  <c r="L407" i="1"/>
  <c r="L411" i="1" s="1"/>
  <c r="K407" i="1"/>
  <c r="J407" i="1"/>
  <c r="J411" i="1" s="1"/>
  <c r="I407" i="1"/>
  <c r="H407" i="1"/>
  <c r="H411" i="1" s="1"/>
  <c r="G407" i="1"/>
  <c r="F407" i="1"/>
  <c r="F411" i="1" s="1"/>
  <c r="E407" i="1"/>
  <c r="D407" i="1"/>
  <c r="D411" i="1" s="1"/>
  <c r="C407" i="1"/>
  <c r="B407" i="1"/>
  <c r="B411" i="1" s="1"/>
  <c r="X403" i="1"/>
  <c r="T403" i="1"/>
  <c r="P403" i="1"/>
  <c r="L403" i="1"/>
  <c r="H403" i="1"/>
  <c r="D403" i="1"/>
  <c r="AC402" i="1"/>
  <c r="AB402" i="1"/>
  <c r="AD402" i="1" s="1"/>
  <c r="Z401" i="1"/>
  <c r="Z403" i="1" s="1"/>
  <c r="X401" i="1"/>
  <c r="V401" i="1"/>
  <c r="V403" i="1" s="1"/>
  <c r="T401" i="1"/>
  <c r="R401" i="1"/>
  <c r="R403" i="1" s="1"/>
  <c r="P401" i="1"/>
  <c r="N401" i="1"/>
  <c r="N403" i="1" s="1"/>
  <c r="L401" i="1"/>
  <c r="J401" i="1"/>
  <c r="J403" i="1" s="1"/>
  <c r="H401" i="1"/>
  <c r="F401" i="1"/>
  <c r="F403" i="1" s="1"/>
  <c r="D401" i="1"/>
  <c r="B401" i="1"/>
  <c r="B403" i="1" s="1"/>
  <c r="AC400" i="1"/>
  <c r="AB400" i="1"/>
  <c r="AD400" i="1" s="1"/>
  <c r="AB399" i="1"/>
  <c r="AC399" i="1" s="1"/>
  <c r="AA398" i="1"/>
  <c r="AA401" i="1" s="1"/>
  <c r="AA403" i="1" s="1"/>
  <c r="Z398" i="1"/>
  <c r="Y398" i="1"/>
  <c r="Y401" i="1" s="1"/>
  <c r="Y403" i="1" s="1"/>
  <c r="X398" i="1"/>
  <c r="W398" i="1"/>
  <c r="W401" i="1" s="1"/>
  <c r="W403" i="1" s="1"/>
  <c r="V398" i="1"/>
  <c r="U398" i="1"/>
  <c r="U401" i="1" s="1"/>
  <c r="U403" i="1" s="1"/>
  <c r="T398" i="1"/>
  <c r="S398" i="1"/>
  <c r="S401" i="1" s="1"/>
  <c r="S403" i="1" s="1"/>
  <c r="R398" i="1"/>
  <c r="Q398" i="1"/>
  <c r="Q401" i="1" s="1"/>
  <c r="Q403" i="1" s="1"/>
  <c r="P398" i="1"/>
  <c r="O398" i="1"/>
  <c r="N398" i="1"/>
  <c r="M398" i="1"/>
  <c r="M401" i="1" s="1"/>
  <c r="M403" i="1" s="1"/>
  <c r="L398" i="1"/>
  <c r="K398" i="1"/>
  <c r="K401" i="1" s="1"/>
  <c r="K403" i="1" s="1"/>
  <c r="J398" i="1"/>
  <c r="I398" i="1"/>
  <c r="I401" i="1" s="1"/>
  <c r="I403" i="1" s="1"/>
  <c r="H398" i="1"/>
  <c r="G398" i="1"/>
  <c r="G401" i="1" s="1"/>
  <c r="G403" i="1" s="1"/>
  <c r="F398" i="1"/>
  <c r="E398" i="1"/>
  <c r="E401" i="1" s="1"/>
  <c r="E403" i="1" s="1"/>
  <c r="D398" i="1"/>
  <c r="C398" i="1"/>
  <c r="C401" i="1" s="1"/>
  <c r="C403" i="1" s="1"/>
  <c r="B398" i="1"/>
  <c r="AD397" i="1"/>
  <c r="AB397" i="1"/>
  <c r="AC397" i="1" s="1"/>
  <c r="AD392" i="1"/>
  <c r="AB392" i="1"/>
  <c r="AA391" i="1"/>
  <c r="AA393" i="1" s="1"/>
  <c r="Y391" i="1"/>
  <c r="Y393" i="1" s="1"/>
  <c r="W391" i="1"/>
  <c r="W393" i="1" s="1"/>
  <c r="U391" i="1"/>
  <c r="U393" i="1" s="1"/>
  <c r="S391" i="1"/>
  <c r="S393" i="1" s="1"/>
  <c r="Q391" i="1"/>
  <c r="Q393" i="1" s="1"/>
  <c r="O391" i="1"/>
  <c r="O393" i="1" s="1"/>
  <c r="M391" i="1"/>
  <c r="M393" i="1" s="1"/>
  <c r="K391" i="1"/>
  <c r="K393" i="1" s="1"/>
  <c r="I391" i="1"/>
  <c r="I393" i="1" s="1"/>
  <c r="G391" i="1"/>
  <c r="G393" i="1" s="1"/>
  <c r="E391" i="1"/>
  <c r="E393" i="1" s="1"/>
  <c r="C391" i="1"/>
  <c r="C393" i="1" s="1"/>
  <c r="AD390" i="1"/>
  <c r="AB390" i="1"/>
  <c r="AC390" i="1" s="1"/>
  <c r="AC389" i="1"/>
  <c r="AB389" i="1"/>
  <c r="AD389" i="1" s="1"/>
  <c r="AA388" i="1"/>
  <c r="Z388" i="1"/>
  <c r="Z391" i="1" s="1"/>
  <c r="Z393" i="1" s="1"/>
  <c r="Y388" i="1"/>
  <c r="X388" i="1"/>
  <c r="X391" i="1" s="1"/>
  <c r="X393" i="1" s="1"/>
  <c r="W388" i="1"/>
  <c r="V388" i="1"/>
  <c r="V391" i="1" s="1"/>
  <c r="V393" i="1" s="1"/>
  <c r="U388" i="1"/>
  <c r="T388" i="1"/>
  <c r="T391" i="1" s="1"/>
  <c r="T393" i="1" s="1"/>
  <c r="S388" i="1"/>
  <c r="R388" i="1"/>
  <c r="R391" i="1" s="1"/>
  <c r="R393" i="1" s="1"/>
  <c r="Q388" i="1"/>
  <c r="P388" i="1"/>
  <c r="P391" i="1" s="1"/>
  <c r="P393" i="1" s="1"/>
  <c r="O388" i="1"/>
  <c r="N388" i="1"/>
  <c r="N391" i="1" s="1"/>
  <c r="N393" i="1" s="1"/>
  <c r="M388" i="1"/>
  <c r="L388" i="1"/>
  <c r="L391" i="1" s="1"/>
  <c r="L393" i="1" s="1"/>
  <c r="K388" i="1"/>
  <c r="J388" i="1"/>
  <c r="J391" i="1" s="1"/>
  <c r="J393" i="1" s="1"/>
  <c r="I388" i="1"/>
  <c r="H388" i="1"/>
  <c r="H391" i="1" s="1"/>
  <c r="H393" i="1" s="1"/>
  <c r="G388" i="1"/>
  <c r="F388" i="1"/>
  <c r="F391" i="1" s="1"/>
  <c r="F393" i="1" s="1"/>
  <c r="E388" i="1"/>
  <c r="D388" i="1"/>
  <c r="C388" i="1"/>
  <c r="B388" i="1"/>
  <c r="B391" i="1" s="1"/>
  <c r="B393" i="1" s="1"/>
  <c r="AC387" i="1"/>
  <c r="AB387" i="1"/>
  <c r="Z383" i="1"/>
  <c r="V383" i="1"/>
  <c r="R383" i="1"/>
  <c r="N383" i="1"/>
  <c r="J383" i="1"/>
  <c r="F383" i="1"/>
  <c r="B383" i="1"/>
  <c r="AC382" i="1"/>
  <c r="AB382" i="1"/>
  <c r="AD382" i="1" s="1"/>
  <c r="Z381" i="1"/>
  <c r="X381" i="1"/>
  <c r="X383" i="1" s="1"/>
  <c r="V381" i="1"/>
  <c r="T381" i="1"/>
  <c r="T383" i="1" s="1"/>
  <c r="R381" i="1"/>
  <c r="P381" i="1"/>
  <c r="P383" i="1" s="1"/>
  <c r="N381" i="1"/>
  <c r="L381" i="1"/>
  <c r="L383" i="1" s="1"/>
  <c r="J381" i="1"/>
  <c r="H381" i="1"/>
  <c r="H383" i="1" s="1"/>
  <c r="F381" i="1"/>
  <c r="D381" i="1"/>
  <c r="D383" i="1" s="1"/>
  <c r="B381" i="1"/>
  <c r="AC380" i="1"/>
  <c r="AB380" i="1"/>
  <c r="AD380" i="1" s="1"/>
  <c r="AD379" i="1"/>
  <c r="AB379" i="1"/>
  <c r="AC379" i="1" s="1"/>
  <c r="AA378" i="1"/>
  <c r="AA381" i="1" s="1"/>
  <c r="AA383" i="1" s="1"/>
  <c r="Z378" i="1"/>
  <c r="Y378" i="1"/>
  <c r="Y381" i="1" s="1"/>
  <c r="Y383" i="1" s="1"/>
  <c r="X378" i="1"/>
  <c r="W378" i="1"/>
  <c r="W381" i="1" s="1"/>
  <c r="W383" i="1" s="1"/>
  <c r="V378" i="1"/>
  <c r="U378" i="1"/>
  <c r="U381" i="1" s="1"/>
  <c r="U383" i="1" s="1"/>
  <c r="T378" i="1"/>
  <c r="S378" i="1"/>
  <c r="S381" i="1" s="1"/>
  <c r="S383" i="1" s="1"/>
  <c r="R378" i="1"/>
  <c r="Q378" i="1"/>
  <c r="Q381" i="1" s="1"/>
  <c r="Q383" i="1" s="1"/>
  <c r="P378" i="1"/>
  <c r="O378" i="1"/>
  <c r="N378" i="1"/>
  <c r="M378" i="1"/>
  <c r="M381" i="1" s="1"/>
  <c r="M383" i="1" s="1"/>
  <c r="L378" i="1"/>
  <c r="K378" i="1"/>
  <c r="K381" i="1" s="1"/>
  <c r="K383" i="1" s="1"/>
  <c r="J378" i="1"/>
  <c r="I378" i="1"/>
  <c r="I381" i="1" s="1"/>
  <c r="I383" i="1" s="1"/>
  <c r="H378" i="1"/>
  <c r="G378" i="1"/>
  <c r="G381" i="1" s="1"/>
  <c r="G383" i="1" s="1"/>
  <c r="F378" i="1"/>
  <c r="E378" i="1"/>
  <c r="E381" i="1" s="1"/>
  <c r="E383" i="1" s="1"/>
  <c r="D378" i="1"/>
  <c r="C378" i="1"/>
  <c r="C381" i="1" s="1"/>
  <c r="C383" i="1" s="1"/>
  <c r="B378" i="1"/>
  <c r="AB377" i="1"/>
  <c r="AC377" i="1" s="1"/>
  <c r="AB372" i="1"/>
  <c r="AD372" i="1" s="1"/>
  <c r="AA371" i="1"/>
  <c r="AA373" i="1" s="1"/>
  <c r="Y371" i="1"/>
  <c r="Y373" i="1" s="1"/>
  <c r="W371" i="1"/>
  <c r="W373" i="1" s="1"/>
  <c r="U371" i="1"/>
  <c r="U373" i="1" s="1"/>
  <c r="S371" i="1"/>
  <c r="S373" i="1" s="1"/>
  <c r="Q371" i="1"/>
  <c r="Q373" i="1" s="1"/>
  <c r="O371" i="1"/>
  <c r="O373" i="1" s="1"/>
  <c r="M371" i="1"/>
  <c r="M373" i="1" s="1"/>
  <c r="K371" i="1"/>
  <c r="K373" i="1" s="1"/>
  <c r="I371" i="1"/>
  <c r="I373" i="1" s="1"/>
  <c r="G371" i="1"/>
  <c r="G373" i="1" s="1"/>
  <c r="E371" i="1"/>
  <c r="E373" i="1" s="1"/>
  <c r="C371" i="1"/>
  <c r="C373" i="1" s="1"/>
  <c r="AB370" i="1"/>
  <c r="AC370" i="1" s="1"/>
  <c r="AC369" i="1"/>
  <c r="AB369" i="1"/>
  <c r="AD369" i="1" s="1"/>
  <c r="AA368" i="1"/>
  <c r="Z368" i="1"/>
  <c r="Z371" i="1" s="1"/>
  <c r="Z373" i="1" s="1"/>
  <c r="Y368" i="1"/>
  <c r="X368" i="1"/>
  <c r="X371" i="1" s="1"/>
  <c r="X373" i="1" s="1"/>
  <c r="W368" i="1"/>
  <c r="V368" i="1"/>
  <c r="V371" i="1" s="1"/>
  <c r="V373" i="1" s="1"/>
  <c r="U368" i="1"/>
  <c r="T368" i="1"/>
  <c r="T371" i="1" s="1"/>
  <c r="T373" i="1" s="1"/>
  <c r="S368" i="1"/>
  <c r="R368" i="1"/>
  <c r="R371" i="1" s="1"/>
  <c r="R373" i="1" s="1"/>
  <c r="Q368" i="1"/>
  <c r="P368" i="1"/>
  <c r="P371" i="1" s="1"/>
  <c r="P373" i="1" s="1"/>
  <c r="O368" i="1"/>
  <c r="N368" i="1"/>
  <c r="N371" i="1" s="1"/>
  <c r="N373" i="1" s="1"/>
  <c r="M368" i="1"/>
  <c r="L368" i="1"/>
  <c r="L371" i="1" s="1"/>
  <c r="L373" i="1" s="1"/>
  <c r="K368" i="1"/>
  <c r="J368" i="1"/>
  <c r="J371" i="1" s="1"/>
  <c r="J373" i="1" s="1"/>
  <c r="I368" i="1"/>
  <c r="H368" i="1"/>
  <c r="H371" i="1" s="1"/>
  <c r="H373" i="1" s="1"/>
  <c r="G368" i="1"/>
  <c r="F368" i="1"/>
  <c r="F371" i="1" s="1"/>
  <c r="F373" i="1" s="1"/>
  <c r="E368" i="1"/>
  <c r="D368" i="1"/>
  <c r="C368" i="1"/>
  <c r="B368" i="1"/>
  <c r="B371" i="1" s="1"/>
  <c r="B373" i="1" s="1"/>
  <c r="AC367" i="1"/>
  <c r="AB367" i="1"/>
  <c r="X363" i="1"/>
  <c r="T363" i="1"/>
  <c r="P363" i="1"/>
  <c r="L363" i="1"/>
  <c r="H363" i="1"/>
  <c r="D363" i="1"/>
  <c r="AC362" i="1"/>
  <c r="AB362" i="1"/>
  <c r="AD362" i="1" s="1"/>
  <c r="Z361" i="1"/>
  <c r="Z363" i="1" s="1"/>
  <c r="X361" i="1"/>
  <c r="V361" i="1"/>
  <c r="V363" i="1" s="1"/>
  <c r="T361" i="1"/>
  <c r="R361" i="1"/>
  <c r="R363" i="1" s="1"/>
  <c r="P361" i="1"/>
  <c r="N361" i="1"/>
  <c r="N363" i="1" s="1"/>
  <c r="L361" i="1"/>
  <c r="J361" i="1"/>
  <c r="J363" i="1" s="1"/>
  <c r="H361" i="1"/>
  <c r="F361" i="1"/>
  <c r="F363" i="1" s="1"/>
  <c r="D361" i="1"/>
  <c r="B361" i="1"/>
  <c r="B363" i="1" s="1"/>
  <c r="AC360" i="1"/>
  <c r="AB360" i="1"/>
  <c r="AD360" i="1" s="1"/>
  <c r="AB359" i="1"/>
  <c r="AC359" i="1" s="1"/>
  <c r="AA358" i="1"/>
  <c r="AA361" i="1" s="1"/>
  <c r="AA363" i="1" s="1"/>
  <c r="Z358" i="1"/>
  <c r="Y358" i="1"/>
  <c r="Y361" i="1" s="1"/>
  <c r="Y363" i="1" s="1"/>
  <c r="X358" i="1"/>
  <c r="W358" i="1"/>
  <c r="W361" i="1" s="1"/>
  <c r="W363" i="1" s="1"/>
  <c r="V358" i="1"/>
  <c r="U358" i="1"/>
  <c r="U361" i="1" s="1"/>
  <c r="U363" i="1" s="1"/>
  <c r="T358" i="1"/>
  <c r="S358" i="1"/>
  <c r="S361" i="1" s="1"/>
  <c r="S363" i="1" s="1"/>
  <c r="R358" i="1"/>
  <c r="Q358" i="1"/>
  <c r="Q361" i="1" s="1"/>
  <c r="Q363" i="1" s="1"/>
  <c r="P358" i="1"/>
  <c r="O358" i="1"/>
  <c r="N358" i="1"/>
  <c r="M358" i="1"/>
  <c r="M361" i="1" s="1"/>
  <c r="M363" i="1" s="1"/>
  <c r="L358" i="1"/>
  <c r="K358" i="1"/>
  <c r="K361" i="1" s="1"/>
  <c r="K363" i="1" s="1"/>
  <c r="J358" i="1"/>
  <c r="I358" i="1"/>
  <c r="I361" i="1" s="1"/>
  <c r="I363" i="1" s="1"/>
  <c r="H358" i="1"/>
  <c r="G358" i="1"/>
  <c r="G361" i="1" s="1"/>
  <c r="G363" i="1" s="1"/>
  <c r="F358" i="1"/>
  <c r="E358" i="1"/>
  <c r="E361" i="1" s="1"/>
  <c r="E363" i="1" s="1"/>
  <c r="D358" i="1"/>
  <c r="C358" i="1"/>
  <c r="C361" i="1" s="1"/>
  <c r="C363" i="1" s="1"/>
  <c r="B358" i="1"/>
  <c r="AD357" i="1"/>
  <c r="AB357" i="1"/>
  <c r="AC357" i="1" s="1"/>
  <c r="AD352" i="1"/>
  <c r="AB352" i="1"/>
  <c r="AA351" i="1"/>
  <c r="AA353" i="1" s="1"/>
  <c r="Y351" i="1"/>
  <c r="Y353" i="1" s="1"/>
  <c r="W351" i="1"/>
  <c r="W353" i="1" s="1"/>
  <c r="U351" i="1"/>
  <c r="U353" i="1" s="1"/>
  <c r="S351" i="1"/>
  <c r="S353" i="1" s="1"/>
  <c r="Q351" i="1"/>
  <c r="Q353" i="1" s="1"/>
  <c r="O351" i="1"/>
  <c r="O353" i="1" s="1"/>
  <c r="M351" i="1"/>
  <c r="M353" i="1" s="1"/>
  <c r="K351" i="1"/>
  <c r="K353" i="1" s="1"/>
  <c r="I351" i="1"/>
  <c r="I353" i="1" s="1"/>
  <c r="G351" i="1"/>
  <c r="G353" i="1" s="1"/>
  <c r="E351" i="1"/>
  <c r="E353" i="1" s="1"/>
  <c r="C351" i="1"/>
  <c r="C353" i="1" s="1"/>
  <c r="AD350" i="1"/>
  <c r="AB350" i="1"/>
  <c r="AC350" i="1" s="1"/>
  <c r="AC349" i="1"/>
  <c r="AB349" i="1"/>
  <c r="AD349" i="1" s="1"/>
  <c r="AA348" i="1"/>
  <c r="Z348" i="1"/>
  <c r="Z351" i="1" s="1"/>
  <c r="Z353" i="1" s="1"/>
  <c r="Y348" i="1"/>
  <c r="X348" i="1"/>
  <c r="X351" i="1" s="1"/>
  <c r="X353" i="1" s="1"/>
  <c r="W348" i="1"/>
  <c r="V348" i="1"/>
  <c r="V351" i="1" s="1"/>
  <c r="V353" i="1" s="1"/>
  <c r="U348" i="1"/>
  <c r="T348" i="1"/>
  <c r="T351" i="1" s="1"/>
  <c r="T353" i="1" s="1"/>
  <c r="S348" i="1"/>
  <c r="R348" i="1"/>
  <c r="R351" i="1" s="1"/>
  <c r="R353" i="1" s="1"/>
  <c r="Q348" i="1"/>
  <c r="P348" i="1"/>
  <c r="P351" i="1" s="1"/>
  <c r="P353" i="1" s="1"/>
  <c r="O348" i="1"/>
  <c r="N348" i="1"/>
  <c r="N351" i="1" s="1"/>
  <c r="N353" i="1" s="1"/>
  <c r="M348" i="1"/>
  <c r="L348" i="1"/>
  <c r="L351" i="1" s="1"/>
  <c r="L353" i="1" s="1"/>
  <c r="K348" i="1"/>
  <c r="J348" i="1"/>
  <c r="J351" i="1" s="1"/>
  <c r="J353" i="1" s="1"/>
  <c r="I348" i="1"/>
  <c r="H348" i="1"/>
  <c r="H351" i="1" s="1"/>
  <c r="H353" i="1" s="1"/>
  <c r="G348" i="1"/>
  <c r="F348" i="1"/>
  <c r="F351" i="1" s="1"/>
  <c r="F353" i="1" s="1"/>
  <c r="E348" i="1"/>
  <c r="D348" i="1"/>
  <c r="C348" i="1"/>
  <c r="B348" i="1"/>
  <c r="B351" i="1" s="1"/>
  <c r="B353" i="1" s="1"/>
  <c r="AC347" i="1"/>
  <c r="AB347" i="1"/>
  <c r="Z343" i="1"/>
  <c r="V343" i="1"/>
  <c r="R343" i="1"/>
  <c r="N343" i="1"/>
  <c r="J343" i="1"/>
  <c r="F343" i="1"/>
  <c r="B343" i="1"/>
  <c r="AC342" i="1"/>
  <c r="AB342" i="1"/>
  <c r="AD342" i="1" s="1"/>
  <c r="Z341" i="1"/>
  <c r="X341" i="1"/>
  <c r="X343" i="1" s="1"/>
  <c r="V341" i="1"/>
  <c r="T341" i="1"/>
  <c r="T343" i="1" s="1"/>
  <c r="R341" i="1"/>
  <c r="P341" i="1"/>
  <c r="P343" i="1" s="1"/>
  <c r="N341" i="1"/>
  <c r="L341" i="1"/>
  <c r="L343" i="1" s="1"/>
  <c r="J341" i="1"/>
  <c r="H341" i="1"/>
  <c r="H343" i="1" s="1"/>
  <c r="F341" i="1"/>
  <c r="D341" i="1"/>
  <c r="D343" i="1" s="1"/>
  <c r="B341" i="1"/>
  <c r="AC340" i="1"/>
  <c r="AB340" i="1"/>
  <c r="AD340" i="1" s="1"/>
  <c r="AD339" i="1"/>
  <c r="AB339" i="1"/>
  <c r="AC339" i="1" s="1"/>
  <c r="AA338" i="1"/>
  <c r="AA341" i="1" s="1"/>
  <c r="AA343" i="1" s="1"/>
  <c r="Z338" i="1"/>
  <c r="Y338" i="1"/>
  <c r="Y341" i="1" s="1"/>
  <c r="Y343" i="1" s="1"/>
  <c r="X338" i="1"/>
  <c r="W338" i="1"/>
  <c r="W341" i="1" s="1"/>
  <c r="W343" i="1" s="1"/>
  <c r="V338" i="1"/>
  <c r="U338" i="1"/>
  <c r="U341" i="1" s="1"/>
  <c r="U343" i="1" s="1"/>
  <c r="T338" i="1"/>
  <c r="S338" i="1"/>
  <c r="S341" i="1" s="1"/>
  <c r="S343" i="1" s="1"/>
  <c r="R338" i="1"/>
  <c r="Q338" i="1"/>
  <c r="Q341" i="1" s="1"/>
  <c r="Q343" i="1" s="1"/>
  <c r="P338" i="1"/>
  <c r="O338" i="1"/>
  <c r="N338" i="1"/>
  <c r="M338" i="1"/>
  <c r="M341" i="1" s="1"/>
  <c r="M343" i="1" s="1"/>
  <c r="L338" i="1"/>
  <c r="K338" i="1"/>
  <c r="K341" i="1" s="1"/>
  <c r="K343" i="1" s="1"/>
  <c r="J338" i="1"/>
  <c r="I338" i="1"/>
  <c r="I341" i="1" s="1"/>
  <c r="I343" i="1" s="1"/>
  <c r="H338" i="1"/>
  <c r="G338" i="1"/>
  <c r="G341" i="1" s="1"/>
  <c r="G343" i="1" s="1"/>
  <c r="F338" i="1"/>
  <c r="E338" i="1"/>
  <c r="E341" i="1" s="1"/>
  <c r="E343" i="1" s="1"/>
  <c r="D338" i="1"/>
  <c r="C338" i="1"/>
  <c r="C341" i="1" s="1"/>
  <c r="C343" i="1" s="1"/>
  <c r="B338" i="1"/>
  <c r="AB337" i="1"/>
  <c r="AC337" i="1" s="1"/>
  <c r="AB332" i="1"/>
  <c r="AD332" i="1" s="1"/>
  <c r="AA331" i="1"/>
  <c r="AA333" i="1" s="1"/>
  <c r="Y331" i="1"/>
  <c r="Y333" i="1" s="1"/>
  <c r="W331" i="1"/>
  <c r="W333" i="1" s="1"/>
  <c r="U331" i="1"/>
  <c r="U333" i="1" s="1"/>
  <c r="S331" i="1"/>
  <c r="S333" i="1" s="1"/>
  <c r="Q331" i="1"/>
  <c r="Q333" i="1" s="1"/>
  <c r="O331" i="1"/>
  <c r="O333" i="1" s="1"/>
  <c r="M331" i="1"/>
  <c r="M333" i="1" s="1"/>
  <c r="K331" i="1"/>
  <c r="K333" i="1" s="1"/>
  <c r="I331" i="1"/>
  <c r="I333" i="1" s="1"/>
  <c r="G331" i="1"/>
  <c r="G333" i="1" s="1"/>
  <c r="E331" i="1"/>
  <c r="E333" i="1" s="1"/>
  <c r="C331" i="1"/>
  <c r="C333" i="1" s="1"/>
  <c r="AB330" i="1"/>
  <c r="AC330" i="1" s="1"/>
  <c r="AC329" i="1"/>
  <c r="AB329" i="1"/>
  <c r="AD329" i="1" s="1"/>
  <c r="AA328" i="1"/>
  <c r="Z328" i="1"/>
  <c r="Z331" i="1" s="1"/>
  <c r="Z333" i="1" s="1"/>
  <c r="Y328" i="1"/>
  <c r="X328" i="1"/>
  <c r="X331" i="1" s="1"/>
  <c r="X333" i="1" s="1"/>
  <c r="W328" i="1"/>
  <c r="V328" i="1"/>
  <c r="V331" i="1" s="1"/>
  <c r="V333" i="1" s="1"/>
  <c r="U328" i="1"/>
  <c r="T328" i="1"/>
  <c r="T331" i="1" s="1"/>
  <c r="T333" i="1" s="1"/>
  <c r="S328" i="1"/>
  <c r="R328" i="1"/>
  <c r="R331" i="1" s="1"/>
  <c r="R333" i="1" s="1"/>
  <c r="Q328" i="1"/>
  <c r="P328" i="1"/>
  <c r="P331" i="1" s="1"/>
  <c r="P333" i="1" s="1"/>
  <c r="O328" i="1"/>
  <c r="N328" i="1"/>
  <c r="N331" i="1" s="1"/>
  <c r="N333" i="1" s="1"/>
  <c r="M328" i="1"/>
  <c r="L328" i="1"/>
  <c r="L331" i="1" s="1"/>
  <c r="L333" i="1" s="1"/>
  <c r="K328" i="1"/>
  <c r="J328" i="1"/>
  <c r="J331" i="1" s="1"/>
  <c r="J333" i="1" s="1"/>
  <c r="I328" i="1"/>
  <c r="H328" i="1"/>
  <c r="H331" i="1" s="1"/>
  <c r="H333" i="1" s="1"/>
  <c r="G328" i="1"/>
  <c r="F328" i="1"/>
  <c r="F331" i="1" s="1"/>
  <c r="F333" i="1" s="1"/>
  <c r="E328" i="1"/>
  <c r="D328" i="1"/>
  <c r="C328" i="1"/>
  <c r="B328" i="1"/>
  <c r="B331" i="1" s="1"/>
  <c r="B333" i="1" s="1"/>
  <c r="AC327" i="1"/>
  <c r="AB327" i="1"/>
  <c r="X323" i="1"/>
  <c r="T323" i="1"/>
  <c r="P323" i="1"/>
  <c r="L323" i="1"/>
  <c r="H323" i="1"/>
  <c r="D323" i="1"/>
  <c r="AC322" i="1"/>
  <c r="AB322" i="1"/>
  <c r="AD322" i="1" s="1"/>
  <c r="Z321" i="1"/>
  <c r="Z323" i="1" s="1"/>
  <c r="X321" i="1"/>
  <c r="V321" i="1"/>
  <c r="V323" i="1" s="1"/>
  <c r="T321" i="1"/>
  <c r="R321" i="1"/>
  <c r="R323" i="1" s="1"/>
  <c r="P321" i="1"/>
  <c r="N321" i="1"/>
  <c r="N323" i="1" s="1"/>
  <c r="L321" i="1"/>
  <c r="J321" i="1"/>
  <c r="J323" i="1" s="1"/>
  <c r="H321" i="1"/>
  <c r="F321" i="1"/>
  <c r="F323" i="1" s="1"/>
  <c r="D321" i="1"/>
  <c r="B321" i="1"/>
  <c r="B323" i="1" s="1"/>
  <c r="AC320" i="1"/>
  <c r="AB320" i="1"/>
  <c r="AD320" i="1" s="1"/>
  <c r="AB319" i="1"/>
  <c r="AC319" i="1" s="1"/>
  <c r="AA318" i="1"/>
  <c r="AA321" i="1" s="1"/>
  <c r="AA323" i="1" s="1"/>
  <c r="Z318" i="1"/>
  <c r="Y318" i="1"/>
  <c r="Y321" i="1" s="1"/>
  <c r="Y323" i="1" s="1"/>
  <c r="X318" i="1"/>
  <c r="W318" i="1"/>
  <c r="W321" i="1" s="1"/>
  <c r="W323" i="1" s="1"/>
  <c r="V318" i="1"/>
  <c r="U318" i="1"/>
  <c r="U321" i="1" s="1"/>
  <c r="U323" i="1" s="1"/>
  <c r="T318" i="1"/>
  <c r="S318" i="1"/>
  <c r="S321" i="1" s="1"/>
  <c r="S323" i="1" s="1"/>
  <c r="R318" i="1"/>
  <c r="Q318" i="1"/>
  <c r="Q321" i="1" s="1"/>
  <c r="Q323" i="1" s="1"/>
  <c r="P318" i="1"/>
  <c r="O318" i="1"/>
  <c r="N318" i="1"/>
  <c r="M318" i="1"/>
  <c r="M321" i="1" s="1"/>
  <c r="M323" i="1" s="1"/>
  <c r="L318" i="1"/>
  <c r="K318" i="1"/>
  <c r="K321" i="1" s="1"/>
  <c r="K323" i="1" s="1"/>
  <c r="J318" i="1"/>
  <c r="I318" i="1"/>
  <c r="I321" i="1" s="1"/>
  <c r="I323" i="1" s="1"/>
  <c r="H318" i="1"/>
  <c r="G318" i="1"/>
  <c r="G321" i="1" s="1"/>
  <c r="G323" i="1" s="1"/>
  <c r="F318" i="1"/>
  <c r="E318" i="1"/>
  <c r="E321" i="1" s="1"/>
  <c r="E323" i="1" s="1"/>
  <c r="D318" i="1"/>
  <c r="C318" i="1"/>
  <c r="C321" i="1" s="1"/>
  <c r="C323" i="1" s="1"/>
  <c r="B318" i="1"/>
  <c r="AD317" i="1"/>
  <c r="AB317" i="1"/>
  <c r="AC317" i="1" s="1"/>
  <c r="AD312" i="1"/>
  <c r="AB312" i="1"/>
  <c r="AA311" i="1"/>
  <c r="AA313" i="1" s="1"/>
  <c r="Y311" i="1"/>
  <c r="Y313" i="1" s="1"/>
  <c r="W311" i="1"/>
  <c r="W313" i="1" s="1"/>
  <c r="U311" i="1"/>
  <c r="U313" i="1" s="1"/>
  <c r="S311" i="1"/>
  <c r="S313" i="1" s="1"/>
  <c r="Q311" i="1"/>
  <c r="Q313" i="1" s="1"/>
  <c r="O311" i="1"/>
  <c r="O313" i="1" s="1"/>
  <c r="M311" i="1"/>
  <c r="M313" i="1" s="1"/>
  <c r="K311" i="1"/>
  <c r="K313" i="1" s="1"/>
  <c r="I311" i="1"/>
  <c r="I313" i="1" s="1"/>
  <c r="G311" i="1"/>
  <c r="G313" i="1" s="1"/>
  <c r="E311" i="1"/>
  <c r="E313" i="1" s="1"/>
  <c r="C311" i="1"/>
  <c r="C313" i="1" s="1"/>
  <c r="AD310" i="1"/>
  <c r="AB310" i="1"/>
  <c r="AC310" i="1" s="1"/>
  <c r="AC309" i="1"/>
  <c r="AB309" i="1"/>
  <c r="AD309" i="1" s="1"/>
  <c r="AA308" i="1"/>
  <c r="Z308" i="1"/>
  <c r="Y308" i="1"/>
  <c r="X308" i="1"/>
  <c r="W308" i="1"/>
  <c r="V308" i="1"/>
  <c r="U308" i="1"/>
  <c r="T308" i="1"/>
  <c r="S308" i="1"/>
  <c r="R308" i="1"/>
  <c r="Q308" i="1"/>
  <c r="P308" i="1"/>
  <c r="O308" i="1"/>
  <c r="N308" i="1"/>
  <c r="M308" i="1"/>
  <c r="L308" i="1"/>
  <c r="K308" i="1"/>
  <c r="J308" i="1"/>
  <c r="I308" i="1"/>
  <c r="H308" i="1"/>
  <c r="G308" i="1"/>
  <c r="F308" i="1"/>
  <c r="E308" i="1"/>
  <c r="D308" i="1"/>
  <c r="C308" i="1"/>
  <c r="B308" i="1"/>
  <c r="AC307" i="1"/>
  <c r="AB307" i="1"/>
  <c r="Z303" i="1"/>
  <c r="V303" i="1"/>
  <c r="R303" i="1"/>
  <c r="N303" i="1"/>
  <c r="J303" i="1"/>
  <c r="F303" i="1"/>
  <c r="B303" i="1"/>
  <c r="AC302" i="1"/>
  <c r="AB302" i="1"/>
  <c r="AD302" i="1" s="1"/>
  <c r="Z301" i="1"/>
  <c r="X301" i="1"/>
  <c r="X303" i="1" s="1"/>
  <c r="V301" i="1"/>
  <c r="T301" i="1"/>
  <c r="T303" i="1" s="1"/>
  <c r="R301" i="1"/>
  <c r="P301" i="1"/>
  <c r="P303" i="1" s="1"/>
  <c r="N301" i="1"/>
  <c r="L301" i="1"/>
  <c r="L303" i="1" s="1"/>
  <c r="J301" i="1"/>
  <c r="H301" i="1"/>
  <c r="H303" i="1" s="1"/>
  <c r="F301" i="1"/>
  <c r="D301" i="1"/>
  <c r="D303" i="1" s="1"/>
  <c r="B301" i="1"/>
  <c r="AC300" i="1"/>
  <c r="AA300" i="1"/>
  <c r="Z300" i="1"/>
  <c r="Y300" i="1"/>
  <c r="X300" i="1"/>
  <c r="W300" i="1"/>
  <c r="V300" i="1"/>
  <c r="U300" i="1"/>
  <c r="T300" i="1"/>
  <c r="S300" i="1"/>
  <c r="R300" i="1"/>
  <c r="Q300" i="1"/>
  <c r="P300" i="1"/>
  <c r="O300" i="1"/>
  <c r="AB300" i="1" s="1"/>
  <c r="AD300" i="1" s="1"/>
  <c r="N300" i="1"/>
  <c r="M300" i="1"/>
  <c r="L300" i="1"/>
  <c r="K300" i="1"/>
  <c r="J300" i="1"/>
  <c r="I300" i="1"/>
  <c r="H300" i="1"/>
  <c r="G300" i="1"/>
  <c r="F300" i="1"/>
  <c r="E300" i="1"/>
  <c r="D300" i="1"/>
  <c r="C300" i="1"/>
  <c r="B300" i="1"/>
  <c r="AB299" i="1"/>
  <c r="AC299" i="1" s="1"/>
  <c r="AA298" i="1"/>
  <c r="AA301" i="1" s="1"/>
  <c r="AA303" i="1" s="1"/>
  <c r="Z298" i="1"/>
  <c r="Y298" i="1"/>
  <c r="Y301" i="1" s="1"/>
  <c r="Y303" i="1" s="1"/>
  <c r="X298" i="1"/>
  <c r="W298" i="1"/>
  <c r="W301" i="1" s="1"/>
  <c r="W303" i="1" s="1"/>
  <c r="V298" i="1"/>
  <c r="U298" i="1"/>
  <c r="U301" i="1" s="1"/>
  <c r="U303" i="1" s="1"/>
  <c r="T298" i="1"/>
  <c r="S298" i="1"/>
  <c r="S301" i="1" s="1"/>
  <c r="S303" i="1" s="1"/>
  <c r="R298" i="1"/>
  <c r="Q298" i="1"/>
  <c r="Q301" i="1" s="1"/>
  <c r="Q303" i="1" s="1"/>
  <c r="P298" i="1"/>
  <c r="O298" i="1"/>
  <c r="N298" i="1"/>
  <c r="M298" i="1"/>
  <c r="M301" i="1" s="1"/>
  <c r="M303" i="1" s="1"/>
  <c r="L298" i="1"/>
  <c r="K298" i="1"/>
  <c r="K301" i="1" s="1"/>
  <c r="K303" i="1" s="1"/>
  <c r="J298" i="1"/>
  <c r="I298" i="1"/>
  <c r="I301" i="1" s="1"/>
  <c r="I303" i="1" s="1"/>
  <c r="H298" i="1"/>
  <c r="G298" i="1"/>
  <c r="G301" i="1" s="1"/>
  <c r="G303" i="1" s="1"/>
  <c r="F298" i="1"/>
  <c r="E298" i="1"/>
  <c r="E301" i="1" s="1"/>
  <c r="E303" i="1" s="1"/>
  <c r="D298" i="1"/>
  <c r="C298" i="1"/>
  <c r="C301" i="1" s="1"/>
  <c r="C303" i="1" s="1"/>
  <c r="B298" i="1"/>
  <c r="AD297" i="1"/>
  <c r="AB297" i="1"/>
  <c r="AC297" i="1" s="1"/>
  <c r="A296" i="1"/>
  <c r="X293" i="1"/>
  <c r="T293" i="1"/>
  <c r="P293" i="1"/>
  <c r="L293" i="1"/>
  <c r="H293" i="1"/>
  <c r="D293" i="1"/>
  <c r="AC292" i="1"/>
  <c r="AB292" i="1"/>
  <c r="AD292" i="1" s="1"/>
  <c r="Z291" i="1"/>
  <c r="Z293" i="1" s="1"/>
  <c r="X291" i="1"/>
  <c r="V291" i="1"/>
  <c r="V293" i="1" s="1"/>
  <c r="T291" i="1"/>
  <c r="R291" i="1"/>
  <c r="R293" i="1" s="1"/>
  <c r="P291" i="1"/>
  <c r="N291" i="1"/>
  <c r="N293" i="1" s="1"/>
  <c r="L291" i="1"/>
  <c r="J291" i="1"/>
  <c r="J293" i="1" s="1"/>
  <c r="H291" i="1"/>
  <c r="F291" i="1"/>
  <c r="F293" i="1" s="1"/>
  <c r="D291" i="1"/>
  <c r="B291" i="1"/>
  <c r="B293" i="1" s="1"/>
  <c r="AA290" i="1"/>
  <c r="Z290" i="1"/>
  <c r="Y290" i="1"/>
  <c r="X290" i="1"/>
  <c r="W290" i="1"/>
  <c r="V290" i="1"/>
  <c r="U290" i="1"/>
  <c r="T290" i="1"/>
  <c r="S290" i="1"/>
  <c r="R290" i="1"/>
  <c r="Q290" i="1"/>
  <c r="P290" i="1"/>
  <c r="O290" i="1"/>
  <c r="AB290" i="1" s="1"/>
  <c r="AD290" i="1" s="1"/>
  <c r="N290" i="1"/>
  <c r="M290" i="1"/>
  <c r="L290" i="1"/>
  <c r="K290" i="1"/>
  <c r="J290" i="1"/>
  <c r="I290" i="1"/>
  <c r="H290" i="1"/>
  <c r="G290" i="1"/>
  <c r="F290" i="1"/>
  <c r="E290" i="1"/>
  <c r="D290" i="1"/>
  <c r="C290" i="1"/>
  <c r="B290" i="1"/>
  <c r="AD289" i="1"/>
  <c r="AB289" i="1"/>
  <c r="AC289" i="1" s="1"/>
  <c r="AA288" i="1"/>
  <c r="Z288" i="1"/>
  <c r="Y288" i="1"/>
  <c r="X288" i="1"/>
  <c r="W288" i="1"/>
  <c r="V288" i="1"/>
  <c r="U288" i="1"/>
  <c r="T288" i="1"/>
  <c r="S288" i="1"/>
  <c r="R288" i="1"/>
  <c r="Q288" i="1"/>
  <c r="P288" i="1"/>
  <c r="O288" i="1"/>
  <c r="N288" i="1"/>
  <c r="M288" i="1"/>
  <c r="L288" i="1"/>
  <c r="K288" i="1"/>
  <c r="J288" i="1"/>
  <c r="I288" i="1"/>
  <c r="H288" i="1"/>
  <c r="G288" i="1"/>
  <c r="F288" i="1"/>
  <c r="E288" i="1"/>
  <c r="D288" i="1"/>
  <c r="C288" i="1"/>
  <c r="B288" i="1"/>
  <c r="AB287" i="1"/>
  <c r="AC287" i="1" s="1"/>
  <c r="A286" i="1"/>
  <c r="AA282" i="1"/>
  <c r="Z282" i="1"/>
  <c r="Y282" i="1"/>
  <c r="X282" i="1"/>
  <c r="W282" i="1"/>
  <c r="V282" i="1"/>
  <c r="U282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/>
  <c r="G282" i="1"/>
  <c r="F282" i="1"/>
  <c r="E282" i="1"/>
  <c r="D282" i="1"/>
  <c r="C282" i="1"/>
  <c r="B282" i="1"/>
  <c r="AA280" i="1"/>
  <c r="Z280" i="1"/>
  <c r="Y280" i="1"/>
  <c r="X280" i="1"/>
  <c r="W280" i="1"/>
  <c r="V280" i="1"/>
  <c r="U280" i="1"/>
  <c r="T280" i="1"/>
  <c r="S280" i="1"/>
  <c r="R280" i="1"/>
  <c r="Q280" i="1"/>
  <c r="P280" i="1"/>
  <c r="O280" i="1"/>
  <c r="AB280" i="1" s="1"/>
  <c r="AD280" i="1" s="1"/>
  <c r="N280" i="1"/>
  <c r="M280" i="1"/>
  <c r="L280" i="1"/>
  <c r="K280" i="1"/>
  <c r="J280" i="1"/>
  <c r="I280" i="1"/>
  <c r="H280" i="1"/>
  <c r="G280" i="1"/>
  <c r="F280" i="1"/>
  <c r="E280" i="1"/>
  <c r="D280" i="1"/>
  <c r="C280" i="1"/>
  <c r="B280" i="1"/>
  <c r="AA279" i="1"/>
  <c r="Z279" i="1"/>
  <c r="Y279" i="1"/>
  <c r="X279" i="1"/>
  <c r="W279" i="1"/>
  <c r="V279" i="1"/>
  <c r="U279" i="1"/>
  <c r="T279" i="1"/>
  <c r="S279" i="1"/>
  <c r="R279" i="1"/>
  <c r="Q279" i="1"/>
  <c r="P279" i="1"/>
  <c r="AB279" i="1" s="1"/>
  <c r="AD279" i="1" s="1"/>
  <c r="O279" i="1"/>
  <c r="N279" i="1"/>
  <c r="M279" i="1"/>
  <c r="L279" i="1"/>
  <c r="K279" i="1"/>
  <c r="J279" i="1"/>
  <c r="I279" i="1"/>
  <c r="H279" i="1"/>
  <c r="G279" i="1"/>
  <c r="F279" i="1"/>
  <c r="E279" i="1"/>
  <c r="D279" i="1"/>
  <c r="C279" i="1"/>
  <c r="B279" i="1"/>
  <c r="AA278" i="1"/>
  <c r="Y278" i="1"/>
  <c r="W278" i="1"/>
  <c r="U278" i="1"/>
  <c r="S278" i="1"/>
  <c r="Q278" i="1"/>
  <c r="O278" i="1"/>
  <c r="M278" i="1"/>
  <c r="K278" i="1"/>
  <c r="I278" i="1"/>
  <c r="G278" i="1"/>
  <c r="E278" i="1"/>
  <c r="C278" i="1"/>
  <c r="AA277" i="1"/>
  <c r="AA281" i="1" s="1"/>
  <c r="Z277" i="1"/>
  <c r="Y277" i="1"/>
  <c r="Y281" i="1" s="1"/>
  <c r="X277" i="1"/>
  <c r="W277" i="1"/>
  <c r="W281" i="1" s="1"/>
  <c r="V277" i="1"/>
  <c r="U277" i="1"/>
  <c r="U281" i="1" s="1"/>
  <c r="T277" i="1"/>
  <c r="S277" i="1"/>
  <c r="S281" i="1" s="1"/>
  <c r="R277" i="1"/>
  <c r="Q277" i="1"/>
  <c r="Q281" i="1" s="1"/>
  <c r="P277" i="1"/>
  <c r="O277" i="1"/>
  <c r="O281" i="1" s="1"/>
  <c r="N277" i="1"/>
  <c r="M277" i="1"/>
  <c r="M281" i="1" s="1"/>
  <c r="L277" i="1"/>
  <c r="K277" i="1"/>
  <c r="K281" i="1" s="1"/>
  <c r="J277" i="1"/>
  <c r="I277" i="1"/>
  <c r="I281" i="1" s="1"/>
  <c r="H277" i="1"/>
  <c r="G277" i="1"/>
  <c r="G281" i="1" s="1"/>
  <c r="F277" i="1"/>
  <c r="E277" i="1"/>
  <c r="E281" i="1" s="1"/>
  <c r="D277" i="1"/>
  <c r="C277" i="1"/>
  <c r="C281" i="1" s="1"/>
  <c r="B277" i="1"/>
  <c r="AD272" i="1"/>
  <c r="AB272" i="1"/>
  <c r="AA271" i="1"/>
  <c r="AA273" i="1" s="1"/>
  <c r="Y271" i="1"/>
  <c r="Y273" i="1" s="1"/>
  <c r="W271" i="1"/>
  <c r="W273" i="1" s="1"/>
  <c r="U271" i="1"/>
  <c r="U273" i="1" s="1"/>
  <c r="S271" i="1"/>
  <c r="S273" i="1" s="1"/>
  <c r="Q271" i="1"/>
  <c r="Q273" i="1" s="1"/>
  <c r="O271" i="1"/>
  <c r="O273" i="1" s="1"/>
  <c r="M271" i="1"/>
  <c r="M273" i="1" s="1"/>
  <c r="K271" i="1"/>
  <c r="K273" i="1" s="1"/>
  <c r="I271" i="1"/>
  <c r="I273" i="1" s="1"/>
  <c r="G271" i="1"/>
  <c r="G273" i="1" s="1"/>
  <c r="E271" i="1"/>
  <c r="E273" i="1" s="1"/>
  <c r="C271" i="1"/>
  <c r="C273" i="1" s="1"/>
  <c r="AD270" i="1"/>
  <c r="AB270" i="1"/>
  <c r="AC270" i="1" s="1"/>
  <c r="AC269" i="1"/>
  <c r="AB269" i="1"/>
  <c r="AD269" i="1" s="1"/>
  <c r="AA268" i="1"/>
  <c r="Z268" i="1"/>
  <c r="Z271" i="1" s="1"/>
  <c r="Z273" i="1" s="1"/>
  <c r="Y268" i="1"/>
  <c r="X268" i="1"/>
  <c r="X271" i="1" s="1"/>
  <c r="X273" i="1" s="1"/>
  <c r="W268" i="1"/>
  <c r="V268" i="1"/>
  <c r="V271" i="1" s="1"/>
  <c r="V273" i="1" s="1"/>
  <c r="U268" i="1"/>
  <c r="T268" i="1"/>
  <c r="T271" i="1" s="1"/>
  <c r="T273" i="1" s="1"/>
  <c r="S268" i="1"/>
  <c r="R268" i="1"/>
  <c r="R271" i="1" s="1"/>
  <c r="R273" i="1" s="1"/>
  <c r="Q268" i="1"/>
  <c r="P268" i="1"/>
  <c r="P271" i="1" s="1"/>
  <c r="P273" i="1" s="1"/>
  <c r="O268" i="1"/>
  <c r="N268" i="1"/>
  <c r="N271" i="1" s="1"/>
  <c r="N273" i="1" s="1"/>
  <c r="M268" i="1"/>
  <c r="L268" i="1"/>
  <c r="L271" i="1" s="1"/>
  <c r="L273" i="1" s="1"/>
  <c r="K268" i="1"/>
  <c r="J268" i="1"/>
  <c r="J271" i="1" s="1"/>
  <c r="J273" i="1" s="1"/>
  <c r="I268" i="1"/>
  <c r="H268" i="1"/>
  <c r="H271" i="1" s="1"/>
  <c r="H273" i="1" s="1"/>
  <c r="G268" i="1"/>
  <c r="F268" i="1"/>
  <c r="F271" i="1" s="1"/>
  <c r="F273" i="1" s="1"/>
  <c r="E268" i="1"/>
  <c r="D268" i="1"/>
  <c r="C268" i="1"/>
  <c r="B268" i="1"/>
  <c r="B271" i="1" s="1"/>
  <c r="B273" i="1" s="1"/>
  <c r="AC267" i="1"/>
  <c r="AB267" i="1"/>
  <c r="Z263" i="1"/>
  <c r="V263" i="1"/>
  <c r="R263" i="1"/>
  <c r="N263" i="1"/>
  <c r="J263" i="1"/>
  <c r="F263" i="1"/>
  <c r="B263" i="1"/>
  <c r="AC262" i="1"/>
  <c r="AB262" i="1"/>
  <c r="AD262" i="1" s="1"/>
  <c r="Z261" i="1"/>
  <c r="X261" i="1"/>
  <c r="X263" i="1" s="1"/>
  <c r="V261" i="1"/>
  <c r="T261" i="1"/>
  <c r="T263" i="1" s="1"/>
  <c r="R261" i="1"/>
  <c r="P261" i="1"/>
  <c r="P263" i="1" s="1"/>
  <c r="N261" i="1"/>
  <c r="L261" i="1"/>
  <c r="L263" i="1" s="1"/>
  <c r="J261" i="1"/>
  <c r="H261" i="1"/>
  <c r="H263" i="1" s="1"/>
  <c r="F261" i="1"/>
  <c r="D261" i="1"/>
  <c r="D263" i="1" s="1"/>
  <c r="B261" i="1"/>
  <c r="AC260" i="1"/>
  <c r="AB260" i="1"/>
  <c r="AD260" i="1" s="1"/>
  <c r="AD259" i="1"/>
  <c r="AB259" i="1"/>
  <c r="AC259" i="1" s="1"/>
  <c r="AA258" i="1"/>
  <c r="AA261" i="1" s="1"/>
  <c r="AA263" i="1" s="1"/>
  <c r="Z258" i="1"/>
  <c r="Y258" i="1"/>
  <c r="Y261" i="1" s="1"/>
  <c r="Y263" i="1" s="1"/>
  <c r="X258" i="1"/>
  <c r="W258" i="1"/>
  <c r="W261" i="1" s="1"/>
  <c r="W263" i="1" s="1"/>
  <c r="V258" i="1"/>
  <c r="U258" i="1"/>
  <c r="U261" i="1" s="1"/>
  <c r="U263" i="1" s="1"/>
  <c r="T258" i="1"/>
  <c r="S258" i="1"/>
  <c r="S261" i="1" s="1"/>
  <c r="S263" i="1" s="1"/>
  <c r="R258" i="1"/>
  <c r="Q258" i="1"/>
  <c r="Q261" i="1" s="1"/>
  <c r="Q263" i="1" s="1"/>
  <c r="P258" i="1"/>
  <c r="O258" i="1"/>
  <c r="N258" i="1"/>
  <c r="M258" i="1"/>
  <c r="M261" i="1" s="1"/>
  <c r="M263" i="1" s="1"/>
  <c r="L258" i="1"/>
  <c r="K258" i="1"/>
  <c r="K261" i="1" s="1"/>
  <c r="K263" i="1" s="1"/>
  <c r="J258" i="1"/>
  <c r="I258" i="1"/>
  <c r="I261" i="1" s="1"/>
  <c r="I263" i="1" s="1"/>
  <c r="H258" i="1"/>
  <c r="G258" i="1"/>
  <c r="G261" i="1" s="1"/>
  <c r="G263" i="1" s="1"/>
  <c r="F258" i="1"/>
  <c r="E258" i="1"/>
  <c r="E261" i="1" s="1"/>
  <c r="E263" i="1" s="1"/>
  <c r="D258" i="1"/>
  <c r="C258" i="1"/>
  <c r="C261" i="1" s="1"/>
  <c r="C263" i="1" s="1"/>
  <c r="B258" i="1"/>
  <c r="AB257" i="1"/>
  <c r="AC257" i="1" s="1"/>
  <c r="AB252" i="1"/>
  <c r="AD252" i="1" s="1"/>
  <c r="AA251" i="1"/>
  <c r="AA253" i="1" s="1"/>
  <c r="Y251" i="1"/>
  <c r="Y253" i="1" s="1"/>
  <c r="W251" i="1"/>
  <c r="W253" i="1" s="1"/>
  <c r="U251" i="1"/>
  <c r="U253" i="1" s="1"/>
  <c r="S251" i="1"/>
  <c r="S253" i="1" s="1"/>
  <c r="Q251" i="1"/>
  <c r="Q253" i="1" s="1"/>
  <c r="O251" i="1"/>
  <c r="O253" i="1" s="1"/>
  <c r="M251" i="1"/>
  <c r="M253" i="1" s="1"/>
  <c r="K251" i="1"/>
  <c r="K253" i="1" s="1"/>
  <c r="I251" i="1"/>
  <c r="I253" i="1" s="1"/>
  <c r="G251" i="1"/>
  <c r="G253" i="1" s="1"/>
  <c r="E251" i="1"/>
  <c r="E253" i="1" s="1"/>
  <c r="C251" i="1"/>
  <c r="C253" i="1" s="1"/>
  <c r="AB250" i="1"/>
  <c r="AC250" i="1" s="1"/>
  <c r="AC249" i="1"/>
  <c r="AB249" i="1"/>
  <c r="AD249" i="1" s="1"/>
  <c r="AA248" i="1"/>
  <c r="Z248" i="1"/>
  <c r="Z251" i="1" s="1"/>
  <c r="Z253" i="1" s="1"/>
  <c r="Y248" i="1"/>
  <c r="X248" i="1"/>
  <c r="X251" i="1" s="1"/>
  <c r="X253" i="1" s="1"/>
  <c r="W248" i="1"/>
  <c r="V248" i="1"/>
  <c r="V251" i="1" s="1"/>
  <c r="V253" i="1" s="1"/>
  <c r="U248" i="1"/>
  <c r="T248" i="1"/>
  <c r="T251" i="1" s="1"/>
  <c r="T253" i="1" s="1"/>
  <c r="S248" i="1"/>
  <c r="R248" i="1"/>
  <c r="R251" i="1" s="1"/>
  <c r="R253" i="1" s="1"/>
  <c r="Q248" i="1"/>
  <c r="P248" i="1"/>
  <c r="P251" i="1" s="1"/>
  <c r="P253" i="1" s="1"/>
  <c r="O248" i="1"/>
  <c r="N248" i="1"/>
  <c r="N251" i="1" s="1"/>
  <c r="N253" i="1" s="1"/>
  <c r="M248" i="1"/>
  <c r="L248" i="1"/>
  <c r="L251" i="1" s="1"/>
  <c r="L253" i="1" s="1"/>
  <c r="K248" i="1"/>
  <c r="J248" i="1"/>
  <c r="J251" i="1" s="1"/>
  <c r="J253" i="1" s="1"/>
  <c r="I248" i="1"/>
  <c r="H248" i="1"/>
  <c r="H251" i="1" s="1"/>
  <c r="H253" i="1" s="1"/>
  <c r="G248" i="1"/>
  <c r="F248" i="1"/>
  <c r="F251" i="1" s="1"/>
  <c r="F253" i="1" s="1"/>
  <c r="E248" i="1"/>
  <c r="D248" i="1"/>
  <c r="C248" i="1"/>
  <c r="B248" i="1"/>
  <c r="B251" i="1" s="1"/>
  <c r="B253" i="1" s="1"/>
  <c r="AC247" i="1"/>
  <c r="AB247" i="1"/>
  <c r="X243" i="1"/>
  <c r="T243" i="1"/>
  <c r="P243" i="1"/>
  <c r="L243" i="1"/>
  <c r="H243" i="1"/>
  <c r="D243" i="1"/>
  <c r="AC242" i="1"/>
  <c r="AB242" i="1"/>
  <c r="AD242" i="1" s="1"/>
  <c r="Z241" i="1"/>
  <c r="Z243" i="1" s="1"/>
  <c r="X241" i="1"/>
  <c r="V241" i="1"/>
  <c r="V243" i="1" s="1"/>
  <c r="T241" i="1"/>
  <c r="R241" i="1"/>
  <c r="R243" i="1" s="1"/>
  <c r="P241" i="1"/>
  <c r="N241" i="1"/>
  <c r="N243" i="1" s="1"/>
  <c r="L241" i="1"/>
  <c r="J241" i="1"/>
  <c r="J243" i="1" s="1"/>
  <c r="H241" i="1"/>
  <c r="F241" i="1"/>
  <c r="F243" i="1" s="1"/>
  <c r="D241" i="1"/>
  <c r="B241" i="1"/>
  <c r="B243" i="1" s="1"/>
  <c r="AC240" i="1"/>
  <c r="AB240" i="1"/>
  <c r="AD240" i="1" s="1"/>
  <c r="AB239" i="1"/>
  <c r="AC239" i="1" s="1"/>
  <c r="AA238" i="1"/>
  <c r="AA241" i="1" s="1"/>
  <c r="AA243" i="1" s="1"/>
  <c r="Z238" i="1"/>
  <c r="Y238" i="1"/>
  <c r="Y241" i="1" s="1"/>
  <c r="Y243" i="1" s="1"/>
  <c r="X238" i="1"/>
  <c r="W238" i="1"/>
  <c r="W241" i="1" s="1"/>
  <c r="W243" i="1" s="1"/>
  <c r="V238" i="1"/>
  <c r="U238" i="1"/>
  <c r="U241" i="1" s="1"/>
  <c r="U243" i="1" s="1"/>
  <c r="T238" i="1"/>
  <c r="S238" i="1"/>
  <c r="S241" i="1" s="1"/>
  <c r="S243" i="1" s="1"/>
  <c r="R238" i="1"/>
  <c r="Q238" i="1"/>
  <c r="Q241" i="1" s="1"/>
  <c r="Q243" i="1" s="1"/>
  <c r="P238" i="1"/>
  <c r="O238" i="1"/>
  <c r="N238" i="1"/>
  <c r="M238" i="1"/>
  <c r="M241" i="1" s="1"/>
  <c r="M243" i="1" s="1"/>
  <c r="L238" i="1"/>
  <c r="K238" i="1"/>
  <c r="K241" i="1" s="1"/>
  <c r="K243" i="1" s="1"/>
  <c r="J238" i="1"/>
  <c r="I238" i="1"/>
  <c r="I241" i="1" s="1"/>
  <c r="I243" i="1" s="1"/>
  <c r="H238" i="1"/>
  <c r="G238" i="1"/>
  <c r="G241" i="1" s="1"/>
  <c r="G243" i="1" s="1"/>
  <c r="F238" i="1"/>
  <c r="E238" i="1"/>
  <c r="E241" i="1" s="1"/>
  <c r="E243" i="1" s="1"/>
  <c r="D238" i="1"/>
  <c r="C238" i="1"/>
  <c r="C241" i="1" s="1"/>
  <c r="C243" i="1" s="1"/>
  <c r="B238" i="1"/>
  <c r="AD237" i="1"/>
  <c r="AB237" i="1"/>
  <c r="AC237" i="1" s="1"/>
  <c r="AD232" i="1"/>
  <c r="AB232" i="1"/>
  <c r="AA231" i="1"/>
  <c r="AA233" i="1" s="1"/>
  <c r="Y231" i="1"/>
  <c r="Y233" i="1" s="1"/>
  <c r="W231" i="1"/>
  <c r="W233" i="1" s="1"/>
  <c r="U231" i="1"/>
  <c r="U233" i="1" s="1"/>
  <c r="S231" i="1"/>
  <c r="S233" i="1" s="1"/>
  <c r="Q231" i="1"/>
  <c r="Q233" i="1" s="1"/>
  <c r="O231" i="1"/>
  <c r="O233" i="1" s="1"/>
  <c r="M231" i="1"/>
  <c r="M233" i="1" s="1"/>
  <c r="K231" i="1"/>
  <c r="K233" i="1" s="1"/>
  <c r="I231" i="1"/>
  <c r="I233" i="1" s="1"/>
  <c r="G231" i="1"/>
  <c r="G233" i="1" s="1"/>
  <c r="E231" i="1"/>
  <c r="E233" i="1" s="1"/>
  <c r="C231" i="1"/>
  <c r="C233" i="1" s="1"/>
  <c r="AD230" i="1"/>
  <c r="AB230" i="1"/>
  <c r="AC230" i="1" s="1"/>
  <c r="AC229" i="1"/>
  <c r="AB229" i="1"/>
  <c r="AD229" i="1" s="1"/>
  <c r="AA228" i="1"/>
  <c r="Z228" i="1"/>
  <c r="Z231" i="1" s="1"/>
  <c r="Z233" i="1" s="1"/>
  <c r="Y228" i="1"/>
  <c r="X228" i="1"/>
  <c r="X231" i="1" s="1"/>
  <c r="X233" i="1" s="1"/>
  <c r="W228" i="1"/>
  <c r="V228" i="1"/>
  <c r="V231" i="1" s="1"/>
  <c r="V233" i="1" s="1"/>
  <c r="U228" i="1"/>
  <c r="T228" i="1"/>
  <c r="T231" i="1" s="1"/>
  <c r="T233" i="1" s="1"/>
  <c r="S228" i="1"/>
  <c r="R228" i="1"/>
  <c r="R231" i="1" s="1"/>
  <c r="R233" i="1" s="1"/>
  <c r="Q228" i="1"/>
  <c r="P228" i="1"/>
  <c r="P231" i="1" s="1"/>
  <c r="P233" i="1" s="1"/>
  <c r="O228" i="1"/>
  <c r="N228" i="1"/>
  <c r="N231" i="1" s="1"/>
  <c r="N233" i="1" s="1"/>
  <c r="M228" i="1"/>
  <c r="L228" i="1"/>
  <c r="L231" i="1" s="1"/>
  <c r="L233" i="1" s="1"/>
  <c r="K228" i="1"/>
  <c r="J228" i="1"/>
  <c r="J231" i="1" s="1"/>
  <c r="J233" i="1" s="1"/>
  <c r="I228" i="1"/>
  <c r="H228" i="1"/>
  <c r="H231" i="1" s="1"/>
  <c r="H233" i="1" s="1"/>
  <c r="G228" i="1"/>
  <c r="F228" i="1"/>
  <c r="F231" i="1" s="1"/>
  <c r="F233" i="1" s="1"/>
  <c r="E228" i="1"/>
  <c r="D228" i="1"/>
  <c r="C228" i="1"/>
  <c r="B228" i="1"/>
  <c r="B231" i="1" s="1"/>
  <c r="B233" i="1" s="1"/>
  <c r="AC227" i="1"/>
  <c r="AB227" i="1"/>
  <c r="Z223" i="1"/>
  <c r="V223" i="1"/>
  <c r="R223" i="1"/>
  <c r="N223" i="1"/>
  <c r="J223" i="1"/>
  <c r="F223" i="1"/>
  <c r="B223" i="1"/>
  <c r="AC222" i="1"/>
  <c r="AB222" i="1"/>
  <c r="AD222" i="1" s="1"/>
  <c r="Z221" i="1"/>
  <c r="X221" i="1"/>
  <c r="X223" i="1" s="1"/>
  <c r="V221" i="1"/>
  <c r="T221" i="1"/>
  <c r="T223" i="1" s="1"/>
  <c r="R221" i="1"/>
  <c r="P221" i="1"/>
  <c r="P223" i="1" s="1"/>
  <c r="N221" i="1"/>
  <c r="L221" i="1"/>
  <c r="L223" i="1" s="1"/>
  <c r="J221" i="1"/>
  <c r="H221" i="1"/>
  <c r="H223" i="1" s="1"/>
  <c r="F221" i="1"/>
  <c r="D221" i="1"/>
  <c r="D223" i="1" s="1"/>
  <c r="B221" i="1"/>
  <c r="AC220" i="1"/>
  <c r="AB220" i="1"/>
  <c r="AD220" i="1" s="1"/>
  <c r="AD219" i="1"/>
  <c r="AB219" i="1"/>
  <c r="AC219" i="1" s="1"/>
  <c r="AA218" i="1"/>
  <c r="AA221" i="1" s="1"/>
  <c r="AA223" i="1" s="1"/>
  <c r="Z218" i="1"/>
  <c r="Y218" i="1"/>
  <c r="Y221" i="1" s="1"/>
  <c r="Y223" i="1" s="1"/>
  <c r="X218" i="1"/>
  <c r="W218" i="1"/>
  <c r="W221" i="1" s="1"/>
  <c r="W223" i="1" s="1"/>
  <c r="V218" i="1"/>
  <c r="U218" i="1"/>
  <c r="U221" i="1" s="1"/>
  <c r="U223" i="1" s="1"/>
  <c r="T218" i="1"/>
  <c r="S218" i="1"/>
  <c r="S221" i="1" s="1"/>
  <c r="S223" i="1" s="1"/>
  <c r="R218" i="1"/>
  <c r="Q218" i="1"/>
  <c r="Q221" i="1" s="1"/>
  <c r="Q223" i="1" s="1"/>
  <c r="P218" i="1"/>
  <c r="O218" i="1"/>
  <c r="N218" i="1"/>
  <c r="M218" i="1"/>
  <c r="M221" i="1" s="1"/>
  <c r="M223" i="1" s="1"/>
  <c r="L218" i="1"/>
  <c r="K218" i="1"/>
  <c r="K221" i="1" s="1"/>
  <c r="K223" i="1" s="1"/>
  <c r="J218" i="1"/>
  <c r="I218" i="1"/>
  <c r="I221" i="1" s="1"/>
  <c r="I223" i="1" s="1"/>
  <c r="H218" i="1"/>
  <c r="G218" i="1"/>
  <c r="G221" i="1" s="1"/>
  <c r="G223" i="1" s="1"/>
  <c r="F218" i="1"/>
  <c r="E218" i="1"/>
  <c r="E221" i="1" s="1"/>
  <c r="E223" i="1" s="1"/>
  <c r="D218" i="1"/>
  <c r="C218" i="1"/>
  <c r="C221" i="1" s="1"/>
  <c r="C223" i="1" s="1"/>
  <c r="B218" i="1"/>
  <c r="AB217" i="1"/>
  <c r="AC217" i="1" s="1"/>
  <c r="AB212" i="1"/>
  <c r="AD212" i="1" s="1"/>
  <c r="AA211" i="1"/>
  <c r="AA213" i="1" s="1"/>
  <c r="Y211" i="1"/>
  <c r="Y213" i="1" s="1"/>
  <c r="W211" i="1"/>
  <c r="W213" i="1" s="1"/>
  <c r="U211" i="1"/>
  <c r="U213" i="1" s="1"/>
  <c r="S211" i="1"/>
  <c r="S213" i="1" s="1"/>
  <c r="Q211" i="1"/>
  <c r="Q213" i="1" s="1"/>
  <c r="O211" i="1"/>
  <c r="O213" i="1" s="1"/>
  <c r="M211" i="1"/>
  <c r="M213" i="1" s="1"/>
  <c r="K211" i="1"/>
  <c r="K213" i="1" s="1"/>
  <c r="I211" i="1"/>
  <c r="I213" i="1" s="1"/>
  <c r="G211" i="1"/>
  <c r="G213" i="1" s="1"/>
  <c r="E211" i="1"/>
  <c r="E213" i="1" s="1"/>
  <c r="C211" i="1"/>
  <c r="C213" i="1" s="1"/>
  <c r="AB210" i="1"/>
  <c r="AC210" i="1" s="1"/>
  <c r="AC209" i="1"/>
  <c r="AB209" i="1"/>
  <c r="AD209" i="1" s="1"/>
  <c r="AA208" i="1"/>
  <c r="Z208" i="1"/>
  <c r="Z211" i="1" s="1"/>
  <c r="Z213" i="1" s="1"/>
  <c r="Y208" i="1"/>
  <c r="X208" i="1"/>
  <c r="X211" i="1" s="1"/>
  <c r="X213" i="1" s="1"/>
  <c r="W208" i="1"/>
  <c r="V208" i="1"/>
  <c r="V211" i="1" s="1"/>
  <c r="V213" i="1" s="1"/>
  <c r="U208" i="1"/>
  <c r="T208" i="1"/>
  <c r="T211" i="1" s="1"/>
  <c r="T213" i="1" s="1"/>
  <c r="S208" i="1"/>
  <c r="R208" i="1"/>
  <c r="R211" i="1" s="1"/>
  <c r="R213" i="1" s="1"/>
  <c r="Q208" i="1"/>
  <c r="P208" i="1"/>
  <c r="P211" i="1" s="1"/>
  <c r="P213" i="1" s="1"/>
  <c r="O208" i="1"/>
  <c r="N208" i="1"/>
  <c r="N211" i="1" s="1"/>
  <c r="N213" i="1" s="1"/>
  <c r="M208" i="1"/>
  <c r="L208" i="1"/>
  <c r="L211" i="1" s="1"/>
  <c r="L213" i="1" s="1"/>
  <c r="K208" i="1"/>
  <c r="J208" i="1"/>
  <c r="J211" i="1" s="1"/>
  <c r="J213" i="1" s="1"/>
  <c r="I208" i="1"/>
  <c r="H208" i="1"/>
  <c r="H211" i="1" s="1"/>
  <c r="H213" i="1" s="1"/>
  <c r="G208" i="1"/>
  <c r="F208" i="1"/>
  <c r="F211" i="1" s="1"/>
  <c r="F213" i="1" s="1"/>
  <c r="E208" i="1"/>
  <c r="D208" i="1"/>
  <c r="C208" i="1"/>
  <c r="B208" i="1"/>
  <c r="B211" i="1" s="1"/>
  <c r="B213" i="1" s="1"/>
  <c r="AC207" i="1"/>
  <c r="AB207" i="1"/>
  <c r="X203" i="1"/>
  <c r="T203" i="1"/>
  <c r="P203" i="1"/>
  <c r="L203" i="1"/>
  <c r="H203" i="1"/>
  <c r="D203" i="1"/>
  <c r="AC202" i="1"/>
  <c r="AB202" i="1"/>
  <c r="AD202" i="1" s="1"/>
  <c r="Z201" i="1"/>
  <c r="Z203" i="1" s="1"/>
  <c r="X201" i="1"/>
  <c r="V201" i="1"/>
  <c r="V203" i="1" s="1"/>
  <c r="T201" i="1"/>
  <c r="R201" i="1"/>
  <c r="R203" i="1" s="1"/>
  <c r="P201" i="1"/>
  <c r="N201" i="1"/>
  <c r="N203" i="1" s="1"/>
  <c r="L201" i="1"/>
  <c r="J201" i="1"/>
  <c r="J203" i="1" s="1"/>
  <c r="H201" i="1"/>
  <c r="F201" i="1"/>
  <c r="F203" i="1" s="1"/>
  <c r="D201" i="1"/>
  <c r="B201" i="1"/>
  <c r="B203" i="1" s="1"/>
  <c r="AC200" i="1"/>
  <c r="AB200" i="1"/>
  <c r="AD200" i="1" s="1"/>
  <c r="AB199" i="1"/>
  <c r="AA198" i="1"/>
  <c r="AA201" i="1" s="1"/>
  <c r="AA203" i="1" s="1"/>
  <c r="Z198" i="1"/>
  <c r="Y198" i="1"/>
  <c r="Y201" i="1" s="1"/>
  <c r="Y203" i="1" s="1"/>
  <c r="X198" i="1"/>
  <c r="W198" i="1"/>
  <c r="W201" i="1" s="1"/>
  <c r="W203" i="1" s="1"/>
  <c r="V198" i="1"/>
  <c r="U198" i="1"/>
  <c r="U201" i="1" s="1"/>
  <c r="U203" i="1" s="1"/>
  <c r="T198" i="1"/>
  <c r="S198" i="1"/>
  <c r="S201" i="1" s="1"/>
  <c r="S203" i="1" s="1"/>
  <c r="R198" i="1"/>
  <c r="Q198" i="1"/>
  <c r="Q201" i="1" s="1"/>
  <c r="Q203" i="1" s="1"/>
  <c r="P198" i="1"/>
  <c r="O198" i="1"/>
  <c r="N198" i="1"/>
  <c r="M198" i="1"/>
  <c r="M201" i="1" s="1"/>
  <c r="M203" i="1" s="1"/>
  <c r="L198" i="1"/>
  <c r="K198" i="1"/>
  <c r="K201" i="1" s="1"/>
  <c r="K203" i="1" s="1"/>
  <c r="J198" i="1"/>
  <c r="I198" i="1"/>
  <c r="I201" i="1" s="1"/>
  <c r="I203" i="1" s="1"/>
  <c r="H198" i="1"/>
  <c r="G198" i="1"/>
  <c r="G201" i="1" s="1"/>
  <c r="G203" i="1" s="1"/>
  <c r="F198" i="1"/>
  <c r="E198" i="1"/>
  <c r="E201" i="1" s="1"/>
  <c r="E203" i="1" s="1"/>
  <c r="D198" i="1"/>
  <c r="C198" i="1"/>
  <c r="C201" i="1" s="1"/>
  <c r="C203" i="1" s="1"/>
  <c r="B198" i="1"/>
  <c r="AD197" i="1"/>
  <c r="AB197" i="1"/>
  <c r="AC197" i="1" s="1"/>
  <c r="AD192" i="1"/>
  <c r="AB192" i="1"/>
  <c r="AA191" i="1"/>
  <c r="AA193" i="1" s="1"/>
  <c r="Y191" i="1"/>
  <c r="Y193" i="1" s="1"/>
  <c r="W191" i="1"/>
  <c r="W193" i="1" s="1"/>
  <c r="U191" i="1"/>
  <c r="U193" i="1" s="1"/>
  <c r="S191" i="1"/>
  <c r="S193" i="1" s="1"/>
  <c r="Q191" i="1"/>
  <c r="Q193" i="1" s="1"/>
  <c r="O191" i="1"/>
  <c r="O193" i="1" s="1"/>
  <c r="M191" i="1"/>
  <c r="M193" i="1" s="1"/>
  <c r="K191" i="1"/>
  <c r="K193" i="1" s="1"/>
  <c r="I191" i="1"/>
  <c r="I193" i="1" s="1"/>
  <c r="G191" i="1"/>
  <c r="G193" i="1" s="1"/>
  <c r="E191" i="1"/>
  <c r="E193" i="1" s="1"/>
  <c r="C191" i="1"/>
  <c r="C193" i="1" s="1"/>
  <c r="AD190" i="1"/>
  <c r="AB190" i="1"/>
  <c r="AC190" i="1" s="1"/>
  <c r="AC189" i="1"/>
  <c r="AB189" i="1"/>
  <c r="AD189" i="1" s="1"/>
  <c r="AA188" i="1"/>
  <c r="Z188" i="1"/>
  <c r="Z191" i="1" s="1"/>
  <c r="Z193" i="1" s="1"/>
  <c r="Y188" i="1"/>
  <c r="X188" i="1"/>
  <c r="X191" i="1" s="1"/>
  <c r="X193" i="1" s="1"/>
  <c r="W188" i="1"/>
  <c r="V188" i="1"/>
  <c r="V191" i="1" s="1"/>
  <c r="V193" i="1" s="1"/>
  <c r="U188" i="1"/>
  <c r="T188" i="1"/>
  <c r="T191" i="1" s="1"/>
  <c r="T193" i="1" s="1"/>
  <c r="S188" i="1"/>
  <c r="R188" i="1"/>
  <c r="R191" i="1" s="1"/>
  <c r="R193" i="1" s="1"/>
  <c r="Q188" i="1"/>
  <c r="P188" i="1"/>
  <c r="P191" i="1" s="1"/>
  <c r="P193" i="1" s="1"/>
  <c r="O188" i="1"/>
  <c r="N188" i="1"/>
  <c r="N191" i="1" s="1"/>
  <c r="N193" i="1" s="1"/>
  <c r="M188" i="1"/>
  <c r="L188" i="1"/>
  <c r="L191" i="1" s="1"/>
  <c r="L193" i="1" s="1"/>
  <c r="K188" i="1"/>
  <c r="J188" i="1"/>
  <c r="J191" i="1" s="1"/>
  <c r="J193" i="1" s="1"/>
  <c r="I188" i="1"/>
  <c r="H188" i="1"/>
  <c r="H191" i="1" s="1"/>
  <c r="H193" i="1" s="1"/>
  <c r="G188" i="1"/>
  <c r="F188" i="1"/>
  <c r="F191" i="1" s="1"/>
  <c r="F193" i="1" s="1"/>
  <c r="E188" i="1"/>
  <c r="D188" i="1"/>
  <c r="C188" i="1"/>
  <c r="B188" i="1"/>
  <c r="B191" i="1" s="1"/>
  <c r="B193" i="1" s="1"/>
  <c r="AC187" i="1"/>
  <c r="AB187" i="1"/>
  <c r="X183" i="1"/>
  <c r="T183" i="1"/>
  <c r="P183" i="1"/>
  <c r="L183" i="1"/>
  <c r="H183" i="1"/>
  <c r="D183" i="1"/>
  <c r="AC182" i="1"/>
  <c r="AB182" i="1"/>
  <c r="AD182" i="1" s="1"/>
  <c r="Z181" i="1"/>
  <c r="Z183" i="1" s="1"/>
  <c r="X181" i="1"/>
  <c r="V181" i="1"/>
  <c r="V183" i="1" s="1"/>
  <c r="T181" i="1"/>
  <c r="R181" i="1"/>
  <c r="R183" i="1" s="1"/>
  <c r="P181" i="1"/>
  <c r="N181" i="1"/>
  <c r="N183" i="1" s="1"/>
  <c r="L181" i="1"/>
  <c r="J181" i="1"/>
  <c r="J183" i="1" s="1"/>
  <c r="H181" i="1"/>
  <c r="F181" i="1"/>
  <c r="F183" i="1" s="1"/>
  <c r="D181" i="1"/>
  <c r="B181" i="1"/>
  <c r="B183" i="1" s="1"/>
  <c r="AC180" i="1"/>
  <c r="AB180" i="1"/>
  <c r="AD180" i="1" s="1"/>
  <c r="AA180" i="1"/>
  <c r="AA150" i="1" s="1"/>
  <c r="Z180" i="1"/>
  <c r="Y180" i="1"/>
  <c r="Y150" i="1" s="1"/>
  <c r="X180" i="1"/>
  <c r="W180" i="1"/>
  <c r="W150" i="1" s="1"/>
  <c r="V180" i="1"/>
  <c r="U180" i="1"/>
  <c r="U150" i="1" s="1"/>
  <c r="T180" i="1"/>
  <c r="S180" i="1"/>
  <c r="S150" i="1" s="1"/>
  <c r="R180" i="1"/>
  <c r="Q180" i="1"/>
  <c r="Q150" i="1" s="1"/>
  <c r="P180" i="1"/>
  <c r="O180" i="1"/>
  <c r="O150" i="1" s="1"/>
  <c r="N180" i="1"/>
  <c r="M180" i="1"/>
  <c r="M150" i="1" s="1"/>
  <c r="L180" i="1"/>
  <c r="K180" i="1"/>
  <c r="K150" i="1" s="1"/>
  <c r="D180" i="1"/>
  <c r="C180" i="1"/>
  <c r="C150" i="1" s="1"/>
  <c r="B180" i="1"/>
  <c r="AD179" i="1"/>
  <c r="AB179" i="1"/>
  <c r="AC179" i="1" s="1"/>
  <c r="AA178" i="1"/>
  <c r="AA181" i="1" s="1"/>
  <c r="AA183" i="1" s="1"/>
  <c r="Z178" i="1"/>
  <c r="Y178" i="1"/>
  <c r="Y181" i="1" s="1"/>
  <c r="Y183" i="1" s="1"/>
  <c r="X178" i="1"/>
  <c r="W178" i="1"/>
  <c r="W181" i="1" s="1"/>
  <c r="W183" i="1" s="1"/>
  <c r="V178" i="1"/>
  <c r="U178" i="1"/>
  <c r="U181" i="1" s="1"/>
  <c r="U183" i="1" s="1"/>
  <c r="T178" i="1"/>
  <c r="S178" i="1"/>
  <c r="S181" i="1" s="1"/>
  <c r="S183" i="1" s="1"/>
  <c r="R178" i="1"/>
  <c r="Q178" i="1"/>
  <c r="Q181" i="1" s="1"/>
  <c r="Q183" i="1" s="1"/>
  <c r="P178" i="1"/>
  <c r="O178" i="1"/>
  <c r="N178" i="1"/>
  <c r="M178" i="1"/>
  <c r="L178" i="1"/>
  <c r="K178" i="1"/>
  <c r="J178" i="1"/>
  <c r="I178" i="1"/>
  <c r="I181" i="1" s="1"/>
  <c r="I183" i="1" s="1"/>
  <c r="H178" i="1"/>
  <c r="G178" i="1"/>
  <c r="G181" i="1" s="1"/>
  <c r="G183" i="1" s="1"/>
  <c r="F178" i="1"/>
  <c r="E178" i="1"/>
  <c r="E181" i="1" s="1"/>
  <c r="E183" i="1" s="1"/>
  <c r="D178" i="1"/>
  <c r="C178" i="1"/>
  <c r="B178" i="1"/>
  <c r="AB177" i="1"/>
  <c r="AC177" i="1" s="1"/>
  <c r="AB172" i="1"/>
  <c r="AD172" i="1" s="1"/>
  <c r="AA171" i="1"/>
  <c r="AA173" i="1" s="1"/>
  <c r="Y171" i="1"/>
  <c r="Y173" i="1" s="1"/>
  <c r="W171" i="1"/>
  <c r="W173" i="1" s="1"/>
  <c r="U171" i="1"/>
  <c r="U173" i="1" s="1"/>
  <c r="S171" i="1"/>
  <c r="S173" i="1" s="1"/>
  <c r="Q171" i="1"/>
  <c r="Q173" i="1" s="1"/>
  <c r="O171" i="1"/>
  <c r="O173" i="1" s="1"/>
  <c r="M171" i="1"/>
  <c r="M173" i="1" s="1"/>
  <c r="K171" i="1"/>
  <c r="K173" i="1" s="1"/>
  <c r="I171" i="1"/>
  <c r="I173" i="1" s="1"/>
  <c r="G171" i="1"/>
  <c r="G173" i="1" s="1"/>
  <c r="E171" i="1"/>
  <c r="E173" i="1" s="1"/>
  <c r="C171" i="1"/>
  <c r="C173" i="1" s="1"/>
  <c r="AB170" i="1"/>
  <c r="AC170" i="1" s="1"/>
  <c r="AC169" i="1"/>
  <c r="AB169" i="1"/>
  <c r="AD169" i="1" s="1"/>
  <c r="AA168" i="1"/>
  <c r="Z168" i="1"/>
  <c r="Z171" i="1" s="1"/>
  <c r="Z173" i="1" s="1"/>
  <c r="Y168" i="1"/>
  <c r="X168" i="1"/>
  <c r="X171" i="1" s="1"/>
  <c r="X173" i="1" s="1"/>
  <c r="W168" i="1"/>
  <c r="V168" i="1"/>
  <c r="V171" i="1" s="1"/>
  <c r="V173" i="1" s="1"/>
  <c r="U168" i="1"/>
  <c r="T168" i="1"/>
  <c r="T171" i="1" s="1"/>
  <c r="T173" i="1" s="1"/>
  <c r="S168" i="1"/>
  <c r="R168" i="1"/>
  <c r="R171" i="1" s="1"/>
  <c r="R173" i="1" s="1"/>
  <c r="Q168" i="1"/>
  <c r="P168" i="1"/>
  <c r="P171" i="1" s="1"/>
  <c r="P173" i="1" s="1"/>
  <c r="O168" i="1"/>
  <c r="N168" i="1"/>
  <c r="N171" i="1" s="1"/>
  <c r="N173" i="1" s="1"/>
  <c r="M168" i="1"/>
  <c r="L168" i="1"/>
  <c r="L171" i="1" s="1"/>
  <c r="L173" i="1" s="1"/>
  <c r="K168" i="1"/>
  <c r="J168" i="1"/>
  <c r="J171" i="1" s="1"/>
  <c r="J173" i="1" s="1"/>
  <c r="I168" i="1"/>
  <c r="H168" i="1"/>
  <c r="H171" i="1" s="1"/>
  <c r="H173" i="1" s="1"/>
  <c r="G168" i="1"/>
  <c r="F168" i="1"/>
  <c r="F171" i="1" s="1"/>
  <c r="F173" i="1" s="1"/>
  <c r="E168" i="1"/>
  <c r="D168" i="1"/>
  <c r="C168" i="1"/>
  <c r="B168" i="1"/>
  <c r="B171" i="1" s="1"/>
  <c r="B173" i="1" s="1"/>
  <c r="AC167" i="1"/>
  <c r="AB167" i="1"/>
  <c r="X163" i="1"/>
  <c r="T163" i="1"/>
  <c r="P163" i="1"/>
  <c r="L163" i="1"/>
  <c r="H163" i="1"/>
  <c r="D163" i="1"/>
  <c r="AC162" i="1"/>
  <c r="AB162" i="1"/>
  <c r="AD162" i="1" s="1"/>
  <c r="Z161" i="1"/>
  <c r="Z163" i="1" s="1"/>
  <c r="X161" i="1"/>
  <c r="V161" i="1"/>
  <c r="V163" i="1" s="1"/>
  <c r="T161" i="1"/>
  <c r="R161" i="1"/>
  <c r="R163" i="1" s="1"/>
  <c r="P161" i="1"/>
  <c r="N161" i="1"/>
  <c r="N163" i="1" s="1"/>
  <c r="L161" i="1"/>
  <c r="J161" i="1"/>
  <c r="J163" i="1" s="1"/>
  <c r="H161" i="1"/>
  <c r="F161" i="1"/>
  <c r="F163" i="1" s="1"/>
  <c r="D161" i="1"/>
  <c r="B161" i="1"/>
  <c r="B163" i="1" s="1"/>
  <c r="AC160" i="1"/>
  <c r="AB160" i="1"/>
  <c r="AD160" i="1" s="1"/>
  <c r="AB159" i="1"/>
  <c r="AC159" i="1" s="1"/>
  <c r="AA158" i="1"/>
  <c r="Z158" i="1"/>
  <c r="Y158" i="1"/>
  <c r="X158" i="1"/>
  <c r="W158" i="1"/>
  <c r="V158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G158" i="1"/>
  <c r="F158" i="1"/>
  <c r="E158" i="1"/>
  <c r="D158" i="1"/>
  <c r="C158" i="1"/>
  <c r="B158" i="1"/>
  <c r="AD157" i="1"/>
  <c r="AB157" i="1"/>
  <c r="AC157" i="1" s="1"/>
  <c r="AA152" i="1"/>
  <c r="Z152" i="1"/>
  <c r="Y152" i="1"/>
  <c r="X152" i="1"/>
  <c r="W152" i="1"/>
  <c r="V152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G152" i="1"/>
  <c r="F152" i="1"/>
  <c r="E152" i="1"/>
  <c r="D152" i="1"/>
  <c r="C152" i="1"/>
  <c r="B152" i="1"/>
  <c r="Z150" i="1"/>
  <c r="X150" i="1"/>
  <c r="V150" i="1"/>
  <c r="T150" i="1"/>
  <c r="R150" i="1"/>
  <c r="P150" i="1"/>
  <c r="AB150" i="1" s="1"/>
  <c r="AD150" i="1" s="1"/>
  <c r="N150" i="1"/>
  <c r="L150" i="1"/>
  <c r="J150" i="1"/>
  <c r="I150" i="1"/>
  <c r="H150" i="1"/>
  <c r="G150" i="1"/>
  <c r="F150" i="1"/>
  <c r="E150" i="1"/>
  <c r="D150" i="1"/>
  <c r="B150" i="1"/>
  <c r="AA149" i="1"/>
  <c r="Z149" i="1"/>
  <c r="Y149" i="1"/>
  <c r="X149" i="1"/>
  <c r="W149" i="1"/>
  <c r="V149" i="1"/>
  <c r="U149" i="1"/>
  <c r="T149" i="1"/>
  <c r="S149" i="1"/>
  <c r="R149" i="1"/>
  <c r="Q149" i="1"/>
  <c r="P149" i="1"/>
  <c r="O149" i="1"/>
  <c r="AB149" i="1" s="1"/>
  <c r="AD149" i="1" s="1"/>
  <c r="N149" i="1"/>
  <c r="M149" i="1"/>
  <c r="L149" i="1"/>
  <c r="K149" i="1"/>
  <c r="J149" i="1"/>
  <c r="I149" i="1"/>
  <c r="H149" i="1"/>
  <c r="G149" i="1"/>
  <c r="F149" i="1"/>
  <c r="E149" i="1"/>
  <c r="D149" i="1"/>
  <c r="C149" i="1"/>
  <c r="B149" i="1"/>
  <c r="Z148" i="1"/>
  <c r="X148" i="1"/>
  <c r="V148" i="1"/>
  <c r="T148" i="1"/>
  <c r="R148" i="1"/>
  <c r="P148" i="1"/>
  <c r="N148" i="1"/>
  <c r="L148" i="1"/>
  <c r="J148" i="1"/>
  <c r="H148" i="1"/>
  <c r="F148" i="1"/>
  <c r="D148" i="1"/>
  <c r="B148" i="1"/>
  <c r="AA147" i="1"/>
  <c r="Z147" i="1"/>
  <c r="Y147" i="1"/>
  <c r="X147" i="1"/>
  <c r="X151" i="1" s="1"/>
  <c r="W147" i="1"/>
  <c r="V147" i="1"/>
  <c r="U147" i="1"/>
  <c r="T147" i="1"/>
  <c r="T151" i="1" s="1"/>
  <c r="S147" i="1"/>
  <c r="R147" i="1"/>
  <c r="Q147" i="1"/>
  <c r="P147" i="1"/>
  <c r="P151" i="1" s="1"/>
  <c r="O147" i="1"/>
  <c r="AB147" i="1" s="1"/>
  <c r="N147" i="1"/>
  <c r="M147" i="1"/>
  <c r="L147" i="1"/>
  <c r="L151" i="1" s="1"/>
  <c r="K147" i="1"/>
  <c r="J147" i="1"/>
  <c r="I147" i="1"/>
  <c r="H147" i="1"/>
  <c r="H151" i="1" s="1"/>
  <c r="G147" i="1"/>
  <c r="F147" i="1"/>
  <c r="E147" i="1"/>
  <c r="D147" i="1"/>
  <c r="D151" i="1" s="1"/>
  <c r="C147" i="1"/>
  <c r="B147" i="1"/>
  <c r="Z143" i="1"/>
  <c r="V143" i="1"/>
  <c r="R143" i="1"/>
  <c r="N143" i="1"/>
  <c r="J143" i="1"/>
  <c r="F143" i="1"/>
  <c r="B143" i="1"/>
  <c r="AC142" i="1"/>
  <c r="AB142" i="1"/>
  <c r="AD142" i="1" s="1"/>
  <c r="Z141" i="1"/>
  <c r="X141" i="1"/>
  <c r="X143" i="1" s="1"/>
  <c r="V141" i="1"/>
  <c r="T141" i="1"/>
  <c r="T143" i="1" s="1"/>
  <c r="R141" i="1"/>
  <c r="P141" i="1"/>
  <c r="P143" i="1" s="1"/>
  <c r="N141" i="1"/>
  <c r="L141" i="1"/>
  <c r="L143" i="1" s="1"/>
  <c r="J141" i="1"/>
  <c r="H141" i="1"/>
  <c r="H143" i="1" s="1"/>
  <c r="F141" i="1"/>
  <c r="D141" i="1"/>
  <c r="D143" i="1" s="1"/>
  <c r="B141" i="1"/>
  <c r="AC140" i="1"/>
  <c r="AB140" i="1"/>
  <c r="AD140" i="1" s="1"/>
  <c r="AD139" i="1"/>
  <c r="AB139" i="1"/>
  <c r="AC139" i="1" s="1"/>
  <c r="AA138" i="1"/>
  <c r="AA141" i="1" s="1"/>
  <c r="AA143" i="1" s="1"/>
  <c r="Z138" i="1"/>
  <c r="Y138" i="1"/>
  <c r="Y141" i="1" s="1"/>
  <c r="Y143" i="1" s="1"/>
  <c r="X138" i="1"/>
  <c r="W138" i="1"/>
  <c r="W141" i="1" s="1"/>
  <c r="W143" i="1" s="1"/>
  <c r="V138" i="1"/>
  <c r="U138" i="1"/>
  <c r="U141" i="1" s="1"/>
  <c r="U143" i="1" s="1"/>
  <c r="T138" i="1"/>
  <c r="S138" i="1"/>
  <c r="S141" i="1" s="1"/>
  <c r="S143" i="1" s="1"/>
  <c r="R138" i="1"/>
  <c r="Q138" i="1"/>
  <c r="Q141" i="1" s="1"/>
  <c r="Q143" i="1" s="1"/>
  <c r="P138" i="1"/>
  <c r="O138" i="1"/>
  <c r="N138" i="1"/>
  <c r="M138" i="1"/>
  <c r="M141" i="1" s="1"/>
  <c r="M143" i="1" s="1"/>
  <c r="L138" i="1"/>
  <c r="K138" i="1"/>
  <c r="K141" i="1" s="1"/>
  <c r="K143" i="1" s="1"/>
  <c r="J138" i="1"/>
  <c r="I138" i="1"/>
  <c r="I141" i="1" s="1"/>
  <c r="I143" i="1" s="1"/>
  <c r="H138" i="1"/>
  <c r="G138" i="1"/>
  <c r="G141" i="1" s="1"/>
  <c r="G143" i="1" s="1"/>
  <c r="F138" i="1"/>
  <c r="E138" i="1"/>
  <c r="E141" i="1" s="1"/>
  <c r="E143" i="1" s="1"/>
  <c r="D138" i="1"/>
  <c r="C138" i="1"/>
  <c r="C141" i="1" s="1"/>
  <c r="C143" i="1" s="1"/>
  <c r="B138" i="1"/>
  <c r="AB137" i="1"/>
  <c r="AC137" i="1" s="1"/>
  <c r="AB132" i="1"/>
  <c r="AA131" i="1"/>
  <c r="AA133" i="1" s="1"/>
  <c r="Y131" i="1"/>
  <c r="Y133" i="1" s="1"/>
  <c r="W131" i="1"/>
  <c r="W133" i="1" s="1"/>
  <c r="U131" i="1"/>
  <c r="U133" i="1" s="1"/>
  <c r="S131" i="1"/>
  <c r="S133" i="1" s="1"/>
  <c r="Q131" i="1"/>
  <c r="Q133" i="1" s="1"/>
  <c r="O131" i="1"/>
  <c r="O133" i="1" s="1"/>
  <c r="M131" i="1"/>
  <c r="M133" i="1" s="1"/>
  <c r="K131" i="1"/>
  <c r="K133" i="1" s="1"/>
  <c r="I131" i="1"/>
  <c r="I133" i="1" s="1"/>
  <c r="G131" i="1"/>
  <c r="G133" i="1" s="1"/>
  <c r="E131" i="1"/>
  <c r="E133" i="1" s="1"/>
  <c r="C131" i="1"/>
  <c r="C133" i="1" s="1"/>
  <c r="AB130" i="1"/>
  <c r="AC130" i="1" s="1"/>
  <c r="AC129" i="1"/>
  <c r="AB129" i="1"/>
  <c r="AD129" i="1" s="1"/>
  <c r="AA128" i="1"/>
  <c r="Z128" i="1"/>
  <c r="Z131" i="1" s="1"/>
  <c r="Z133" i="1" s="1"/>
  <c r="Y128" i="1"/>
  <c r="X128" i="1"/>
  <c r="X131" i="1" s="1"/>
  <c r="X133" i="1" s="1"/>
  <c r="W128" i="1"/>
  <c r="V128" i="1"/>
  <c r="V131" i="1" s="1"/>
  <c r="V133" i="1" s="1"/>
  <c r="U128" i="1"/>
  <c r="T128" i="1"/>
  <c r="T131" i="1" s="1"/>
  <c r="T133" i="1" s="1"/>
  <c r="S128" i="1"/>
  <c r="R128" i="1"/>
  <c r="R131" i="1" s="1"/>
  <c r="R133" i="1" s="1"/>
  <c r="Q128" i="1"/>
  <c r="P128" i="1"/>
  <c r="P131" i="1" s="1"/>
  <c r="P133" i="1" s="1"/>
  <c r="O128" i="1"/>
  <c r="N128" i="1"/>
  <c r="N131" i="1" s="1"/>
  <c r="N133" i="1" s="1"/>
  <c r="M128" i="1"/>
  <c r="L128" i="1"/>
  <c r="L131" i="1" s="1"/>
  <c r="L133" i="1" s="1"/>
  <c r="K128" i="1"/>
  <c r="J128" i="1"/>
  <c r="J131" i="1" s="1"/>
  <c r="J133" i="1" s="1"/>
  <c r="I128" i="1"/>
  <c r="H128" i="1"/>
  <c r="H131" i="1" s="1"/>
  <c r="H133" i="1" s="1"/>
  <c r="G128" i="1"/>
  <c r="F128" i="1"/>
  <c r="F131" i="1" s="1"/>
  <c r="F133" i="1" s="1"/>
  <c r="E128" i="1"/>
  <c r="D128" i="1"/>
  <c r="C128" i="1"/>
  <c r="B128" i="1"/>
  <c r="B131" i="1" s="1"/>
  <c r="B133" i="1" s="1"/>
  <c r="AC127" i="1"/>
  <c r="AB127" i="1"/>
  <c r="X123" i="1"/>
  <c r="T123" i="1"/>
  <c r="P123" i="1"/>
  <c r="L123" i="1"/>
  <c r="H123" i="1"/>
  <c r="D123" i="1"/>
  <c r="AC122" i="1"/>
  <c r="AB122" i="1"/>
  <c r="AD122" i="1" s="1"/>
  <c r="Z121" i="1"/>
  <c r="Z123" i="1" s="1"/>
  <c r="X121" i="1"/>
  <c r="V121" i="1"/>
  <c r="V123" i="1" s="1"/>
  <c r="T121" i="1"/>
  <c r="R121" i="1"/>
  <c r="R123" i="1" s="1"/>
  <c r="P121" i="1"/>
  <c r="N121" i="1"/>
  <c r="N123" i="1" s="1"/>
  <c r="L121" i="1"/>
  <c r="J121" i="1"/>
  <c r="J123" i="1" s="1"/>
  <c r="H121" i="1"/>
  <c r="F121" i="1"/>
  <c r="F123" i="1" s="1"/>
  <c r="D121" i="1"/>
  <c r="B121" i="1"/>
  <c r="B123" i="1" s="1"/>
  <c r="AC120" i="1"/>
  <c r="AB120" i="1"/>
  <c r="AD120" i="1" s="1"/>
  <c r="AB119" i="1"/>
  <c r="AC119" i="1" s="1"/>
  <c r="AA118" i="1"/>
  <c r="AA121" i="1" s="1"/>
  <c r="AA123" i="1" s="1"/>
  <c r="Z118" i="1"/>
  <c r="Y118" i="1"/>
  <c r="Y121" i="1" s="1"/>
  <c r="Y123" i="1" s="1"/>
  <c r="X118" i="1"/>
  <c r="W118" i="1"/>
  <c r="W121" i="1" s="1"/>
  <c r="W123" i="1" s="1"/>
  <c r="V118" i="1"/>
  <c r="U118" i="1"/>
  <c r="U121" i="1" s="1"/>
  <c r="U123" i="1" s="1"/>
  <c r="T118" i="1"/>
  <c r="S118" i="1"/>
  <c r="S121" i="1" s="1"/>
  <c r="S123" i="1" s="1"/>
  <c r="R118" i="1"/>
  <c r="Q118" i="1"/>
  <c r="Q121" i="1" s="1"/>
  <c r="Q123" i="1" s="1"/>
  <c r="P118" i="1"/>
  <c r="O118" i="1"/>
  <c r="N118" i="1"/>
  <c r="M118" i="1"/>
  <c r="M121" i="1" s="1"/>
  <c r="M123" i="1" s="1"/>
  <c r="L118" i="1"/>
  <c r="K118" i="1"/>
  <c r="K121" i="1" s="1"/>
  <c r="K123" i="1" s="1"/>
  <c r="J118" i="1"/>
  <c r="I118" i="1"/>
  <c r="I121" i="1" s="1"/>
  <c r="I123" i="1" s="1"/>
  <c r="H118" i="1"/>
  <c r="G118" i="1"/>
  <c r="G121" i="1" s="1"/>
  <c r="G123" i="1" s="1"/>
  <c r="F118" i="1"/>
  <c r="E118" i="1"/>
  <c r="E121" i="1" s="1"/>
  <c r="E123" i="1" s="1"/>
  <c r="D118" i="1"/>
  <c r="C118" i="1"/>
  <c r="C121" i="1" s="1"/>
  <c r="C123" i="1" s="1"/>
  <c r="B118" i="1"/>
  <c r="AD117" i="1"/>
  <c r="AB117" i="1"/>
  <c r="AC117" i="1" s="1"/>
  <c r="AD112" i="1"/>
  <c r="AB112" i="1"/>
  <c r="AA111" i="1"/>
  <c r="AA113" i="1" s="1"/>
  <c r="Y111" i="1"/>
  <c r="Y113" i="1" s="1"/>
  <c r="W111" i="1"/>
  <c r="W113" i="1" s="1"/>
  <c r="U111" i="1"/>
  <c r="U113" i="1" s="1"/>
  <c r="S111" i="1"/>
  <c r="S113" i="1" s="1"/>
  <c r="Q111" i="1"/>
  <c r="Q113" i="1" s="1"/>
  <c r="O111" i="1"/>
  <c r="O113" i="1" s="1"/>
  <c r="M111" i="1"/>
  <c r="M113" i="1" s="1"/>
  <c r="K111" i="1"/>
  <c r="K113" i="1" s="1"/>
  <c r="I111" i="1"/>
  <c r="I113" i="1" s="1"/>
  <c r="G111" i="1"/>
  <c r="G113" i="1" s="1"/>
  <c r="E111" i="1"/>
  <c r="E113" i="1" s="1"/>
  <c r="C111" i="1"/>
  <c r="C113" i="1" s="1"/>
  <c r="AD110" i="1"/>
  <c r="AB110" i="1"/>
  <c r="AC110" i="1" s="1"/>
  <c r="AC109" i="1"/>
  <c r="AB109" i="1"/>
  <c r="AD109" i="1" s="1"/>
  <c r="AA108" i="1"/>
  <c r="Z108" i="1"/>
  <c r="Z111" i="1" s="1"/>
  <c r="Z113" i="1" s="1"/>
  <c r="Y108" i="1"/>
  <c r="X108" i="1"/>
  <c r="X111" i="1" s="1"/>
  <c r="X113" i="1" s="1"/>
  <c r="W108" i="1"/>
  <c r="V108" i="1"/>
  <c r="V111" i="1" s="1"/>
  <c r="V113" i="1" s="1"/>
  <c r="U108" i="1"/>
  <c r="T108" i="1"/>
  <c r="T111" i="1" s="1"/>
  <c r="T113" i="1" s="1"/>
  <c r="S108" i="1"/>
  <c r="R108" i="1"/>
  <c r="R111" i="1" s="1"/>
  <c r="R113" i="1" s="1"/>
  <c r="Q108" i="1"/>
  <c r="P108" i="1"/>
  <c r="P111" i="1" s="1"/>
  <c r="P113" i="1" s="1"/>
  <c r="O108" i="1"/>
  <c r="N108" i="1"/>
  <c r="N111" i="1" s="1"/>
  <c r="N113" i="1" s="1"/>
  <c r="M108" i="1"/>
  <c r="L108" i="1"/>
  <c r="L111" i="1" s="1"/>
  <c r="L113" i="1" s="1"/>
  <c r="K108" i="1"/>
  <c r="J108" i="1"/>
  <c r="J111" i="1" s="1"/>
  <c r="J113" i="1" s="1"/>
  <c r="I108" i="1"/>
  <c r="H108" i="1"/>
  <c r="H111" i="1" s="1"/>
  <c r="H113" i="1" s="1"/>
  <c r="G108" i="1"/>
  <c r="F108" i="1"/>
  <c r="F111" i="1" s="1"/>
  <c r="F113" i="1" s="1"/>
  <c r="E108" i="1"/>
  <c r="D108" i="1"/>
  <c r="C108" i="1"/>
  <c r="B108" i="1"/>
  <c r="B111" i="1" s="1"/>
  <c r="B113" i="1" s="1"/>
  <c r="AC107" i="1"/>
  <c r="AB107" i="1"/>
  <c r="Z103" i="1"/>
  <c r="V103" i="1"/>
  <c r="R103" i="1"/>
  <c r="N103" i="1"/>
  <c r="J103" i="1"/>
  <c r="F103" i="1"/>
  <c r="B103" i="1"/>
  <c r="AC102" i="1"/>
  <c r="AB102" i="1"/>
  <c r="AD102" i="1" s="1"/>
  <c r="Z101" i="1"/>
  <c r="X101" i="1"/>
  <c r="X103" i="1" s="1"/>
  <c r="V101" i="1"/>
  <c r="T101" i="1"/>
  <c r="T103" i="1" s="1"/>
  <c r="R101" i="1"/>
  <c r="P101" i="1"/>
  <c r="P103" i="1" s="1"/>
  <c r="N101" i="1"/>
  <c r="L101" i="1"/>
  <c r="L103" i="1" s="1"/>
  <c r="J101" i="1"/>
  <c r="H101" i="1"/>
  <c r="H103" i="1" s="1"/>
  <c r="F101" i="1"/>
  <c r="D101" i="1"/>
  <c r="D103" i="1" s="1"/>
  <c r="B101" i="1"/>
  <c r="AC100" i="1"/>
  <c r="AB100" i="1"/>
  <c r="AD100" i="1" s="1"/>
  <c r="AD99" i="1"/>
  <c r="AB99" i="1"/>
  <c r="AC99" i="1" s="1"/>
  <c r="AA98" i="1"/>
  <c r="AA101" i="1" s="1"/>
  <c r="AA103" i="1" s="1"/>
  <c r="Z98" i="1"/>
  <c r="Y98" i="1"/>
  <c r="Y101" i="1" s="1"/>
  <c r="Y103" i="1" s="1"/>
  <c r="X98" i="1"/>
  <c r="W98" i="1"/>
  <c r="W101" i="1" s="1"/>
  <c r="W103" i="1" s="1"/>
  <c r="V98" i="1"/>
  <c r="U98" i="1"/>
  <c r="U101" i="1" s="1"/>
  <c r="U103" i="1" s="1"/>
  <c r="T98" i="1"/>
  <c r="S98" i="1"/>
  <c r="S101" i="1" s="1"/>
  <c r="S103" i="1" s="1"/>
  <c r="R98" i="1"/>
  <c r="Q98" i="1"/>
  <c r="Q101" i="1" s="1"/>
  <c r="Q103" i="1" s="1"/>
  <c r="P98" i="1"/>
  <c r="O98" i="1"/>
  <c r="N98" i="1"/>
  <c r="M98" i="1"/>
  <c r="M101" i="1" s="1"/>
  <c r="M103" i="1" s="1"/>
  <c r="L98" i="1"/>
  <c r="K98" i="1"/>
  <c r="K101" i="1" s="1"/>
  <c r="K103" i="1" s="1"/>
  <c r="J98" i="1"/>
  <c r="I98" i="1"/>
  <c r="I101" i="1" s="1"/>
  <c r="I103" i="1" s="1"/>
  <c r="H98" i="1"/>
  <c r="G98" i="1"/>
  <c r="G101" i="1" s="1"/>
  <c r="G103" i="1" s="1"/>
  <c r="F98" i="1"/>
  <c r="E98" i="1"/>
  <c r="E101" i="1" s="1"/>
  <c r="E103" i="1" s="1"/>
  <c r="D98" i="1"/>
  <c r="C98" i="1"/>
  <c r="C101" i="1" s="1"/>
  <c r="C103" i="1" s="1"/>
  <c r="B98" i="1"/>
  <c r="AB97" i="1"/>
  <c r="AC97" i="1" s="1"/>
  <c r="AB92" i="1"/>
  <c r="AA91" i="1"/>
  <c r="AA93" i="1" s="1"/>
  <c r="Y91" i="1"/>
  <c r="Y93" i="1" s="1"/>
  <c r="W91" i="1"/>
  <c r="W93" i="1" s="1"/>
  <c r="U91" i="1"/>
  <c r="U93" i="1" s="1"/>
  <c r="S91" i="1"/>
  <c r="S93" i="1" s="1"/>
  <c r="Q91" i="1"/>
  <c r="Q93" i="1" s="1"/>
  <c r="O91" i="1"/>
  <c r="O93" i="1" s="1"/>
  <c r="M91" i="1"/>
  <c r="M93" i="1" s="1"/>
  <c r="K91" i="1"/>
  <c r="K93" i="1" s="1"/>
  <c r="I91" i="1"/>
  <c r="I93" i="1" s="1"/>
  <c r="G91" i="1"/>
  <c r="G93" i="1" s="1"/>
  <c r="E91" i="1"/>
  <c r="E93" i="1" s="1"/>
  <c r="C91" i="1"/>
  <c r="C93" i="1" s="1"/>
  <c r="AB90" i="1"/>
  <c r="AC90" i="1" s="1"/>
  <c r="AC89" i="1"/>
  <c r="AB89" i="1"/>
  <c r="AD89" i="1" s="1"/>
  <c r="AA88" i="1"/>
  <c r="Z88" i="1"/>
  <c r="Z91" i="1" s="1"/>
  <c r="Z93" i="1" s="1"/>
  <c r="Y88" i="1"/>
  <c r="X88" i="1"/>
  <c r="X91" i="1" s="1"/>
  <c r="X93" i="1" s="1"/>
  <c r="W88" i="1"/>
  <c r="V88" i="1"/>
  <c r="V91" i="1" s="1"/>
  <c r="V93" i="1" s="1"/>
  <c r="U88" i="1"/>
  <c r="T88" i="1"/>
  <c r="T91" i="1" s="1"/>
  <c r="T93" i="1" s="1"/>
  <c r="S88" i="1"/>
  <c r="R88" i="1"/>
  <c r="R91" i="1" s="1"/>
  <c r="R93" i="1" s="1"/>
  <c r="Q88" i="1"/>
  <c r="P88" i="1"/>
  <c r="P91" i="1" s="1"/>
  <c r="P93" i="1" s="1"/>
  <c r="O88" i="1"/>
  <c r="N88" i="1"/>
  <c r="N91" i="1" s="1"/>
  <c r="N93" i="1" s="1"/>
  <c r="M88" i="1"/>
  <c r="L88" i="1"/>
  <c r="L91" i="1" s="1"/>
  <c r="L93" i="1" s="1"/>
  <c r="K88" i="1"/>
  <c r="J88" i="1"/>
  <c r="J91" i="1" s="1"/>
  <c r="J93" i="1" s="1"/>
  <c r="I88" i="1"/>
  <c r="H88" i="1"/>
  <c r="H91" i="1" s="1"/>
  <c r="H93" i="1" s="1"/>
  <c r="G88" i="1"/>
  <c r="F88" i="1"/>
  <c r="F91" i="1" s="1"/>
  <c r="F93" i="1" s="1"/>
  <c r="E88" i="1"/>
  <c r="D88" i="1"/>
  <c r="C88" i="1"/>
  <c r="B88" i="1"/>
  <c r="B91" i="1" s="1"/>
  <c r="B93" i="1" s="1"/>
  <c r="AC87" i="1"/>
  <c r="AB87" i="1"/>
  <c r="AC82" i="1"/>
  <c r="AB82" i="1"/>
  <c r="AD82" i="1" s="1"/>
  <c r="Z81" i="1"/>
  <c r="Z83" i="1" s="1"/>
  <c r="V81" i="1"/>
  <c r="V83" i="1" s="1"/>
  <c r="R81" i="1"/>
  <c r="R83" i="1" s="1"/>
  <c r="N81" i="1"/>
  <c r="N83" i="1" s="1"/>
  <c r="J81" i="1"/>
  <c r="J83" i="1" s="1"/>
  <c r="F81" i="1"/>
  <c r="F83" i="1" s="1"/>
  <c r="B81" i="1"/>
  <c r="B83" i="1" s="1"/>
  <c r="AC80" i="1"/>
  <c r="AB80" i="1"/>
  <c r="AD80" i="1" s="1"/>
  <c r="AB79" i="1"/>
  <c r="AC79" i="1" s="1"/>
  <c r="AA78" i="1"/>
  <c r="AA81" i="1" s="1"/>
  <c r="AA83" i="1" s="1"/>
  <c r="Z78" i="1"/>
  <c r="Y78" i="1"/>
  <c r="Y81" i="1" s="1"/>
  <c r="Y83" i="1" s="1"/>
  <c r="X78" i="1"/>
  <c r="X81" i="1" s="1"/>
  <c r="X83" i="1" s="1"/>
  <c r="W78" i="1"/>
  <c r="W81" i="1" s="1"/>
  <c r="W83" i="1" s="1"/>
  <c r="V78" i="1"/>
  <c r="U78" i="1"/>
  <c r="U81" i="1" s="1"/>
  <c r="U83" i="1" s="1"/>
  <c r="T78" i="1"/>
  <c r="T81" i="1" s="1"/>
  <c r="T83" i="1" s="1"/>
  <c r="S78" i="1"/>
  <c r="S81" i="1" s="1"/>
  <c r="S83" i="1" s="1"/>
  <c r="R78" i="1"/>
  <c r="Q78" i="1"/>
  <c r="Q81" i="1" s="1"/>
  <c r="Q83" i="1" s="1"/>
  <c r="P78" i="1"/>
  <c r="P81" i="1" s="1"/>
  <c r="P83" i="1" s="1"/>
  <c r="O78" i="1"/>
  <c r="O81" i="1" s="1"/>
  <c r="O83" i="1" s="1"/>
  <c r="N78" i="1"/>
  <c r="M78" i="1"/>
  <c r="M81" i="1" s="1"/>
  <c r="M83" i="1" s="1"/>
  <c r="L78" i="1"/>
  <c r="L81" i="1" s="1"/>
  <c r="L83" i="1" s="1"/>
  <c r="K78" i="1"/>
  <c r="K81" i="1" s="1"/>
  <c r="K83" i="1" s="1"/>
  <c r="J78" i="1"/>
  <c r="I78" i="1"/>
  <c r="I81" i="1" s="1"/>
  <c r="I83" i="1" s="1"/>
  <c r="H78" i="1"/>
  <c r="H81" i="1" s="1"/>
  <c r="H83" i="1" s="1"/>
  <c r="G78" i="1"/>
  <c r="G81" i="1" s="1"/>
  <c r="G83" i="1" s="1"/>
  <c r="F78" i="1"/>
  <c r="E78" i="1"/>
  <c r="E81" i="1" s="1"/>
  <c r="E83" i="1" s="1"/>
  <c r="D78" i="1"/>
  <c r="D81" i="1" s="1"/>
  <c r="D83" i="1" s="1"/>
  <c r="C78" i="1"/>
  <c r="C81" i="1" s="1"/>
  <c r="C83" i="1" s="1"/>
  <c r="B78" i="1"/>
  <c r="AB77" i="1"/>
  <c r="AB72" i="1"/>
  <c r="AA71" i="1"/>
  <c r="AA73" i="1" s="1"/>
  <c r="Y71" i="1"/>
  <c r="Y73" i="1" s="1"/>
  <c r="W71" i="1"/>
  <c r="W73" i="1" s="1"/>
  <c r="U71" i="1"/>
  <c r="U73" i="1" s="1"/>
  <c r="S71" i="1"/>
  <c r="S73" i="1" s="1"/>
  <c r="Q71" i="1"/>
  <c r="Q73" i="1" s="1"/>
  <c r="O71" i="1"/>
  <c r="O73" i="1" s="1"/>
  <c r="M71" i="1"/>
  <c r="M73" i="1" s="1"/>
  <c r="K71" i="1"/>
  <c r="K73" i="1" s="1"/>
  <c r="I71" i="1"/>
  <c r="I73" i="1" s="1"/>
  <c r="G71" i="1"/>
  <c r="G73" i="1" s="1"/>
  <c r="E71" i="1"/>
  <c r="E73" i="1" s="1"/>
  <c r="C71" i="1"/>
  <c r="C73" i="1" s="1"/>
  <c r="AB70" i="1"/>
  <c r="AC70" i="1" s="1"/>
  <c r="AC69" i="1"/>
  <c r="AB69" i="1"/>
  <c r="AD69" i="1" s="1"/>
  <c r="AA68" i="1"/>
  <c r="Z68" i="1"/>
  <c r="Z71" i="1" s="1"/>
  <c r="Z73" i="1" s="1"/>
  <c r="Y68" i="1"/>
  <c r="X68" i="1"/>
  <c r="X71" i="1" s="1"/>
  <c r="X73" i="1" s="1"/>
  <c r="W68" i="1"/>
  <c r="V68" i="1"/>
  <c r="V71" i="1" s="1"/>
  <c r="V73" i="1" s="1"/>
  <c r="U68" i="1"/>
  <c r="T68" i="1"/>
  <c r="T71" i="1" s="1"/>
  <c r="T73" i="1" s="1"/>
  <c r="S68" i="1"/>
  <c r="R68" i="1"/>
  <c r="R71" i="1" s="1"/>
  <c r="R73" i="1" s="1"/>
  <c r="Q68" i="1"/>
  <c r="P68" i="1"/>
  <c r="P71" i="1" s="1"/>
  <c r="P73" i="1" s="1"/>
  <c r="O68" i="1"/>
  <c r="N68" i="1"/>
  <c r="N71" i="1" s="1"/>
  <c r="N73" i="1" s="1"/>
  <c r="M68" i="1"/>
  <c r="L68" i="1"/>
  <c r="L71" i="1" s="1"/>
  <c r="L73" i="1" s="1"/>
  <c r="K68" i="1"/>
  <c r="J68" i="1"/>
  <c r="J71" i="1" s="1"/>
  <c r="J73" i="1" s="1"/>
  <c r="I68" i="1"/>
  <c r="H68" i="1"/>
  <c r="H71" i="1" s="1"/>
  <c r="H73" i="1" s="1"/>
  <c r="G68" i="1"/>
  <c r="F68" i="1"/>
  <c r="F71" i="1" s="1"/>
  <c r="F73" i="1" s="1"/>
  <c r="E68" i="1"/>
  <c r="D68" i="1"/>
  <c r="D71" i="1" s="1"/>
  <c r="D73" i="1" s="1"/>
  <c r="C68" i="1"/>
  <c r="B68" i="1"/>
  <c r="B71" i="1" s="1"/>
  <c r="B73" i="1" s="1"/>
  <c r="AC67" i="1"/>
  <c r="AB67" i="1"/>
  <c r="AC62" i="1"/>
  <c r="AB62" i="1"/>
  <c r="AD62" i="1" s="1"/>
  <c r="Z61" i="1"/>
  <c r="Z63" i="1" s="1"/>
  <c r="X61" i="1"/>
  <c r="X63" i="1" s="1"/>
  <c r="V61" i="1"/>
  <c r="V63" i="1" s="1"/>
  <c r="T61" i="1"/>
  <c r="T63" i="1" s="1"/>
  <c r="R61" i="1"/>
  <c r="R63" i="1" s="1"/>
  <c r="P61" i="1"/>
  <c r="P63" i="1" s="1"/>
  <c r="N61" i="1"/>
  <c r="N63" i="1" s="1"/>
  <c r="L61" i="1"/>
  <c r="L63" i="1" s="1"/>
  <c r="J61" i="1"/>
  <c r="J63" i="1" s="1"/>
  <c r="H61" i="1"/>
  <c r="H63" i="1" s="1"/>
  <c r="F61" i="1"/>
  <c r="F63" i="1" s="1"/>
  <c r="D61" i="1"/>
  <c r="D63" i="1" s="1"/>
  <c r="B61" i="1"/>
  <c r="B63" i="1" s="1"/>
  <c r="AC60" i="1"/>
  <c r="AB60" i="1"/>
  <c r="AD60" i="1" s="1"/>
  <c r="AB59" i="1"/>
  <c r="AC59" i="1" s="1"/>
  <c r="AA58" i="1"/>
  <c r="AA61" i="1" s="1"/>
  <c r="AA63" i="1" s="1"/>
  <c r="Z58" i="1"/>
  <c r="Y58" i="1"/>
  <c r="Y61" i="1" s="1"/>
  <c r="Y63" i="1" s="1"/>
  <c r="X58" i="1"/>
  <c r="W58" i="1"/>
  <c r="W61" i="1" s="1"/>
  <c r="W63" i="1" s="1"/>
  <c r="V58" i="1"/>
  <c r="U58" i="1"/>
  <c r="U61" i="1" s="1"/>
  <c r="U63" i="1" s="1"/>
  <c r="T58" i="1"/>
  <c r="S58" i="1"/>
  <c r="S61" i="1" s="1"/>
  <c r="S63" i="1" s="1"/>
  <c r="R58" i="1"/>
  <c r="Q58" i="1"/>
  <c r="Q61" i="1" s="1"/>
  <c r="Q63" i="1" s="1"/>
  <c r="P58" i="1"/>
  <c r="O58" i="1"/>
  <c r="O61" i="1" s="1"/>
  <c r="O63" i="1" s="1"/>
  <c r="N58" i="1"/>
  <c r="M58" i="1"/>
  <c r="M61" i="1" s="1"/>
  <c r="M63" i="1" s="1"/>
  <c r="L58" i="1"/>
  <c r="K58" i="1"/>
  <c r="K61" i="1" s="1"/>
  <c r="K63" i="1" s="1"/>
  <c r="J58" i="1"/>
  <c r="I58" i="1"/>
  <c r="I61" i="1" s="1"/>
  <c r="I63" i="1" s="1"/>
  <c r="H58" i="1"/>
  <c r="G58" i="1"/>
  <c r="G61" i="1" s="1"/>
  <c r="G63" i="1" s="1"/>
  <c r="F58" i="1"/>
  <c r="E58" i="1"/>
  <c r="E61" i="1" s="1"/>
  <c r="E63" i="1" s="1"/>
  <c r="D58" i="1"/>
  <c r="C58" i="1"/>
  <c r="C61" i="1" s="1"/>
  <c r="C63" i="1" s="1"/>
  <c r="B58" i="1"/>
  <c r="AB57" i="1"/>
  <c r="AC57" i="1" s="1"/>
  <c r="AB52" i="1"/>
  <c r="AA51" i="1"/>
  <c r="AA53" i="1" s="1"/>
  <c r="Y51" i="1"/>
  <c r="Y53" i="1" s="1"/>
  <c r="W51" i="1"/>
  <c r="W53" i="1" s="1"/>
  <c r="U51" i="1"/>
  <c r="U53" i="1" s="1"/>
  <c r="S51" i="1"/>
  <c r="S53" i="1" s="1"/>
  <c r="Q51" i="1"/>
  <c r="Q53" i="1" s="1"/>
  <c r="O51" i="1"/>
  <c r="O53" i="1" s="1"/>
  <c r="M51" i="1"/>
  <c r="M53" i="1" s="1"/>
  <c r="K51" i="1"/>
  <c r="K53" i="1" s="1"/>
  <c r="I51" i="1"/>
  <c r="I53" i="1" s="1"/>
  <c r="G51" i="1"/>
  <c r="G53" i="1" s="1"/>
  <c r="E51" i="1"/>
  <c r="E53" i="1" s="1"/>
  <c r="C51" i="1"/>
  <c r="C53" i="1" s="1"/>
  <c r="AB50" i="1"/>
  <c r="AC50" i="1" s="1"/>
  <c r="AC49" i="1"/>
  <c r="AB49" i="1"/>
  <c r="AD49" i="1" s="1"/>
  <c r="AA48" i="1"/>
  <c r="Z48" i="1"/>
  <c r="Z51" i="1" s="1"/>
  <c r="Z53" i="1" s="1"/>
  <c r="Y48" i="1"/>
  <c r="X48" i="1"/>
  <c r="X51" i="1" s="1"/>
  <c r="X53" i="1" s="1"/>
  <c r="W48" i="1"/>
  <c r="V48" i="1"/>
  <c r="V51" i="1" s="1"/>
  <c r="V53" i="1" s="1"/>
  <c r="U48" i="1"/>
  <c r="T48" i="1"/>
  <c r="T51" i="1" s="1"/>
  <c r="T53" i="1" s="1"/>
  <c r="S48" i="1"/>
  <c r="R48" i="1"/>
  <c r="R51" i="1" s="1"/>
  <c r="R53" i="1" s="1"/>
  <c r="Q48" i="1"/>
  <c r="P48" i="1"/>
  <c r="P51" i="1" s="1"/>
  <c r="P53" i="1" s="1"/>
  <c r="O48" i="1"/>
  <c r="N48" i="1"/>
  <c r="N51" i="1" s="1"/>
  <c r="N53" i="1" s="1"/>
  <c r="M48" i="1"/>
  <c r="L48" i="1"/>
  <c r="L51" i="1" s="1"/>
  <c r="L53" i="1" s="1"/>
  <c r="K48" i="1"/>
  <c r="J48" i="1"/>
  <c r="J51" i="1" s="1"/>
  <c r="J53" i="1" s="1"/>
  <c r="I48" i="1"/>
  <c r="H48" i="1"/>
  <c r="H51" i="1" s="1"/>
  <c r="H53" i="1" s="1"/>
  <c r="G48" i="1"/>
  <c r="F48" i="1"/>
  <c r="F51" i="1" s="1"/>
  <c r="F53" i="1" s="1"/>
  <c r="E48" i="1"/>
  <c r="D48" i="1"/>
  <c r="D51" i="1" s="1"/>
  <c r="D53" i="1" s="1"/>
  <c r="C48" i="1"/>
  <c r="B48" i="1"/>
  <c r="B51" i="1" s="1"/>
  <c r="B53" i="1" s="1"/>
  <c r="AC47" i="1"/>
  <c r="AB47" i="1"/>
  <c r="AC42" i="1"/>
  <c r="AB42" i="1"/>
  <c r="AD42" i="1" s="1"/>
  <c r="Z41" i="1"/>
  <c r="Z43" i="1" s="1"/>
  <c r="X41" i="1"/>
  <c r="X43" i="1" s="1"/>
  <c r="V41" i="1"/>
  <c r="V43" i="1" s="1"/>
  <c r="T41" i="1"/>
  <c r="T43" i="1" s="1"/>
  <c r="R41" i="1"/>
  <c r="R43" i="1" s="1"/>
  <c r="P41" i="1"/>
  <c r="P43" i="1" s="1"/>
  <c r="N41" i="1"/>
  <c r="N43" i="1" s="1"/>
  <c r="L41" i="1"/>
  <c r="L43" i="1" s="1"/>
  <c r="J41" i="1"/>
  <c r="J43" i="1" s="1"/>
  <c r="H41" i="1"/>
  <c r="H43" i="1" s="1"/>
  <c r="F41" i="1"/>
  <c r="F43" i="1" s="1"/>
  <c r="D41" i="1"/>
  <c r="D43" i="1" s="1"/>
  <c r="B41" i="1"/>
  <c r="B43" i="1" s="1"/>
  <c r="AA40" i="1"/>
  <c r="Z40" i="1"/>
  <c r="Y40" i="1"/>
  <c r="X40" i="1"/>
  <c r="W40" i="1"/>
  <c r="V40" i="1"/>
  <c r="U40" i="1"/>
  <c r="AB40" i="1" s="1"/>
  <c r="D40" i="1"/>
  <c r="C40" i="1"/>
  <c r="B40" i="1"/>
  <c r="AB39" i="1"/>
  <c r="AC39" i="1" s="1"/>
  <c r="AA38" i="1"/>
  <c r="AA41" i="1" s="1"/>
  <c r="AA43" i="1" s="1"/>
  <c r="Z38" i="1"/>
  <c r="Y38" i="1"/>
  <c r="Y41" i="1" s="1"/>
  <c r="Y43" i="1" s="1"/>
  <c r="X38" i="1"/>
  <c r="W38" i="1"/>
  <c r="W41" i="1" s="1"/>
  <c r="W43" i="1" s="1"/>
  <c r="V38" i="1"/>
  <c r="U38" i="1"/>
  <c r="U41" i="1" s="1"/>
  <c r="U43" i="1" s="1"/>
  <c r="T38" i="1"/>
  <c r="S38" i="1"/>
  <c r="S41" i="1" s="1"/>
  <c r="S43" i="1" s="1"/>
  <c r="R38" i="1"/>
  <c r="Q38" i="1"/>
  <c r="Q41" i="1" s="1"/>
  <c r="Q43" i="1" s="1"/>
  <c r="P38" i="1"/>
  <c r="O38" i="1"/>
  <c r="O41" i="1" s="1"/>
  <c r="O43" i="1" s="1"/>
  <c r="N38" i="1"/>
  <c r="M38" i="1"/>
  <c r="M41" i="1" s="1"/>
  <c r="M43" i="1" s="1"/>
  <c r="L38" i="1"/>
  <c r="K38" i="1"/>
  <c r="K41" i="1" s="1"/>
  <c r="K43" i="1" s="1"/>
  <c r="J38" i="1"/>
  <c r="I38" i="1"/>
  <c r="I41" i="1" s="1"/>
  <c r="I43" i="1" s="1"/>
  <c r="H38" i="1"/>
  <c r="G38" i="1"/>
  <c r="G41" i="1" s="1"/>
  <c r="G43" i="1" s="1"/>
  <c r="F38" i="1"/>
  <c r="E38" i="1"/>
  <c r="E41" i="1" s="1"/>
  <c r="E43" i="1" s="1"/>
  <c r="D38" i="1"/>
  <c r="C38" i="1"/>
  <c r="C41" i="1" s="1"/>
  <c r="C43" i="1" s="1"/>
  <c r="B38" i="1"/>
  <c r="AB37" i="1"/>
  <c r="AC37" i="1" s="1"/>
  <c r="AB32" i="1"/>
  <c r="AA31" i="1"/>
  <c r="AA33" i="1" s="1"/>
  <c r="Y31" i="1"/>
  <c r="Y33" i="1" s="1"/>
  <c r="W31" i="1"/>
  <c r="W33" i="1" s="1"/>
  <c r="U31" i="1"/>
  <c r="U33" i="1" s="1"/>
  <c r="S31" i="1"/>
  <c r="S33" i="1" s="1"/>
  <c r="Q31" i="1"/>
  <c r="Q33" i="1" s="1"/>
  <c r="O31" i="1"/>
  <c r="O33" i="1" s="1"/>
  <c r="M31" i="1"/>
  <c r="M33" i="1" s="1"/>
  <c r="K31" i="1"/>
  <c r="K33" i="1" s="1"/>
  <c r="I31" i="1"/>
  <c r="I33" i="1" s="1"/>
  <c r="G31" i="1"/>
  <c r="G33" i="1" s="1"/>
  <c r="E31" i="1"/>
  <c r="E33" i="1" s="1"/>
  <c r="C31" i="1"/>
  <c r="C33" i="1" s="1"/>
  <c r="AB30" i="1"/>
  <c r="AD30" i="1" s="1"/>
  <c r="O30" i="1"/>
  <c r="N30" i="1"/>
  <c r="M30" i="1"/>
  <c r="L30" i="1"/>
  <c r="K30" i="1"/>
  <c r="J30" i="1"/>
  <c r="I30" i="1"/>
  <c r="H30" i="1"/>
  <c r="G30" i="1"/>
  <c r="F30" i="1"/>
  <c r="D30" i="1"/>
  <c r="AC30" i="1" s="1"/>
  <c r="B30" i="1"/>
  <c r="AC29" i="1"/>
  <c r="AB29" i="1"/>
  <c r="AD29" i="1" s="1"/>
  <c r="AA28" i="1"/>
  <c r="Z28" i="1"/>
  <c r="Z31" i="1" s="1"/>
  <c r="Z33" i="1" s="1"/>
  <c r="Y28" i="1"/>
  <c r="X28" i="1"/>
  <c r="X31" i="1" s="1"/>
  <c r="X33" i="1" s="1"/>
  <c r="W28" i="1"/>
  <c r="V28" i="1"/>
  <c r="V31" i="1" s="1"/>
  <c r="V33" i="1" s="1"/>
  <c r="U28" i="1"/>
  <c r="T28" i="1"/>
  <c r="T31" i="1" s="1"/>
  <c r="T33" i="1" s="1"/>
  <c r="S28" i="1"/>
  <c r="R28" i="1"/>
  <c r="R31" i="1" s="1"/>
  <c r="R33" i="1" s="1"/>
  <c r="Q28" i="1"/>
  <c r="P28" i="1"/>
  <c r="P31" i="1" s="1"/>
  <c r="P33" i="1" s="1"/>
  <c r="O28" i="1"/>
  <c r="N28" i="1"/>
  <c r="N31" i="1" s="1"/>
  <c r="N33" i="1" s="1"/>
  <c r="M28" i="1"/>
  <c r="L28" i="1"/>
  <c r="L31" i="1" s="1"/>
  <c r="L33" i="1" s="1"/>
  <c r="K28" i="1"/>
  <c r="J28" i="1"/>
  <c r="J31" i="1" s="1"/>
  <c r="J33" i="1" s="1"/>
  <c r="I28" i="1"/>
  <c r="H28" i="1"/>
  <c r="H31" i="1" s="1"/>
  <c r="H33" i="1" s="1"/>
  <c r="G28" i="1"/>
  <c r="F28" i="1"/>
  <c r="F31" i="1" s="1"/>
  <c r="F33" i="1" s="1"/>
  <c r="E28" i="1"/>
  <c r="D28" i="1"/>
  <c r="D31" i="1" s="1"/>
  <c r="D33" i="1" s="1"/>
  <c r="C28" i="1"/>
  <c r="B28" i="1"/>
  <c r="B31" i="1" s="1"/>
  <c r="B33" i="1" s="1"/>
  <c r="AC27" i="1"/>
  <c r="AB27" i="1"/>
  <c r="AA22" i="1"/>
  <c r="Z22" i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B22" i="1"/>
  <c r="AA20" i="1"/>
  <c r="Z20" i="1"/>
  <c r="Y20" i="1"/>
  <c r="X20" i="1"/>
  <c r="W20" i="1"/>
  <c r="V20" i="1"/>
  <c r="U20" i="1"/>
  <c r="T20" i="1"/>
  <c r="S20" i="1"/>
  <c r="R20" i="1"/>
  <c r="Q20" i="1"/>
  <c r="P20" i="1"/>
  <c r="O20" i="1"/>
  <c r="AB20" i="1" s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AA19" i="1"/>
  <c r="Z19" i="1"/>
  <c r="Y19" i="1"/>
  <c r="X19" i="1"/>
  <c r="W19" i="1"/>
  <c r="V19" i="1"/>
  <c r="U19" i="1"/>
  <c r="T19" i="1"/>
  <c r="S19" i="1"/>
  <c r="R19" i="1"/>
  <c r="Q19" i="1"/>
  <c r="P19" i="1"/>
  <c r="AB19" i="1" s="1"/>
  <c r="AD19" i="1" s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B19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AB18" i="1" s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  <c r="AA17" i="1"/>
  <c r="AA21" i="1" s="1"/>
  <c r="Z17" i="1"/>
  <c r="Z21" i="1" s="1"/>
  <c r="Z23" i="1" s="1"/>
  <c r="Y17" i="1"/>
  <c r="Y21" i="1" s="1"/>
  <c r="X17" i="1"/>
  <c r="X21" i="1" s="1"/>
  <c r="X23" i="1" s="1"/>
  <c r="W17" i="1"/>
  <c r="W21" i="1" s="1"/>
  <c r="V17" i="1"/>
  <c r="V21" i="1" s="1"/>
  <c r="V23" i="1" s="1"/>
  <c r="U17" i="1"/>
  <c r="U21" i="1" s="1"/>
  <c r="T17" i="1"/>
  <c r="T21" i="1" s="1"/>
  <c r="T23" i="1" s="1"/>
  <c r="S17" i="1"/>
  <c r="S21" i="1" s="1"/>
  <c r="R17" i="1"/>
  <c r="R21" i="1" s="1"/>
  <c r="R23" i="1" s="1"/>
  <c r="Q17" i="1"/>
  <c r="Q21" i="1" s="1"/>
  <c r="P17" i="1"/>
  <c r="P21" i="1" s="1"/>
  <c r="P23" i="1" s="1"/>
  <c r="O17" i="1"/>
  <c r="O21" i="1" s="1"/>
  <c r="N17" i="1"/>
  <c r="N21" i="1" s="1"/>
  <c r="N23" i="1" s="1"/>
  <c r="M17" i="1"/>
  <c r="M21" i="1" s="1"/>
  <c r="L17" i="1"/>
  <c r="L21" i="1" s="1"/>
  <c r="L23" i="1" s="1"/>
  <c r="K17" i="1"/>
  <c r="K21" i="1" s="1"/>
  <c r="J17" i="1"/>
  <c r="J21" i="1" s="1"/>
  <c r="J23" i="1" s="1"/>
  <c r="I17" i="1"/>
  <c r="I21" i="1" s="1"/>
  <c r="H17" i="1"/>
  <c r="H21" i="1" s="1"/>
  <c r="H23" i="1" s="1"/>
  <c r="G17" i="1"/>
  <c r="G21" i="1" s="1"/>
  <c r="F17" i="1"/>
  <c r="F21" i="1" s="1"/>
  <c r="F23" i="1" s="1"/>
  <c r="E17" i="1"/>
  <c r="E21" i="1" s="1"/>
  <c r="D17" i="1"/>
  <c r="C17" i="1"/>
  <c r="C21" i="1" s="1"/>
  <c r="B17" i="1"/>
  <c r="B21" i="1" s="1"/>
  <c r="B23" i="1" s="1"/>
  <c r="A7" i="1"/>
  <c r="AD40" i="1" l="1"/>
  <c r="AC40" i="1"/>
  <c r="AC19" i="1"/>
  <c r="AD18" i="1"/>
  <c r="AC18" i="1"/>
  <c r="AD20" i="1"/>
  <c r="AC20" i="1"/>
  <c r="C23" i="1"/>
  <c r="E23" i="1"/>
  <c r="G23" i="1"/>
  <c r="I23" i="1"/>
  <c r="K23" i="1"/>
  <c r="M23" i="1"/>
  <c r="O23" i="1"/>
  <c r="Q23" i="1"/>
  <c r="S23" i="1"/>
  <c r="U23" i="1"/>
  <c r="W23" i="1"/>
  <c r="Y23" i="1"/>
  <c r="AA23" i="1"/>
  <c r="AB17" i="1"/>
  <c r="AC17" i="1" s="1"/>
  <c r="AC21" i="1" s="1"/>
  <c r="D21" i="1"/>
  <c r="D23" i="1" s="1"/>
  <c r="AB28" i="1"/>
  <c r="AD28" i="1" s="1"/>
  <c r="AD32" i="1"/>
  <c r="AD37" i="1"/>
  <c r="AD39" i="1"/>
  <c r="AB48" i="1"/>
  <c r="AD48" i="1" s="1"/>
  <c r="AD50" i="1"/>
  <c r="AD52" i="1"/>
  <c r="AD57" i="1"/>
  <c r="AD59" i="1"/>
  <c r="AB68" i="1"/>
  <c r="AD68" i="1" s="1"/>
  <c r="AD70" i="1"/>
  <c r="AD72" i="1"/>
  <c r="AD77" i="1"/>
  <c r="AD79" i="1"/>
  <c r="AB91" i="1"/>
  <c r="AD91" i="1" s="1"/>
  <c r="D91" i="1"/>
  <c r="D93" i="1" s="1"/>
  <c r="AC88" i="1"/>
  <c r="AC91" i="1" s="1"/>
  <c r="AB88" i="1"/>
  <c r="AD88" i="1" s="1"/>
  <c r="AB93" i="1"/>
  <c r="AD93" i="1" s="1"/>
  <c r="AC92" i="1"/>
  <c r="O121" i="1"/>
  <c r="O123" i="1" s="1"/>
  <c r="AB118" i="1"/>
  <c r="D131" i="1"/>
  <c r="D133" i="1" s="1"/>
  <c r="AB128" i="1"/>
  <c r="AD128" i="1" s="1"/>
  <c r="AC132" i="1"/>
  <c r="AD147" i="1"/>
  <c r="D153" i="1"/>
  <c r="H153" i="1"/>
  <c r="L153" i="1"/>
  <c r="P153" i="1"/>
  <c r="T153" i="1"/>
  <c r="X153" i="1"/>
  <c r="AB152" i="1"/>
  <c r="AD159" i="1"/>
  <c r="AD170" i="1"/>
  <c r="AD177" i="1"/>
  <c r="C181" i="1"/>
  <c r="C183" i="1" s="1"/>
  <c r="K181" i="1"/>
  <c r="K183" i="1" s="1"/>
  <c r="M181" i="1"/>
  <c r="M183" i="1" s="1"/>
  <c r="O181" i="1"/>
  <c r="O183" i="1" s="1"/>
  <c r="AB178" i="1"/>
  <c r="AB191" i="1"/>
  <c r="AD191" i="1" s="1"/>
  <c r="D191" i="1"/>
  <c r="D193" i="1" s="1"/>
  <c r="AC188" i="1"/>
  <c r="AC191" i="1" s="1"/>
  <c r="AB188" i="1"/>
  <c r="AD188" i="1" s="1"/>
  <c r="AB193" i="1"/>
  <c r="AD193" i="1" s="1"/>
  <c r="AC192" i="1"/>
  <c r="AC199" i="1"/>
  <c r="AD199" i="1"/>
  <c r="D211" i="1"/>
  <c r="D213" i="1" s="1"/>
  <c r="AB22" i="1"/>
  <c r="AD27" i="1"/>
  <c r="AC28" i="1"/>
  <c r="AC31" i="1" s="1"/>
  <c r="AC32" i="1"/>
  <c r="AB38" i="1"/>
  <c r="AD47" i="1"/>
  <c r="AC48" i="1"/>
  <c r="AC51" i="1" s="1"/>
  <c r="AC52" i="1"/>
  <c r="AB58" i="1"/>
  <c r="AD67" i="1"/>
  <c r="AC68" i="1"/>
  <c r="AC71" i="1" s="1"/>
  <c r="AC72" i="1"/>
  <c r="AC77" i="1"/>
  <c r="AB78" i="1"/>
  <c r="AD90" i="1"/>
  <c r="AD92" i="1"/>
  <c r="AD97" i="1"/>
  <c r="O101" i="1"/>
  <c r="O103" i="1" s="1"/>
  <c r="AB98" i="1"/>
  <c r="D111" i="1"/>
  <c r="D113" i="1" s="1"/>
  <c r="AB108" i="1"/>
  <c r="AD108" i="1" s="1"/>
  <c r="AC112" i="1"/>
  <c r="AD119" i="1"/>
  <c r="AB121" i="1"/>
  <c r="AD130" i="1"/>
  <c r="AD132" i="1"/>
  <c r="AD137" i="1"/>
  <c r="O141" i="1"/>
  <c r="O143" i="1" s="1"/>
  <c r="AB138" i="1"/>
  <c r="B151" i="1"/>
  <c r="B153" i="1" s="1"/>
  <c r="F151" i="1"/>
  <c r="F153" i="1" s="1"/>
  <c r="J151" i="1"/>
  <c r="J153" i="1" s="1"/>
  <c r="N151" i="1"/>
  <c r="N153" i="1" s="1"/>
  <c r="R151" i="1"/>
  <c r="R153" i="1" s="1"/>
  <c r="V151" i="1"/>
  <c r="V153" i="1" s="1"/>
  <c r="Z151" i="1"/>
  <c r="Z153" i="1" s="1"/>
  <c r="AC147" i="1"/>
  <c r="AC149" i="1"/>
  <c r="AC150" i="1"/>
  <c r="C161" i="1"/>
  <c r="C163" i="1" s="1"/>
  <c r="C148" i="1"/>
  <c r="C151" i="1" s="1"/>
  <c r="C153" i="1" s="1"/>
  <c r="E161" i="1"/>
  <c r="E163" i="1" s="1"/>
  <c r="E148" i="1"/>
  <c r="E151" i="1" s="1"/>
  <c r="E153" i="1" s="1"/>
  <c r="G161" i="1"/>
  <c r="G163" i="1" s="1"/>
  <c r="G148" i="1"/>
  <c r="G151" i="1" s="1"/>
  <c r="G153" i="1" s="1"/>
  <c r="I161" i="1"/>
  <c r="I163" i="1" s="1"/>
  <c r="I148" i="1"/>
  <c r="I151" i="1" s="1"/>
  <c r="I153" i="1" s="1"/>
  <c r="K161" i="1"/>
  <c r="K163" i="1" s="1"/>
  <c r="K148" i="1"/>
  <c r="K151" i="1" s="1"/>
  <c r="K153" i="1" s="1"/>
  <c r="M161" i="1"/>
  <c r="M163" i="1" s="1"/>
  <c r="M148" i="1"/>
  <c r="M151" i="1" s="1"/>
  <c r="M153" i="1" s="1"/>
  <c r="O161" i="1"/>
  <c r="O163" i="1" s="1"/>
  <c r="AB158" i="1"/>
  <c r="O148" i="1"/>
  <c r="Q161" i="1"/>
  <c r="Q163" i="1" s="1"/>
  <c r="Q148" i="1"/>
  <c r="Q151" i="1" s="1"/>
  <c r="Q153" i="1" s="1"/>
  <c r="S161" i="1"/>
  <c r="S163" i="1" s="1"/>
  <c r="S148" i="1"/>
  <c r="S151" i="1" s="1"/>
  <c r="S153" i="1" s="1"/>
  <c r="U161" i="1"/>
  <c r="U163" i="1" s="1"/>
  <c r="U148" i="1"/>
  <c r="U151" i="1" s="1"/>
  <c r="U153" i="1" s="1"/>
  <c r="W161" i="1"/>
  <c r="W163" i="1" s="1"/>
  <c r="W148" i="1"/>
  <c r="W151" i="1" s="1"/>
  <c r="W153" i="1" s="1"/>
  <c r="Y161" i="1"/>
  <c r="Y163" i="1" s="1"/>
  <c r="Y148" i="1"/>
  <c r="Y151" i="1" s="1"/>
  <c r="Y153" i="1" s="1"/>
  <c r="AA161" i="1"/>
  <c r="AA163" i="1" s="1"/>
  <c r="AA148" i="1"/>
  <c r="AA151" i="1" s="1"/>
  <c r="AA153" i="1" s="1"/>
  <c r="D171" i="1"/>
  <c r="D173" i="1" s="1"/>
  <c r="AB168" i="1"/>
  <c r="AD168" i="1" s="1"/>
  <c r="AC172" i="1"/>
  <c r="AB181" i="1"/>
  <c r="O201" i="1"/>
  <c r="O203" i="1" s="1"/>
  <c r="AB198" i="1"/>
  <c r="AD210" i="1"/>
  <c r="AD217" i="1"/>
  <c r="O221" i="1"/>
  <c r="O223" i="1" s="1"/>
  <c r="AB218" i="1"/>
  <c r="D231" i="1"/>
  <c r="D233" i="1" s="1"/>
  <c r="AB228" i="1"/>
  <c r="AD228" i="1" s="1"/>
  <c r="AC232" i="1"/>
  <c r="AD239" i="1"/>
  <c r="AD250" i="1"/>
  <c r="AD257" i="1"/>
  <c r="O261" i="1"/>
  <c r="O263" i="1" s="1"/>
  <c r="AB258" i="1"/>
  <c r="D271" i="1"/>
  <c r="D273" i="1" s="1"/>
  <c r="AB268" i="1"/>
  <c r="AD268" i="1" s="1"/>
  <c r="AC272" i="1"/>
  <c r="AB277" i="1"/>
  <c r="AC279" i="1"/>
  <c r="AC280" i="1"/>
  <c r="AD287" i="1"/>
  <c r="C291" i="1"/>
  <c r="C293" i="1" s="1"/>
  <c r="E291" i="1"/>
  <c r="E293" i="1" s="1"/>
  <c r="G291" i="1"/>
  <c r="G293" i="1" s="1"/>
  <c r="I291" i="1"/>
  <c r="I293" i="1" s="1"/>
  <c r="K291" i="1"/>
  <c r="K293" i="1" s="1"/>
  <c r="M291" i="1"/>
  <c r="M293" i="1" s="1"/>
  <c r="O291" i="1"/>
  <c r="O293" i="1" s="1"/>
  <c r="AB288" i="1"/>
  <c r="Q291" i="1"/>
  <c r="Q293" i="1" s="1"/>
  <c r="S291" i="1"/>
  <c r="S293" i="1" s="1"/>
  <c r="U291" i="1"/>
  <c r="U293" i="1" s="1"/>
  <c r="W291" i="1"/>
  <c r="W293" i="1" s="1"/>
  <c r="Y291" i="1"/>
  <c r="Y293" i="1" s="1"/>
  <c r="AA291" i="1"/>
  <c r="AA293" i="1" s="1"/>
  <c r="AC290" i="1"/>
  <c r="AB291" i="1"/>
  <c r="AD299" i="1"/>
  <c r="B311" i="1"/>
  <c r="B313" i="1" s="1"/>
  <c r="B278" i="1"/>
  <c r="B281" i="1" s="1"/>
  <c r="B283" i="1" s="1"/>
  <c r="D311" i="1"/>
  <c r="D313" i="1" s="1"/>
  <c r="D278" i="1"/>
  <c r="F311" i="1"/>
  <c r="F313" i="1" s="1"/>
  <c r="F278" i="1"/>
  <c r="F281" i="1" s="1"/>
  <c r="F283" i="1" s="1"/>
  <c r="H311" i="1"/>
  <c r="H313" i="1" s="1"/>
  <c r="H278" i="1"/>
  <c r="H281" i="1" s="1"/>
  <c r="H283" i="1" s="1"/>
  <c r="J311" i="1"/>
  <c r="J313" i="1" s="1"/>
  <c r="J278" i="1"/>
  <c r="J281" i="1" s="1"/>
  <c r="J283" i="1" s="1"/>
  <c r="L311" i="1"/>
  <c r="L313" i="1" s="1"/>
  <c r="L278" i="1"/>
  <c r="L281" i="1" s="1"/>
  <c r="L283" i="1" s="1"/>
  <c r="N311" i="1"/>
  <c r="N313" i="1" s="1"/>
  <c r="N278" i="1"/>
  <c r="N281" i="1" s="1"/>
  <c r="N283" i="1" s="1"/>
  <c r="P311" i="1"/>
  <c r="P313" i="1" s="1"/>
  <c r="P278" i="1"/>
  <c r="AB278" i="1" s="1"/>
  <c r="AD278" i="1" s="1"/>
  <c r="R311" i="1"/>
  <c r="R313" i="1" s="1"/>
  <c r="R278" i="1"/>
  <c r="R281" i="1" s="1"/>
  <c r="R283" i="1" s="1"/>
  <c r="T311" i="1"/>
  <c r="T313" i="1" s="1"/>
  <c r="T278" i="1"/>
  <c r="T281" i="1" s="1"/>
  <c r="T283" i="1" s="1"/>
  <c r="V311" i="1"/>
  <c r="V313" i="1" s="1"/>
  <c r="V278" i="1"/>
  <c r="V281" i="1" s="1"/>
  <c r="V283" i="1" s="1"/>
  <c r="X311" i="1"/>
  <c r="X313" i="1" s="1"/>
  <c r="X278" i="1"/>
  <c r="X281" i="1" s="1"/>
  <c r="X283" i="1" s="1"/>
  <c r="Z311" i="1"/>
  <c r="Z313" i="1" s="1"/>
  <c r="Z278" i="1"/>
  <c r="Z281" i="1" s="1"/>
  <c r="Z283" i="1" s="1"/>
  <c r="AB308" i="1"/>
  <c r="AD308" i="1" s="1"/>
  <c r="AC312" i="1"/>
  <c r="AD319" i="1"/>
  <c r="AD330" i="1"/>
  <c r="AD337" i="1"/>
  <c r="O341" i="1"/>
  <c r="O343" i="1" s="1"/>
  <c r="AB338" i="1"/>
  <c r="AB351" i="1"/>
  <c r="AD351" i="1" s="1"/>
  <c r="D351" i="1"/>
  <c r="D353" i="1" s="1"/>
  <c r="AC348" i="1"/>
  <c r="AC351" i="1" s="1"/>
  <c r="AB348" i="1"/>
  <c r="AD348" i="1" s="1"/>
  <c r="AB353" i="1"/>
  <c r="AD353" i="1" s="1"/>
  <c r="AC352" i="1"/>
  <c r="AD359" i="1"/>
  <c r="AD370" i="1"/>
  <c r="AD377" i="1"/>
  <c r="O381" i="1"/>
  <c r="O383" i="1" s="1"/>
  <c r="AB378" i="1"/>
  <c r="AB391" i="1"/>
  <c r="AD391" i="1" s="1"/>
  <c r="D391" i="1"/>
  <c r="D393" i="1" s="1"/>
  <c r="AC388" i="1"/>
  <c r="AC391" i="1" s="1"/>
  <c r="AB388" i="1"/>
  <c r="AD388" i="1" s="1"/>
  <c r="AB393" i="1"/>
  <c r="AD393" i="1" s="1"/>
  <c r="AC392" i="1"/>
  <c r="AD399" i="1"/>
  <c r="AD407" i="1"/>
  <c r="AD417" i="1"/>
  <c r="C421" i="1"/>
  <c r="C423" i="1" s="1"/>
  <c r="C408" i="1"/>
  <c r="C411" i="1" s="1"/>
  <c r="C413" i="1" s="1"/>
  <c r="E421" i="1"/>
  <c r="E423" i="1" s="1"/>
  <c r="E408" i="1"/>
  <c r="E411" i="1" s="1"/>
  <c r="E413" i="1" s="1"/>
  <c r="G421" i="1"/>
  <c r="G423" i="1" s="1"/>
  <c r="G408" i="1"/>
  <c r="G411" i="1" s="1"/>
  <c r="G413" i="1" s="1"/>
  <c r="I421" i="1"/>
  <c r="I423" i="1" s="1"/>
  <c r="I408" i="1"/>
  <c r="I411" i="1" s="1"/>
  <c r="I413" i="1" s="1"/>
  <c r="K421" i="1"/>
  <c r="K423" i="1" s="1"/>
  <c r="K408" i="1"/>
  <c r="K411" i="1" s="1"/>
  <c r="K413" i="1" s="1"/>
  <c r="M421" i="1"/>
  <c r="M423" i="1" s="1"/>
  <c r="M408" i="1"/>
  <c r="M411" i="1" s="1"/>
  <c r="M413" i="1" s="1"/>
  <c r="O421" i="1"/>
  <c r="O423" i="1" s="1"/>
  <c r="AB418" i="1"/>
  <c r="O408" i="1"/>
  <c r="Q421" i="1"/>
  <c r="Q423" i="1" s="1"/>
  <c r="Q408" i="1"/>
  <c r="Q411" i="1" s="1"/>
  <c r="Q413" i="1" s="1"/>
  <c r="S421" i="1"/>
  <c r="S423" i="1" s="1"/>
  <c r="S408" i="1"/>
  <c r="S411" i="1" s="1"/>
  <c r="S413" i="1" s="1"/>
  <c r="U421" i="1"/>
  <c r="U423" i="1" s="1"/>
  <c r="U408" i="1"/>
  <c r="U411" i="1" s="1"/>
  <c r="U413" i="1" s="1"/>
  <c r="W421" i="1"/>
  <c r="W423" i="1" s="1"/>
  <c r="W408" i="1"/>
  <c r="W411" i="1" s="1"/>
  <c r="W413" i="1" s="1"/>
  <c r="Y421" i="1"/>
  <c r="Y423" i="1" s="1"/>
  <c r="Y408" i="1"/>
  <c r="Y411" i="1" s="1"/>
  <c r="Y413" i="1" s="1"/>
  <c r="AA421" i="1"/>
  <c r="AA423" i="1" s="1"/>
  <c r="AA408" i="1"/>
  <c r="AA411" i="1" s="1"/>
  <c r="AA413" i="1" s="1"/>
  <c r="O441" i="1"/>
  <c r="O443" i="1" s="1"/>
  <c r="AB438" i="1"/>
  <c r="U441" i="1"/>
  <c r="U443" i="1" s="1"/>
  <c r="W441" i="1"/>
  <c r="W443" i="1" s="1"/>
  <c r="Y441" i="1"/>
  <c r="Y443" i="1" s="1"/>
  <c r="AA441" i="1"/>
  <c r="AA443" i="1" s="1"/>
  <c r="AC440" i="1"/>
  <c r="AB441" i="1"/>
  <c r="O461" i="1"/>
  <c r="O463" i="1" s="1"/>
  <c r="AB458" i="1"/>
  <c r="AC470" i="1"/>
  <c r="AD470" i="1"/>
  <c r="AC472" i="1"/>
  <c r="AD472" i="1"/>
  <c r="AD488" i="1"/>
  <c r="AB491" i="1"/>
  <c r="AB208" i="1"/>
  <c r="AD208" i="1" s="1"/>
  <c r="AC212" i="1"/>
  <c r="AB221" i="1"/>
  <c r="O241" i="1"/>
  <c r="O243" i="1" s="1"/>
  <c r="AB238" i="1"/>
  <c r="AB251" i="1"/>
  <c r="AD251" i="1" s="1"/>
  <c r="D251" i="1"/>
  <c r="D253" i="1" s="1"/>
  <c r="AC248" i="1"/>
  <c r="AC251" i="1" s="1"/>
  <c r="AB248" i="1"/>
  <c r="AD248" i="1" s="1"/>
  <c r="AB253" i="1"/>
  <c r="AD253" i="1" s="1"/>
  <c r="AC252" i="1"/>
  <c r="AB261" i="1"/>
  <c r="C283" i="1"/>
  <c r="E283" i="1"/>
  <c r="G283" i="1"/>
  <c r="I283" i="1"/>
  <c r="K283" i="1"/>
  <c r="M283" i="1"/>
  <c r="O283" i="1"/>
  <c r="AB282" i="1"/>
  <c r="Q283" i="1"/>
  <c r="S283" i="1"/>
  <c r="U283" i="1"/>
  <c r="W283" i="1"/>
  <c r="Y283" i="1"/>
  <c r="AA283" i="1"/>
  <c r="O301" i="1"/>
  <c r="O303" i="1" s="1"/>
  <c r="AB298" i="1"/>
  <c r="O321" i="1"/>
  <c r="O323" i="1" s="1"/>
  <c r="AB318" i="1"/>
  <c r="AB321" i="1" s="1"/>
  <c r="D331" i="1"/>
  <c r="D333" i="1" s="1"/>
  <c r="AB328" i="1"/>
  <c r="AD328" i="1" s="1"/>
  <c r="AC332" i="1"/>
  <c r="AB341" i="1"/>
  <c r="O361" i="1"/>
  <c r="O363" i="1" s="1"/>
  <c r="AB358" i="1"/>
  <c r="AB371" i="1"/>
  <c r="AD371" i="1" s="1"/>
  <c r="D371" i="1"/>
  <c r="D373" i="1" s="1"/>
  <c r="AC368" i="1"/>
  <c r="AC371" i="1" s="1"/>
  <c r="AB368" i="1"/>
  <c r="AD368" i="1" s="1"/>
  <c r="AB373" i="1"/>
  <c r="AD373" i="1" s="1"/>
  <c r="AC372" i="1"/>
  <c r="AB381" i="1"/>
  <c r="O401" i="1"/>
  <c r="O403" i="1" s="1"/>
  <c r="AB398" i="1"/>
  <c r="AB401" i="1" s="1"/>
  <c r="AC410" i="1"/>
  <c r="B413" i="1"/>
  <c r="D413" i="1"/>
  <c r="F413" i="1"/>
  <c r="H413" i="1"/>
  <c r="J413" i="1"/>
  <c r="L413" i="1"/>
  <c r="N413" i="1"/>
  <c r="P413" i="1"/>
  <c r="R413" i="1"/>
  <c r="T413" i="1"/>
  <c r="V413" i="1"/>
  <c r="X413" i="1"/>
  <c r="Z413" i="1"/>
  <c r="AB412" i="1"/>
  <c r="AB420" i="1"/>
  <c r="O410" i="1"/>
  <c r="AB410" i="1" s="1"/>
  <c r="AD410" i="1" s="1"/>
  <c r="D431" i="1"/>
  <c r="D433" i="1" s="1"/>
  <c r="AB428" i="1"/>
  <c r="AD428" i="1" s="1"/>
  <c r="AC430" i="1"/>
  <c r="AC432" i="1"/>
  <c r="AB451" i="1"/>
  <c r="AD451" i="1" s="1"/>
  <c r="D451" i="1"/>
  <c r="D453" i="1" s="1"/>
  <c r="AC448" i="1"/>
  <c r="AC451" i="1" s="1"/>
  <c r="AB448" i="1"/>
  <c r="AD448" i="1" s="1"/>
  <c r="AB453" i="1"/>
  <c r="AD453" i="1" s="1"/>
  <c r="AC452" i="1"/>
  <c r="AB461" i="1"/>
  <c r="AB471" i="1"/>
  <c r="AD471" i="1" s="1"/>
  <c r="D471" i="1"/>
  <c r="D473" i="1" s="1"/>
  <c r="AC468" i="1"/>
  <c r="AC471" i="1" s="1"/>
  <c r="AB468" i="1"/>
  <c r="AD468" i="1" s="1"/>
  <c r="E541" i="1"/>
  <c r="E543" i="1" s="1"/>
  <c r="M541" i="1"/>
  <c r="M543" i="1" s="1"/>
  <c r="AD477" i="1"/>
  <c r="O481" i="1"/>
  <c r="O483" i="1" s="1"/>
  <c r="AB478" i="1"/>
  <c r="AC488" i="1"/>
  <c r="D491" i="1"/>
  <c r="D493" i="1" s="1"/>
  <c r="O511" i="1"/>
  <c r="O513" i="1" s="1"/>
  <c r="AB508" i="1"/>
  <c r="AC520" i="1"/>
  <c r="AD520" i="1"/>
  <c r="AC522" i="1"/>
  <c r="AD522" i="1"/>
  <c r="AC527" i="1"/>
  <c r="AD527" i="1"/>
  <c r="C551" i="1"/>
  <c r="C553" i="1" s="1"/>
  <c r="C538" i="1"/>
  <c r="E551" i="1"/>
  <c r="E553" i="1" s="1"/>
  <c r="E538" i="1"/>
  <c r="G551" i="1"/>
  <c r="G553" i="1" s="1"/>
  <c r="G538" i="1"/>
  <c r="I551" i="1"/>
  <c r="I553" i="1" s="1"/>
  <c r="I538" i="1"/>
  <c r="I541" i="1" s="1"/>
  <c r="I543" i="1" s="1"/>
  <c r="K551" i="1"/>
  <c r="K553" i="1" s="1"/>
  <c r="K538" i="1"/>
  <c r="M551" i="1"/>
  <c r="M553" i="1" s="1"/>
  <c r="M538" i="1"/>
  <c r="O551" i="1"/>
  <c r="O553" i="1" s="1"/>
  <c r="AB548" i="1"/>
  <c r="O538" i="1"/>
  <c r="Q551" i="1"/>
  <c r="Q553" i="1" s="1"/>
  <c r="Q538" i="1"/>
  <c r="Q541" i="1" s="1"/>
  <c r="Q543" i="1" s="1"/>
  <c r="S551" i="1"/>
  <c r="S553" i="1" s="1"/>
  <c r="S538" i="1"/>
  <c r="U551" i="1"/>
  <c r="U553" i="1" s="1"/>
  <c r="U538" i="1"/>
  <c r="U541" i="1" s="1"/>
  <c r="U543" i="1" s="1"/>
  <c r="W551" i="1"/>
  <c r="W553" i="1" s="1"/>
  <c r="W538" i="1"/>
  <c r="Y551" i="1"/>
  <c r="Y553" i="1" s="1"/>
  <c r="Y538" i="1"/>
  <c r="Y541" i="1" s="1"/>
  <c r="Y543" i="1" s="1"/>
  <c r="AA551" i="1"/>
  <c r="AA553" i="1" s="1"/>
  <c r="AA538" i="1"/>
  <c r="AC569" i="1"/>
  <c r="AD569" i="1"/>
  <c r="D581" i="1"/>
  <c r="D583" i="1" s="1"/>
  <c r="D538" i="1"/>
  <c r="H581" i="1"/>
  <c r="H583" i="1" s="1"/>
  <c r="H538" i="1"/>
  <c r="L581" i="1"/>
  <c r="L583" i="1" s="1"/>
  <c r="L538" i="1"/>
  <c r="P581" i="1"/>
  <c r="P583" i="1" s="1"/>
  <c r="P538" i="1"/>
  <c r="T581" i="1"/>
  <c r="T583" i="1" s="1"/>
  <c r="T538" i="1"/>
  <c r="X581" i="1"/>
  <c r="X583" i="1" s="1"/>
  <c r="X538" i="1"/>
  <c r="AB578" i="1"/>
  <c r="AD578" i="1" s="1"/>
  <c r="O611" i="1"/>
  <c r="O613" i="1" s="1"/>
  <c r="AB608" i="1"/>
  <c r="AC620" i="1"/>
  <c r="AD620" i="1"/>
  <c r="AC622" i="1"/>
  <c r="AD622" i="1"/>
  <c r="AC627" i="1"/>
  <c r="AD627" i="1"/>
  <c r="AC649" i="1"/>
  <c r="AD649" i="1"/>
  <c r="AB661" i="1"/>
  <c r="AD661" i="1" s="1"/>
  <c r="D661" i="1"/>
  <c r="D663" i="1" s="1"/>
  <c r="AC658" i="1"/>
  <c r="AB658" i="1"/>
  <c r="AD658" i="1" s="1"/>
  <c r="AC670" i="1"/>
  <c r="AB672" i="1"/>
  <c r="AC677" i="1"/>
  <c r="AD677" i="1"/>
  <c r="AC699" i="1"/>
  <c r="AD699" i="1"/>
  <c r="D711" i="1"/>
  <c r="D713" i="1" s="1"/>
  <c r="D668" i="1"/>
  <c r="H711" i="1"/>
  <c r="H713" i="1" s="1"/>
  <c r="H668" i="1"/>
  <c r="L711" i="1"/>
  <c r="L713" i="1" s="1"/>
  <c r="L668" i="1"/>
  <c r="P711" i="1"/>
  <c r="P713" i="1" s="1"/>
  <c r="P668" i="1"/>
  <c r="T711" i="1"/>
  <c r="T713" i="1" s="1"/>
  <c r="T668" i="1"/>
  <c r="X711" i="1"/>
  <c r="X713" i="1" s="1"/>
  <c r="X668" i="1"/>
  <c r="AB708" i="1"/>
  <c r="AD708" i="1" s="1"/>
  <c r="O741" i="1"/>
  <c r="O743" i="1" s="1"/>
  <c r="AB738" i="1"/>
  <c r="AC750" i="1"/>
  <c r="AD750" i="1"/>
  <c r="AC752" i="1"/>
  <c r="AD752" i="1"/>
  <c r="AC757" i="1"/>
  <c r="AD757" i="1"/>
  <c r="AC779" i="1"/>
  <c r="AD779" i="1"/>
  <c r="AB481" i="1"/>
  <c r="AC491" i="1"/>
  <c r="AC509" i="1"/>
  <c r="AD509" i="1"/>
  <c r="AB521" i="1"/>
  <c r="AD521" i="1" s="1"/>
  <c r="D521" i="1"/>
  <c r="D523" i="1" s="1"/>
  <c r="AC518" i="1"/>
  <c r="AC521" i="1" s="1"/>
  <c r="AB518" i="1"/>
  <c r="AD518" i="1" s="1"/>
  <c r="C541" i="1"/>
  <c r="C543" i="1" s="1"/>
  <c r="G541" i="1"/>
  <c r="G543" i="1" s="1"/>
  <c r="K541" i="1"/>
  <c r="K543" i="1" s="1"/>
  <c r="AB537" i="1"/>
  <c r="S541" i="1"/>
  <c r="S543" i="1" s="1"/>
  <c r="W541" i="1"/>
  <c r="W543" i="1" s="1"/>
  <c r="AA541" i="1"/>
  <c r="AA543" i="1" s="1"/>
  <c r="AD539" i="1"/>
  <c r="AC539" i="1"/>
  <c r="AC549" i="1"/>
  <c r="AD549" i="1"/>
  <c r="O571" i="1"/>
  <c r="O573" i="1" s="1"/>
  <c r="AB568" i="1"/>
  <c r="AC580" i="1"/>
  <c r="AD580" i="1"/>
  <c r="AC582" i="1"/>
  <c r="AD582" i="1"/>
  <c r="AC587" i="1"/>
  <c r="AD587" i="1"/>
  <c r="AC609" i="1"/>
  <c r="AD609" i="1"/>
  <c r="D621" i="1"/>
  <c r="D623" i="1" s="1"/>
  <c r="AB618" i="1"/>
  <c r="AD618" i="1" s="1"/>
  <c r="O651" i="1"/>
  <c r="O653" i="1" s="1"/>
  <c r="AB648" i="1"/>
  <c r="AC660" i="1"/>
  <c r="AC661" i="1" s="1"/>
  <c r="AD660" i="1"/>
  <c r="AB663" i="1"/>
  <c r="AD663" i="1" s="1"/>
  <c r="AC662" i="1"/>
  <c r="AD662" i="1"/>
  <c r="AD667" i="1"/>
  <c r="AC667" i="1"/>
  <c r="AD669" i="1"/>
  <c r="AC669" i="1"/>
  <c r="O701" i="1"/>
  <c r="O703" i="1" s="1"/>
  <c r="AB698" i="1"/>
  <c r="AC710" i="1"/>
  <c r="AD710" i="1"/>
  <c r="AC712" i="1"/>
  <c r="AD712" i="1"/>
  <c r="AC717" i="1"/>
  <c r="AD717" i="1"/>
  <c r="AC739" i="1"/>
  <c r="AD739" i="1"/>
  <c r="AB751" i="1"/>
  <c r="AD751" i="1" s="1"/>
  <c r="D751" i="1"/>
  <c r="D753" i="1" s="1"/>
  <c r="AC748" i="1"/>
  <c r="AC751" i="1" s="1"/>
  <c r="AB748" i="1"/>
  <c r="AD748" i="1" s="1"/>
  <c r="O781" i="1"/>
  <c r="O783" i="1" s="1"/>
  <c r="AB778" i="1"/>
  <c r="AD797" i="1"/>
  <c r="AC797" i="1"/>
  <c r="AD799" i="1"/>
  <c r="AC799" i="1"/>
  <c r="O831" i="1"/>
  <c r="O833" i="1" s="1"/>
  <c r="AB828" i="1"/>
  <c r="AC840" i="1"/>
  <c r="AD840" i="1"/>
  <c r="AC842" i="1"/>
  <c r="AD842" i="1"/>
  <c r="AC847" i="1"/>
  <c r="AD847" i="1"/>
  <c r="AC869" i="1"/>
  <c r="AD869" i="1"/>
  <c r="AB881" i="1"/>
  <c r="AD881" i="1" s="1"/>
  <c r="D881" i="1"/>
  <c r="D883" i="1" s="1"/>
  <c r="AC878" i="1"/>
  <c r="AB878" i="1"/>
  <c r="AD878" i="1" s="1"/>
  <c r="O911" i="1"/>
  <c r="O913" i="1" s="1"/>
  <c r="AB908" i="1"/>
  <c r="AC920" i="1"/>
  <c r="AD920" i="1"/>
  <c r="AC922" i="1"/>
  <c r="AD922" i="1"/>
  <c r="AB927" i="1"/>
  <c r="AC927" i="1" s="1"/>
  <c r="AC929" i="1"/>
  <c r="M1060" i="1"/>
  <c r="E961" i="1"/>
  <c r="E963" i="1" s="1"/>
  <c r="E928" i="1"/>
  <c r="I961" i="1"/>
  <c r="I963" i="1" s="1"/>
  <c r="I928" i="1"/>
  <c r="M961" i="1"/>
  <c r="M963" i="1" s="1"/>
  <c r="M928" i="1"/>
  <c r="O961" i="1"/>
  <c r="O963" i="1" s="1"/>
  <c r="AB958" i="1"/>
  <c r="Q961" i="1"/>
  <c r="Q963" i="1" s="1"/>
  <c r="Q928" i="1"/>
  <c r="U961" i="1"/>
  <c r="U963" i="1" s="1"/>
  <c r="U928" i="1"/>
  <c r="Y961" i="1"/>
  <c r="Y963" i="1" s="1"/>
  <c r="Y928" i="1"/>
  <c r="AC970" i="1"/>
  <c r="AD970" i="1"/>
  <c r="AC972" i="1"/>
  <c r="AD972" i="1"/>
  <c r="AC977" i="1"/>
  <c r="AD977" i="1"/>
  <c r="AB981" i="1"/>
  <c r="D1011" i="1"/>
  <c r="D1013" i="1" s="1"/>
  <c r="AB1008" i="1"/>
  <c r="AD1008" i="1" s="1"/>
  <c r="AD87" i="1"/>
  <c r="AD107" i="1"/>
  <c r="AD127" i="1"/>
  <c r="AD167" i="1"/>
  <c r="AD187" i="1"/>
  <c r="AD207" i="1"/>
  <c r="AD227" i="1"/>
  <c r="AD247" i="1"/>
  <c r="AD267" i="1"/>
  <c r="AD307" i="1"/>
  <c r="AD327" i="1"/>
  <c r="AD347" i="1"/>
  <c r="AD367" i="1"/>
  <c r="AD387" i="1"/>
  <c r="AD427" i="1"/>
  <c r="AD447" i="1"/>
  <c r="AD467" i="1"/>
  <c r="AC493" i="1"/>
  <c r="D501" i="1"/>
  <c r="D503" i="1" s="1"/>
  <c r="AB498" i="1"/>
  <c r="AD498" i="1" s="1"/>
  <c r="AC502" i="1"/>
  <c r="AB511" i="1"/>
  <c r="O531" i="1"/>
  <c r="O533" i="1" s="1"/>
  <c r="AB528" i="1"/>
  <c r="B541" i="1"/>
  <c r="D541" i="1"/>
  <c r="F541" i="1"/>
  <c r="F543" i="1" s="1"/>
  <c r="H541" i="1"/>
  <c r="J541" i="1"/>
  <c r="J543" i="1" s="1"/>
  <c r="L541" i="1"/>
  <c r="N541" i="1"/>
  <c r="N543" i="1" s="1"/>
  <c r="P541" i="1"/>
  <c r="R541" i="1"/>
  <c r="R543" i="1" s="1"/>
  <c r="T541" i="1"/>
  <c r="V541" i="1"/>
  <c r="V543" i="1" s="1"/>
  <c r="X541" i="1"/>
  <c r="Z541" i="1"/>
  <c r="Z543" i="1" s="1"/>
  <c r="B543" i="1"/>
  <c r="D543" i="1"/>
  <c r="H543" i="1"/>
  <c r="L543" i="1"/>
  <c r="P543" i="1"/>
  <c r="T543" i="1"/>
  <c r="X543" i="1"/>
  <c r="AB542" i="1"/>
  <c r="AB550" i="1"/>
  <c r="O540" i="1"/>
  <c r="AB540" i="1" s="1"/>
  <c r="AD540" i="1" s="1"/>
  <c r="D561" i="1"/>
  <c r="D563" i="1" s="1"/>
  <c r="AB558" i="1"/>
  <c r="AD558" i="1" s="1"/>
  <c r="AC560" i="1"/>
  <c r="AC562" i="1"/>
  <c r="AB571" i="1"/>
  <c r="O591" i="1"/>
  <c r="O593" i="1" s="1"/>
  <c r="AB588" i="1"/>
  <c r="AB591" i="1" s="1"/>
  <c r="D601" i="1"/>
  <c r="D603" i="1" s="1"/>
  <c r="AB598" i="1"/>
  <c r="AD598" i="1" s="1"/>
  <c r="AC602" i="1"/>
  <c r="AB611" i="1"/>
  <c r="O631" i="1"/>
  <c r="O633" i="1" s="1"/>
  <c r="AB628" i="1"/>
  <c r="AB641" i="1"/>
  <c r="AD641" i="1" s="1"/>
  <c r="D641" i="1"/>
  <c r="D643" i="1" s="1"/>
  <c r="AC638" i="1"/>
  <c r="AC641" i="1" s="1"/>
  <c r="AB638" i="1"/>
  <c r="AD638" i="1" s="1"/>
  <c r="AB643" i="1"/>
  <c r="AD643" i="1" s="1"/>
  <c r="AC642" i="1"/>
  <c r="AB651" i="1"/>
  <c r="B671" i="1"/>
  <c r="B673" i="1" s="1"/>
  <c r="D671" i="1"/>
  <c r="D673" i="1" s="1"/>
  <c r="F671" i="1"/>
  <c r="F673" i="1" s="1"/>
  <c r="H671" i="1"/>
  <c r="H673" i="1" s="1"/>
  <c r="J671" i="1"/>
  <c r="J673" i="1" s="1"/>
  <c r="L671" i="1"/>
  <c r="L673" i="1" s="1"/>
  <c r="N671" i="1"/>
  <c r="N673" i="1" s="1"/>
  <c r="P671" i="1"/>
  <c r="P673" i="1" s="1"/>
  <c r="R671" i="1"/>
  <c r="R673" i="1" s="1"/>
  <c r="T671" i="1"/>
  <c r="T673" i="1" s="1"/>
  <c r="V671" i="1"/>
  <c r="V673" i="1" s="1"/>
  <c r="X671" i="1"/>
  <c r="X673" i="1" s="1"/>
  <c r="Z671" i="1"/>
  <c r="Z673" i="1" s="1"/>
  <c r="C681" i="1"/>
  <c r="C683" i="1" s="1"/>
  <c r="C668" i="1"/>
  <c r="C671" i="1" s="1"/>
  <c r="C673" i="1" s="1"/>
  <c r="E681" i="1"/>
  <c r="E683" i="1" s="1"/>
  <c r="E668" i="1"/>
  <c r="E671" i="1" s="1"/>
  <c r="E673" i="1" s="1"/>
  <c r="G681" i="1"/>
  <c r="G683" i="1" s="1"/>
  <c r="G668" i="1"/>
  <c r="G671" i="1" s="1"/>
  <c r="G673" i="1" s="1"/>
  <c r="I681" i="1"/>
  <c r="I683" i="1" s="1"/>
  <c r="I668" i="1"/>
  <c r="I671" i="1" s="1"/>
  <c r="I673" i="1" s="1"/>
  <c r="K681" i="1"/>
  <c r="K683" i="1" s="1"/>
  <c r="K668" i="1"/>
  <c r="K671" i="1" s="1"/>
  <c r="K673" i="1" s="1"/>
  <c r="M681" i="1"/>
  <c r="M683" i="1" s="1"/>
  <c r="M668" i="1"/>
  <c r="M671" i="1" s="1"/>
  <c r="M673" i="1" s="1"/>
  <c r="O681" i="1"/>
  <c r="O683" i="1" s="1"/>
  <c r="AB678" i="1"/>
  <c r="O668" i="1"/>
  <c r="Q681" i="1"/>
  <c r="Q683" i="1" s="1"/>
  <c r="Q668" i="1"/>
  <c r="Q671" i="1" s="1"/>
  <c r="Q673" i="1" s="1"/>
  <c r="S681" i="1"/>
  <c r="S683" i="1" s="1"/>
  <c r="S668" i="1"/>
  <c r="S671" i="1" s="1"/>
  <c r="S673" i="1" s="1"/>
  <c r="U681" i="1"/>
  <c r="U683" i="1" s="1"/>
  <c r="U668" i="1"/>
  <c r="U671" i="1" s="1"/>
  <c r="U673" i="1" s="1"/>
  <c r="W681" i="1"/>
  <c r="W683" i="1" s="1"/>
  <c r="W668" i="1"/>
  <c r="W671" i="1" s="1"/>
  <c r="W673" i="1" s="1"/>
  <c r="Y681" i="1"/>
  <c r="Y683" i="1" s="1"/>
  <c r="Y668" i="1"/>
  <c r="Y671" i="1" s="1"/>
  <c r="Y673" i="1" s="1"/>
  <c r="AA681" i="1"/>
  <c r="AA683" i="1" s="1"/>
  <c r="AA668" i="1"/>
  <c r="AA671" i="1" s="1"/>
  <c r="AA673" i="1" s="1"/>
  <c r="D691" i="1"/>
  <c r="D693" i="1" s="1"/>
  <c r="AB688" i="1"/>
  <c r="AD688" i="1" s="1"/>
  <c r="AC692" i="1"/>
  <c r="AB701" i="1"/>
  <c r="O721" i="1"/>
  <c r="O723" i="1" s="1"/>
  <c r="AB718" i="1"/>
  <c r="AB731" i="1"/>
  <c r="AD731" i="1" s="1"/>
  <c r="D731" i="1"/>
  <c r="D733" i="1" s="1"/>
  <c r="AC728" i="1"/>
  <c r="AC731" i="1" s="1"/>
  <c r="AB728" i="1"/>
  <c r="AD728" i="1" s="1"/>
  <c r="AB733" i="1"/>
  <c r="AD733" i="1" s="1"/>
  <c r="AC732" i="1"/>
  <c r="AB741" i="1"/>
  <c r="O761" i="1"/>
  <c r="O763" i="1" s="1"/>
  <c r="AB758" i="1"/>
  <c r="D771" i="1"/>
  <c r="D773" i="1" s="1"/>
  <c r="AB768" i="1"/>
  <c r="AD768" i="1" s="1"/>
  <c r="AC772" i="1"/>
  <c r="AB781" i="1"/>
  <c r="AC787" i="1"/>
  <c r="AD787" i="1"/>
  <c r="B798" i="1"/>
  <c r="J798" i="1"/>
  <c r="J801" i="1" s="1"/>
  <c r="J803" i="1" s="1"/>
  <c r="R798" i="1"/>
  <c r="Z798" i="1"/>
  <c r="Z801" i="1" s="1"/>
  <c r="Z803" i="1" s="1"/>
  <c r="AC800" i="1"/>
  <c r="F803" i="1"/>
  <c r="N803" i="1"/>
  <c r="R803" i="1"/>
  <c r="V803" i="1"/>
  <c r="AB802" i="1"/>
  <c r="AC807" i="1"/>
  <c r="AD807" i="1"/>
  <c r="AC829" i="1"/>
  <c r="AD829" i="1"/>
  <c r="D841" i="1"/>
  <c r="D843" i="1" s="1"/>
  <c r="D798" i="1"/>
  <c r="H841" i="1"/>
  <c r="H843" i="1" s="1"/>
  <c r="H798" i="1"/>
  <c r="L841" i="1"/>
  <c r="L843" i="1" s="1"/>
  <c r="L798" i="1"/>
  <c r="P841" i="1"/>
  <c r="P843" i="1" s="1"/>
  <c r="P798" i="1"/>
  <c r="T841" i="1"/>
  <c r="T843" i="1" s="1"/>
  <c r="T798" i="1"/>
  <c r="X841" i="1"/>
  <c r="X843" i="1" s="1"/>
  <c r="X798" i="1"/>
  <c r="AB838" i="1"/>
  <c r="AD838" i="1" s="1"/>
  <c r="AB851" i="1"/>
  <c r="O871" i="1"/>
  <c r="O873" i="1" s="1"/>
  <c r="AB868" i="1"/>
  <c r="AC880" i="1"/>
  <c r="AC881" i="1" s="1"/>
  <c r="AD880" i="1"/>
  <c r="AB883" i="1"/>
  <c r="AD883" i="1" s="1"/>
  <c r="AC882" i="1"/>
  <c r="AD882" i="1"/>
  <c r="AC887" i="1"/>
  <c r="AD887" i="1"/>
  <c r="AC909" i="1"/>
  <c r="AD909" i="1"/>
  <c r="AB921" i="1"/>
  <c r="AD921" i="1" s="1"/>
  <c r="D921" i="1"/>
  <c r="D923" i="1" s="1"/>
  <c r="AC918" i="1"/>
  <c r="AC921" i="1" s="1"/>
  <c r="AB918" i="1"/>
  <c r="AD918" i="1" s="1"/>
  <c r="C928" i="1"/>
  <c r="C1058" i="1" s="1"/>
  <c r="C1061" i="1" s="1"/>
  <c r="C1063" i="1" s="1"/>
  <c r="K928" i="1"/>
  <c r="S928" i="1"/>
  <c r="AA928" i="1"/>
  <c r="B941" i="1"/>
  <c r="B943" i="1" s="1"/>
  <c r="B928" i="1"/>
  <c r="B1058" i="1" s="1"/>
  <c r="D928" i="1"/>
  <c r="D931" i="1" s="1"/>
  <c r="D933" i="1" s="1"/>
  <c r="F941" i="1"/>
  <c r="F943" i="1" s="1"/>
  <c r="F928" i="1"/>
  <c r="F1058" i="1" s="1"/>
  <c r="H928" i="1"/>
  <c r="H1058" i="1" s="1"/>
  <c r="H1061" i="1" s="1"/>
  <c r="H1063" i="1" s="1"/>
  <c r="H1069" i="1" s="1"/>
  <c r="H941" i="1"/>
  <c r="H943" i="1" s="1"/>
  <c r="J941" i="1"/>
  <c r="J943" i="1" s="1"/>
  <c r="J928" i="1"/>
  <c r="J931" i="1" s="1"/>
  <c r="J933" i="1" s="1"/>
  <c r="L928" i="1"/>
  <c r="L1058" i="1" s="1"/>
  <c r="L1061" i="1" s="1"/>
  <c r="L1063" i="1" s="1"/>
  <c r="L1069" i="1" s="1"/>
  <c r="N941" i="1"/>
  <c r="N943" i="1" s="1"/>
  <c r="N928" i="1"/>
  <c r="N1058" i="1" s="1"/>
  <c r="P928" i="1"/>
  <c r="AB928" i="1" s="1"/>
  <c r="AD928" i="1" s="1"/>
  <c r="P941" i="1"/>
  <c r="P943" i="1" s="1"/>
  <c r="R941" i="1"/>
  <c r="R943" i="1" s="1"/>
  <c r="R928" i="1"/>
  <c r="R1058" i="1" s="1"/>
  <c r="T928" i="1"/>
  <c r="T931" i="1" s="1"/>
  <c r="T933" i="1" s="1"/>
  <c r="V941" i="1"/>
  <c r="V943" i="1" s="1"/>
  <c r="V928" i="1"/>
  <c r="V1058" i="1" s="1"/>
  <c r="X928" i="1"/>
  <c r="X1058" i="1" s="1"/>
  <c r="X1061" i="1" s="1"/>
  <c r="X1063" i="1" s="1"/>
  <c r="X1069" i="1" s="1"/>
  <c r="X941" i="1"/>
  <c r="X943" i="1" s="1"/>
  <c r="Z941" i="1"/>
  <c r="Z943" i="1" s="1"/>
  <c r="Z928" i="1"/>
  <c r="Z931" i="1" s="1"/>
  <c r="Z933" i="1" s="1"/>
  <c r="AB938" i="1"/>
  <c r="L941" i="1"/>
  <c r="L943" i="1" s="1"/>
  <c r="AC999" i="1"/>
  <c r="AD999" i="1"/>
  <c r="AC1020" i="1"/>
  <c r="AD1020" i="1"/>
  <c r="AC1022" i="1"/>
  <c r="AD1022" i="1"/>
  <c r="AC1027" i="1"/>
  <c r="AD1027" i="1"/>
  <c r="AD497" i="1"/>
  <c r="AD517" i="1"/>
  <c r="AD557" i="1"/>
  <c r="AD577" i="1"/>
  <c r="AD597" i="1"/>
  <c r="AD617" i="1"/>
  <c r="AD637" i="1"/>
  <c r="AD657" i="1"/>
  <c r="AD687" i="1"/>
  <c r="AD707" i="1"/>
  <c r="AD727" i="1"/>
  <c r="AD747" i="1"/>
  <c r="AD767" i="1"/>
  <c r="O791" i="1"/>
  <c r="O793" i="1" s="1"/>
  <c r="AB788" i="1"/>
  <c r="B801" i="1"/>
  <c r="B803" i="1" s="1"/>
  <c r="D801" i="1"/>
  <c r="D803" i="1" s="1"/>
  <c r="F801" i="1"/>
  <c r="H801" i="1"/>
  <c r="H803" i="1" s="1"/>
  <c r="L801" i="1"/>
  <c r="L803" i="1" s="1"/>
  <c r="N801" i="1"/>
  <c r="P801" i="1"/>
  <c r="P803" i="1" s="1"/>
  <c r="R801" i="1"/>
  <c r="T801" i="1"/>
  <c r="T803" i="1" s="1"/>
  <c r="V801" i="1"/>
  <c r="X801" i="1"/>
  <c r="X803" i="1" s="1"/>
  <c r="C811" i="1"/>
  <c r="C813" i="1" s="1"/>
  <c r="C798" i="1"/>
  <c r="C801" i="1" s="1"/>
  <c r="C803" i="1" s="1"/>
  <c r="E811" i="1"/>
  <c r="E813" i="1" s="1"/>
  <c r="E798" i="1"/>
  <c r="E801" i="1" s="1"/>
  <c r="E803" i="1" s="1"/>
  <c r="G811" i="1"/>
  <c r="G813" i="1" s="1"/>
  <c r="G798" i="1"/>
  <c r="G801" i="1" s="1"/>
  <c r="G803" i="1" s="1"/>
  <c r="I811" i="1"/>
  <c r="I813" i="1" s="1"/>
  <c r="I798" i="1"/>
  <c r="I801" i="1" s="1"/>
  <c r="I803" i="1" s="1"/>
  <c r="K811" i="1"/>
  <c r="K813" i="1" s="1"/>
  <c r="K798" i="1"/>
  <c r="K801" i="1" s="1"/>
  <c r="K803" i="1" s="1"/>
  <c r="M811" i="1"/>
  <c r="M813" i="1" s="1"/>
  <c r="M798" i="1"/>
  <c r="M801" i="1" s="1"/>
  <c r="M803" i="1" s="1"/>
  <c r="O811" i="1"/>
  <c r="O813" i="1" s="1"/>
  <c r="AB808" i="1"/>
  <c r="O798" i="1"/>
  <c r="Q811" i="1"/>
  <c r="Q813" i="1" s="1"/>
  <c r="Q798" i="1"/>
  <c r="Q801" i="1" s="1"/>
  <c r="Q803" i="1" s="1"/>
  <c r="S811" i="1"/>
  <c r="S813" i="1" s="1"/>
  <c r="S798" i="1"/>
  <c r="S801" i="1" s="1"/>
  <c r="S803" i="1" s="1"/>
  <c r="U811" i="1"/>
  <c r="U813" i="1" s="1"/>
  <c r="U798" i="1"/>
  <c r="U801" i="1" s="1"/>
  <c r="U803" i="1" s="1"/>
  <c r="W811" i="1"/>
  <c r="W813" i="1" s="1"/>
  <c r="W798" i="1"/>
  <c r="W801" i="1" s="1"/>
  <c r="W803" i="1" s="1"/>
  <c r="Y811" i="1"/>
  <c r="Y813" i="1" s="1"/>
  <c r="Y798" i="1"/>
  <c r="Y801" i="1" s="1"/>
  <c r="Y803" i="1" s="1"/>
  <c r="AA811" i="1"/>
  <c r="AA813" i="1" s="1"/>
  <c r="AA798" i="1"/>
  <c r="AA801" i="1" s="1"/>
  <c r="AA803" i="1" s="1"/>
  <c r="AB821" i="1"/>
  <c r="AD821" i="1" s="1"/>
  <c r="D821" i="1"/>
  <c r="D823" i="1" s="1"/>
  <c r="AC818" i="1"/>
  <c r="AC821" i="1" s="1"/>
  <c r="AB818" i="1"/>
  <c r="AD818" i="1" s="1"/>
  <c r="AB823" i="1"/>
  <c r="AD823" i="1" s="1"/>
  <c r="AC822" i="1"/>
  <c r="AB831" i="1"/>
  <c r="O851" i="1"/>
  <c r="O853" i="1" s="1"/>
  <c r="AB848" i="1"/>
  <c r="D861" i="1"/>
  <c r="D863" i="1" s="1"/>
  <c r="AB858" i="1"/>
  <c r="AD858" i="1" s="1"/>
  <c r="AC862" i="1"/>
  <c r="AB871" i="1"/>
  <c r="O891" i="1"/>
  <c r="O893" i="1" s="1"/>
  <c r="AB888" i="1"/>
  <c r="AB901" i="1"/>
  <c r="AD901" i="1" s="1"/>
  <c r="D901" i="1"/>
  <c r="D903" i="1" s="1"/>
  <c r="AC898" i="1"/>
  <c r="AC901" i="1" s="1"/>
  <c r="AB898" i="1"/>
  <c r="AD898" i="1" s="1"/>
  <c r="AB903" i="1"/>
  <c r="AD903" i="1" s="1"/>
  <c r="AC902" i="1"/>
  <c r="AB911" i="1"/>
  <c r="C931" i="1"/>
  <c r="E931" i="1"/>
  <c r="G931" i="1"/>
  <c r="I931" i="1"/>
  <c r="K931" i="1"/>
  <c r="M931" i="1"/>
  <c r="O931" i="1"/>
  <c r="Q931" i="1"/>
  <c r="S931" i="1"/>
  <c r="S933" i="1" s="1"/>
  <c r="W931" i="1"/>
  <c r="W933" i="1" s="1"/>
  <c r="AA931" i="1"/>
  <c r="AA933" i="1" s="1"/>
  <c r="C1060" i="1"/>
  <c r="E1060" i="1"/>
  <c r="G1060" i="1"/>
  <c r="I1060" i="1"/>
  <c r="K1060" i="1"/>
  <c r="O1060" i="1"/>
  <c r="AB930" i="1"/>
  <c r="Q1060" i="1"/>
  <c r="S1060" i="1"/>
  <c r="U1060" i="1"/>
  <c r="W1060" i="1"/>
  <c r="Y1060" i="1"/>
  <c r="AA1060" i="1"/>
  <c r="C933" i="1"/>
  <c r="E933" i="1"/>
  <c r="G933" i="1"/>
  <c r="I933" i="1"/>
  <c r="K933" i="1"/>
  <c r="M933" i="1"/>
  <c r="O933" i="1"/>
  <c r="AB932" i="1"/>
  <c r="Q933" i="1"/>
  <c r="AC959" i="1"/>
  <c r="AD959" i="1"/>
  <c r="AB971" i="1"/>
  <c r="AD971" i="1" s="1"/>
  <c r="D971" i="1"/>
  <c r="D973" i="1" s="1"/>
  <c r="AC968" i="1"/>
  <c r="AC971" i="1" s="1"/>
  <c r="AB968" i="1"/>
  <c r="AD968" i="1" s="1"/>
  <c r="O1001" i="1"/>
  <c r="O1003" i="1" s="1"/>
  <c r="AB998" i="1"/>
  <c r="AC1010" i="1"/>
  <c r="AD1010" i="1"/>
  <c r="AC1012" i="1"/>
  <c r="AD1012" i="1"/>
  <c r="AB1021" i="1"/>
  <c r="AD1021" i="1" s="1"/>
  <c r="AC1017" i="1"/>
  <c r="AD1017" i="1"/>
  <c r="AC1049" i="1"/>
  <c r="AD1049" i="1"/>
  <c r="AD817" i="1"/>
  <c r="AD837" i="1"/>
  <c r="AD857" i="1"/>
  <c r="AD877" i="1"/>
  <c r="AD897" i="1"/>
  <c r="AD917" i="1"/>
  <c r="B1060" i="1"/>
  <c r="D1060" i="1"/>
  <c r="F1060" i="1"/>
  <c r="H1060" i="1"/>
  <c r="J1060" i="1"/>
  <c r="L1060" i="1"/>
  <c r="N1060" i="1"/>
  <c r="P1060" i="1"/>
  <c r="R1060" i="1"/>
  <c r="T1060" i="1"/>
  <c r="V1060" i="1"/>
  <c r="X1060" i="1"/>
  <c r="Z1060" i="1"/>
  <c r="AB951" i="1"/>
  <c r="AD951" i="1" s="1"/>
  <c r="D951" i="1"/>
  <c r="D953" i="1" s="1"/>
  <c r="AC948" i="1"/>
  <c r="AC951" i="1" s="1"/>
  <c r="AB948" i="1"/>
  <c r="AD948" i="1" s="1"/>
  <c r="AB953" i="1"/>
  <c r="AD953" i="1" s="1"/>
  <c r="AC952" i="1"/>
  <c r="AB961" i="1"/>
  <c r="O981" i="1"/>
  <c r="O983" i="1" s="1"/>
  <c r="AB978" i="1"/>
  <c r="D991" i="1"/>
  <c r="D993" i="1" s="1"/>
  <c r="AB988" i="1"/>
  <c r="AD988" i="1" s="1"/>
  <c r="AC992" i="1"/>
  <c r="AB1001" i="1"/>
  <c r="AD1019" i="1"/>
  <c r="AC1019" i="1"/>
  <c r="O1051" i="1"/>
  <c r="O1053" i="1" s="1"/>
  <c r="AB1048" i="1"/>
  <c r="AD947" i="1"/>
  <c r="AD967" i="1"/>
  <c r="AD987" i="1"/>
  <c r="AD1007" i="1"/>
  <c r="O1031" i="1"/>
  <c r="O1033" i="1" s="1"/>
  <c r="AB1028" i="1"/>
  <c r="AB1041" i="1"/>
  <c r="AD1041" i="1" s="1"/>
  <c r="D1041" i="1"/>
  <c r="D1043" i="1" s="1"/>
  <c r="AC1038" i="1"/>
  <c r="AC1041" i="1" s="1"/>
  <c r="AB1038" i="1"/>
  <c r="AD1038" i="1" s="1"/>
  <c r="AB1043" i="1"/>
  <c r="AD1043" i="1" s="1"/>
  <c r="AC1042" i="1"/>
  <c r="AD1037" i="1"/>
  <c r="AD1052" i="1"/>
  <c r="AB323" i="1" l="1"/>
  <c r="AD323" i="1" s="1"/>
  <c r="AD321" i="1"/>
  <c r="AB593" i="1"/>
  <c r="AD593" i="1" s="1"/>
  <c r="AD591" i="1"/>
  <c r="AB403" i="1"/>
  <c r="AD403" i="1" s="1"/>
  <c r="AD401" i="1"/>
  <c r="AD1028" i="1"/>
  <c r="AC1028" i="1"/>
  <c r="AD1048" i="1"/>
  <c r="AC1048" i="1"/>
  <c r="AC1051" i="1" s="1"/>
  <c r="AC1053" i="1" s="1"/>
  <c r="AB1003" i="1"/>
  <c r="AD1003" i="1" s="1"/>
  <c r="AD1001" i="1"/>
  <c r="AB1060" i="1"/>
  <c r="AD1060" i="1" s="1"/>
  <c r="AD888" i="1"/>
  <c r="AB891" i="1"/>
  <c r="AC888" i="1"/>
  <c r="AB873" i="1"/>
  <c r="AD873" i="1" s="1"/>
  <c r="AD871" i="1"/>
  <c r="AC863" i="1"/>
  <c r="AB798" i="1"/>
  <c r="AB1031" i="1"/>
  <c r="AC1031" i="1"/>
  <c r="AC1033" i="1" s="1"/>
  <c r="AD938" i="1"/>
  <c r="AB941" i="1"/>
  <c r="R1061" i="1"/>
  <c r="R1063" i="1" s="1"/>
  <c r="R1069" i="1" s="1"/>
  <c r="N1061" i="1"/>
  <c r="N1063" i="1" s="1"/>
  <c r="N1069" i="1" s="1"/>
  <c r="AC938" i="1"/>
  <c r="AC941" i="1" s="1"/>
  <c r="AC943" i="1" s="1"/>
  <c r="S1058" i="1"/>
  <c r="S1061" i="1" s="1"/>
  <c r="S1063" i="1" s="1"/>
  <c r="S1069" i="1" s="1"/>
  <c r="AD868" i="1"/>
  <c r="AC868" i="1"/>
  <c r="AC871" i="1" s="1"/>
  <c r="AC873" i="1" s="1"/>
  <c r="AB853" i="1"/>
  <c r="AD853" i="1" s="1"/>
  <c r="AD851" i="1"/>
  <c r="AC798" i="1"/>
  <c r="O801" i="1"/>
  <c r="O803" i="1" s="1"/>
  <c r="AB783" i="1"/>
  <c r="AD783" i="1" s="1"/>
  <c r="AD781" i="1"/>
  <c r="AD718" i="1"/>
  <c r="AC718" i="1"/>
  <c r="AB703" i="1"/>
  <c r="AD703" i="1" s="1"/>
  <c r="AD701" i="1"/>
  <c r="AD678" i="1"/>
  <c r="AC678" i="1"/>
  <c r="AD628" i="1"/>
  <c r="AB631" i="1"/>
  <c r="AC628" i="1"/>
  <c r="AC631" i="1" s="1"/>
  <c r="AC633" i="1" s="1"/>
  <c r="AD611" i="1"/>
  <c r="AB613" i="1"/>
  <c r="AD613" i="1" s="1"/>
  <c r="AD550" i="1"/>
  <c r="AC550" i="1"/>
  <c r="AD542" i="1"/>
  <c r="AC542" i="1"/>
  <c r="AD528" i="1"/>
  <c r="AB531" i="1"/>
  <c r="AC528" i="1"/>
  <c r="AD511" i="1"/>
  <c r="AB513" i="1"/>
  <c r="AD513" i="1" s="1"/>
  <c r="AB983" i="1"/>
  <c r="AD983" i="1" s="1"/>
  <c r="AD981" i="1"/>
  <c r="AC973" i="1"/>
  <c r="Y1058" i="1"/>
  <c r="Y1061" i="1" s="1"/>
  <c r="Y1063" i="1" s="1"/>
  <c r="Y1069" i="1" s="1"/>
  <c r="U1058" i="1"/>
  <c r="U1061" i="1" s="1"/>
  <c r="U1063" i="1" s="1"/>
  <c r="U1069" i="1" s="1"/>
  <c r="Q1058" i="1"/>
  <c r="Q1061" i="1" s="1"/>
  <c r="Q1063" i="1" s="1"/>
  <c r="Q1069" i="1" s="1"/>
  <c r="AD958" i="1"/>
  <c r="AC958" i="1"/>
  <c r="AC961" i="1" s="1"/>
  <c r="AC963" i="1" s="1"/>
  <c r="M1058" i="1"/>
  <c r="M1061" i="1" s="1"/>
  <c r="M1063" i="1" s="1"/>
  <c r="M1069" i="1" s="1"/>
  <c r="I1058" i="1"/>
  <c r="I1061" i="1" s="1"/>
  <c r="I1063" i="1" s="1"/>
  <c r="I1069" i="1" s="1"/>
  <c r="E1058" i="1"/>
  <c r="E1061" i="1" s="1"/>
  <c r="E1063" i="1" s="1"/>
  <c r="E1069" i="1" s="1"/>
  <c r="G1058" i="1"/>
  <c r="G1061" i="1" s="1"/>
  <c r="G1063" i="1" s="1"/>
  <c r="G1069" i="1" s="1"/>
  <c r="R931" i="1"/>
  <c r="R933" i="1" s="1"/>
  <c r="AB923" i="1"/>
  <c r="AD923" i="1" s="1"/>
  <c r="AD908" i="1"/>
  <c r="AC908" i="1"/>
  <c r="AC911" i="1" s="1"/>
  <c r="AC913" i="1" s="1"/>
  <c r="AC801" i="1"/>
  <c r="L931" i="1"/>
  <c r="L933" i="1" s="1"/>
  <c r="AD778" i="1"/>
  <c r="AC778" i="1"/>
  <c r="AC781" i="1" s="1"/>
  <c r="AC783" i="1" s="1"/>
  <c r="AC721" i="1"/>
  <c r="AC723" i="1" s="1"/>
  <c r="AC663" i="1"/>
  <c r="AC618" i="1"/>
  <c r="AC621" i="1" s="1"/>
  <c r="AB621" i="1"/>
  <c r="AD568" i="1"/>
  <c r="AC568" i="1"/>
  <c r="AC571" i="1" s="1"/>
  <c r="AC573" i="1" s="1"/>
  <c r="AD537" i="1"/>
  <c r="AC537" i="1"/>
  <c r="AB483" i="1"/>
  <c r="AD483" i="1" s="1"/>
  <c r="AD481" i="1"/>
  <c r="AB753" i="1"/>
  <c r="AD753" i="1" s="1"/>
  <c r="AD738" i="1"/>
  <c r="AC738" i="1"/>
  <c r="AC741" i="1" s="1"/>
  <c r="AC743" i="1" s="1"/>
  <c r="AC708" i="1"/>
  <c r="AC711" i="1" s="1"/>
  <c r="AC713" i="1" s="1"/>
  <c r="AB711" i="1"/>
  <c r="AD672" i="1"/>
  <c r="AC672" i="1"/>
  <c r="AD608" i="1"/>
  <c r="AC608" i="1"/>
  <c r="AC611" i="1" s="1"/>
  <c r="AC613" i="1" s="1"/>
  <c r="AC578" i="1"/>
  <c r="AC581" i="1" s="1"/>
  <c r="AB581" i="1"/>
  <c r="AB538" i="1"/>
  <c r="AD538" i="1" s="1"/>
  <c r="AC531" i="1"/>
  <c r="AC533" i="1" s="1"/>
  <c r="AC523" i="1"/>
  <c r="AD478" i="1"/>
  <c r="AC478" i="1"/>
  <c r="AC481" i="1" s="1"/>
  <c r="AC483" i="1" s="1"/>
  <c r="AD420" i="1"/>
  <c r="AC420" i="1"/>
  <c r="AD412" i="1"/>
  <c r="AC412" i="1"/>
  <c r="AD358" i="1"/>
  <c r="AC358" i="1"/>
  <c r="AC361" i="1" s="1"/>
  <c r="AC363" i="1" s="1"/>
  <c r="AB343" i="1"/>
  <c r="AD343" i="1" s="1"/>
  <c r="AD341" i="1"/>
  <c r="AD238" i="1"/>
  <c r="AC238" i="1"/>
  <c r="AC241" i="1" s="1"/>
  <c r="AC243" i="1" s="1"/>
  <c r="AB223" i="1"/>
  <c r="AD223" i="1" s="1"/>
  <c r="AD221" i="1"/>
  <c r="AB721" i="1"/>
  <c r="AB493" i="1"/>
  <c r="AD493" i="1" s="1"/>
  <c r="AD491" i="1"/>
  <c r="AB473" i="1"/>
  <c r="AD473" i="1" s="1"/>
  <c r="AB408" i="1"/>
  <c r="AD378" i="1"/>
  <c r="AC378" i="1"/>
  <c r="AC381" i="1" s="1"/>
  <c r="AC383" i="1" s="1"/>
  <c r="AB361" i="1"/>
  <c r="AD338" i="1"/>
  <c r="AC338" i="1"/>
  <c r="AC341" i="1" s="1"/>
  <c r="AC343" i="1" s="1"/>
  <c r="AC278" i="1"/>
  <c r="D281" i="1"/>
  <c r="D283" i="1" s="1"/>
  <c r="AD277" i="1"/>
  <c r="AB281" i="1"/>
  <c r="AD281" i="1" s="1"/>
  <c r="AC273" i="1"/>
  <c r="AD198" i="1"/>
  <c r="AC198" i="1"/>
  <c r="AC201" i="1" s="1"/>
  <c r="AC203" i="1" s="1"/>
  <c r="AB183" i="1"/>
  <c r="AD183" i="1" s="1"/>
  <c r="AD181" i="1"/>
  <c r="AC173" i="1"/>
  <c r="AD158" i="1"/>
  <c r="AC158" i="1"/>
  <c r="AC161" i="1" s="1"/>
  <c r="AC163" i="1" s="1"/>
  <c r="AD138" i="1"/>
  <c r="AC138" i="1"/>
  <c r="AC141" i="1" s="1"/>
  <c r="AC143" i="1" s="1"/>
  <c r="AD78" i="1"/>
  <c r="AC78" i="1"/>
  <c r="AC73" i="1"/>
  <c r="AC53" i="1"/>
  <c r="AC33" i="1"/>
  <c r="P281" i="1"/>
  <c r="P283" i="1" s="1"/>
  <c r="AD178" i="1"/>
  <c r="AC178" i="1"/>
  <c r="AC181" i="1" s="1"/>
  <c r="AC183" i="1" s="1"/>
  <c r="AD152" i="1"/>
  <c r="AC152" i="1"/>
  <c r="AB141" i="1"/>
  <c r="AB31" i="1"/>
  <c r="AB71" i="1"/>
  <c r="AB51" i="1"/>
  <c r="AB1051" i="1"/>
  <c r="AC1043" i="1"/>
  <c r="AC988" i="1"/>
  <c r="AC991" i="1" s="1"/>
  <c r="AC993" i="1" s="1"/>
  <c r="AB991" i="1"/>
  <c r="AD978" i="1"/>
  <c r="AC978" i="1"/>
  <c r="AC981" i="1" s="1"/>
  <c r="AC983" i="1" s="1"/>
  <c r="AD961" i="1"/>
  <c r="AB963" i="1"/>
  <c r="AD963" i="1" s="1"/>
  <c r="AC953" i="1"/>
  <c r="AC1021" i="1"/>
  <c r="AC1023" i="1" s="1"/>
  <c r="AD998" i="1"/>
  <c r="AC998" i="1"/>
  <c r="AC1001" i="1" s="1"/>
  <c r="AC1003" i="1" s="1"/>
  <c r="AD932" i="1"/>
  <c r="AC932" i="1"/>
  <c r="AD930" i="1"/>
  <c r="AC930" i="1"/>
  <c r="Y931" i="1"/>
  <c r="Y933" i="1" s="1"/>
  <c r="U931" i="1"/>
  <c r="U933" i="1" s="1"/>
  <c r="AD911" i="1"/>
  <c r="AB913" i="1"/>
  <c r="AD913" i="1" s="1"/>
  <c r="AC903" i="1"/>
  <c r="AC858" i="1"/>
  <c r="AC861" i="1" s="1"/>
  <c r="AB861" i="1"/>
  <c r="AD848" i="1"/>
  <c r="AC848" i="1"/>
  <c r="AC851" i="1" s="1"/>
  <c r="AC853" i="1" s="1"/>
  <c r="AD831" i="1"/>
  <c r="AB833" i="1"/>
  <c r="AD833" i="1" s="1"/>
  <c r="AC823" i="1"/>
  <c r="AD808" i="1"/>
  <c r="AB811" i="1"/>
  <c r="AC808" i="1"/>
  <c r="AC811" i="1" s="1"/>
  <c r="AC813" i="1" s="1"/>
  <c r="AD788" i="1"/>
  <c r="AB791" i="1"/>
  <c r="AC788" i="1"/>
  <c r="AB1023" i="1"/>
  <c r="AD1023" i="1" s="1"/>
  <c r="Z1058" i="1"/>
  <c r="Z1061" i="1" s="1"/>
  <c r="Z1063" i="1" s="1"/>
  <c r="Z1069" i="1" s="1"/>
  <c r="V1061" i="1"/>
  <c r="V1063" i="1" s="1"/>
  <c r="V1069" i="1" s="1"/>
  <c r="T1058" i="1"/>
  <c r="T1061" i="1" s="1"/>
  <c r="T1063" i="1" s="1"/>
  <c r="T1069" i="1" s="1"/>
  <c r="P1058" i="1"/>
  <c r="P1061" i="1" s="1"/>
  <c r="P1063" i="1" s="1"/>
  <c r="P1069" i="1" s="1"/>
  <c r="J1058" i="1"/>
  <c r="J1061" i="1" s="1"/>
  <c r="J1063" i="1" s="1"/>
  <c r="J1069" i="1" s="1"/>
  <c r="F1061" i="1"/>
  <c r="F1063" i="1" s="1"/>
  <c r="F1069" i="1" s="1"/>
  <c r="D1058" i="1"/>
  <c r="AC928" i="1"/>
  <c r="AC931" i="1" s="1"/>
  <c r="B1061" i="1"/>
  <c r="B1063" i="1" s="1"/>
  <c r="B1069" i="1" s="1"/>
  <c r="AA1058" i="1"/>
  <c r="AA1061" i="1" s="1"/>
  <c r="AA1063" i="1" s="1"/>
  <c r="AA1069" i="1" s="1"/>
  <c r="K1058" i="1"/>
  <c r="K1061" i="1" s="1"/>
  <c r="K1063" i="1" s="1"/>
  <c r="K1069" i="1" s="1"/>
  <c r="AC891" i="1"/>
  <c r="AC893" i="1" s="1"/>
  <c r="AC883" i="1"/>
  <c r="AC838" i="1"/>
  <c r="AC841" i="1" s="1"/>
  <c r="AC843" i="1" s="1"/>
  <c r="AB841" i="1"/>
  <c r="AD802" i="1"/>
  <c r="AC802" i="1"/>
  <c r="AC803" i="1" s="1"/>
  <c r="AC791" i="1"/>
  <c r="AC793" i="1" s="1"/>
  <c r="AC768" i="1"/>
  <c r="AC771" i="1" s="1"/>
  <c r="AC773" i="1" s="1"/>
  <c r="AB771" i="1"/>
  <c r="AD758" i="1"/>
  <c r="AB761" i="1"/>
  <c r="AC758" i="1"/>
  <c r="AD741" i="1"/>
  <c r="AB743" i="1"/>
  <c r="AD743" i="1" s="1"/>
  <c r="AC733" i="1"/>
  <c r="AC688" i="1"/>
  <c r="AC691" i="1" s="1"/>
  <c r="AC693" i="1" s="1"/>
  <c r="AB691" i="1"/>
  <c r="AB668" i="1"/>
  <c r="AB653" i="1"/>
  <c r="AD653" i="1" s="1"/>
  <c r="AD651" i="1"/>
  <c r="AC643" i="1"/>
  <c r="AC598" i="1"/>
  <c r="AC601" i="1" s="1"/>
  <c r="AC603" i="1" s="1"/>
  <c r="AB601" i="1"/>
  <c r="AD588" i="1"/>
  <c r="AC588" i="1"/>
  <c r="AB573" i="1"/>
  <c r="AD573" i="1" s="1"/>
  <c r="AD571" i="1"/>
  <c r="AC563" i="1"/>
  <c r="AC558" i="1"/>
  <c r="AC561" i="1" s="1"/>
  <c r="AB561" i="1"/>
  <c r="AC540" i="1"/>
  <c r="AC498" i="1"/>
  <c r="AC501" i="1" s="1"/>
  <c r="AC503" i="1" s="1"/>
  <c r="AB501" i="1"/>
  <c r="AC1008" i="1"/>
  <c r="AC1011" i="1" s="1"/>
  <c r="AC1013" i="1" s="1"/>
  <c r="AB1011" i="1"/>
  <c r="AB973" i="1"/>
  <c r="AD973" i="1" s="1"/>
  <c r="W1058" i="1"/>
  <c r="W1061" i="1" s="1"/>
  <c r="W1063" i="1" s="1"/>
  <c r="W1069" i="1" s="1"/>
  <c r="O1058" i="1"/>
  <c r="AD927" i="1"/>
  <c r="AB931" i="1"/>
  <c r="V931" i="1"/>
  <c r="V933" i="1" s="1"/>
  <c r="N931" i="1"/>
  <c r="N933" i="1" s="1"/>
  <c r="F931" i="1"/>
  <c r="F933" i="1" s="1"/>
  <c r="B931" i="1"/>
  <c r="B933" i="1" s="1"/>
  <c r="AC923" i="1"/>
  <c r="AD828" i="1"/>
  <c r="AC828" i="1"/>
  <c r="AC831" i="1" s="1"/>
  <c r="AC833" i="1" s="1"/>
  <c r="X931" i="1"/>
  <c r="X933" i="1" s="1"/>
  <c r="P931" i="1"/>
  <c r="P933" i="1" s="1"/>
  <c r="H931" i="1"/>
  <c r="H933" i="1" s="1"/>
  <c r="AD698" i="1"/>
  <c r="AC698" i="1"/>
  <c r="AC701" i="1" s="1"/>
  <c r="AC703" i="1" s="1"/>
  <c r="AB681" i="1"/>
  <c r="AD648" i="1"/>
  <c r="AC648" i="1"/>
  <c r="AC651" i="1" s="1"/>
  <c r="AC653" i="1" s="1"/>
  <c r="AC591" i="1"/>
  <c r="AC593" i="1" s="1"/>
  <c r="AC583" i="1"/>
  <c r="O541" i="1"/>
  <c r="O543" i="1" s="1"/>
  <c r="AC761" i="1"/>
  <c r="AC763" i="1" s="1"/>
  <c r="AC753" i="1"/>
  <c r="AC668" i="1"/>
  <c r="AC671" i="1" s="1"/>
  <c r="AC681" i="1"/>
  <c r="AC683" i="1" s="1"/>
  <c r="O671" i="1"/>
  <c r="O673" i="1" s="1"/>
  <c r="AC623" i="1"/>
  <c r="AD548" i="1"/>
  <c r="AC548" i="1"/>
  <c r="AC551" i="1" s="1"/>
  <c r="AC553" i="1" s="1"/>
  <c r="AB551" i="1"/>
  <c r="AB523" i="1"/>
  <c r="AD523" i="1" s="1"/>
  <c r="AD508" i="1"/>
  <c r="AC508" i="1"/>
  <c r="AC511" i="1" s="1"/>
  <c r="AC513" i="1" s="1"/>
  <c r="AB463" i="1"/>
  <c r="AD463" i="1" s="1"/>
  <c r="AD461" i="1"/>
  <c r="AC453" i="1"/>
  <c r="AC428" i="1"/>
  <c r="AC431" i="1" s="1"/>
  <c r="AC433" i="1" s="1"/>
  <c r="AB431" i="1"/>
  <c r="O411" i="1"/>
  <c r="O413" i="1" s="1"/>
  <c r="AD398" i="1"/>
  <c r="AC398" i="1"/>
  <c r="AC401" i="1" s="1"/>
  <c r="AC403" i="1" s="1"/>
  <c r="AB383" i="1"/>
  <c r="AD383" i="1" s="1"/>
  <c r="AD381" i="1"/>
  <c r="AC373" i="1"/>
  <c r="AC328" i="1"/>
  <c r="AC331" i="1" s="1"/>
  <c r="AC333" i="1" s="1"/>
  <c r="AB331" i="1"/>
  <c r="AD318" i="1"/>
  <c r="AC318" i="1"/>
  <c r="AC321" i="1" s="1"/>
  <c r="AC323" i="1" s="1"/>
  <c r="AD298" i="1"/>
  <c r="AB301" i="1"/>
  <c r="AC298" i="1"/>
  <c r="AC301" i="1" s="1"/>
  <c r="AC303" i="1" s="1"/>
  <c r="AD282" i="1"/>
  <c r="AB283" i="1"/>
  <c r="AD283" i="1" s="1"/>
  <c r="AC282" i="1"/>
  <c r="AB263" i="1"/>
  <c r="AD263" i="1" s="1"/>
  <c r="AD261" i="1"/>
  <c r="AC253" i="1"/>
  <c r="AC473" i="1"/>
  <c r="AD458" i="1"/>
  <c r="AC458" i="1"/>
  <c r="AC461" i="1" s="1"/>
  <c r="AC463" i="1" s="1"/>
  <c r="AB443" i="1"/>
  <c r="AD443" i="1" s="1"/>
  <c r="AD441" i="1"/>
  <c r="AD438" i="1"/>
  <c r="AC438" i="1"/>
  <c r="AC441" i="1" s="1"/>
  <c r="AC443" i="1" s="1"/>
  <c r="AB421" i="1"/>
  <c r="AD418" i="1"/>
  <c r="AC418" i="1"/>
  <c r="AC421" i="1" s="1"/>
  <c r="AC423" i="1" s="1"/>
  <c r="AC393" i="1"/>
  <c r="AC353" i="1"/>
  <c r="AC308" i="1"/>
  <c r="AC311" i="1" s="1"/>
  <c r="AC313" i="1" s="1"/>
  <c r="AB311" i="1"/>
  <c r="AB293" i="1"/>
  <c r="AD293" i="1" s="1"/>
  <c r="AD291" i="1"/>
  <c r="AD288" i="1"/>
  <c r="AC288" i="1"/>
  <c r="AC291" i="1" s="1"/>
  <c r="AC293" i="1" s="1"/>
  <c r="AC277" i="1"/>
  <c r="AC281" i="1" s="1"/>
  <c r="AC268" i="1"/>
  <c r="AC271" i="1" s="1"/>
  <c r="AB271" i="1"/>
  <c r="AD258" i="1"/>
  <c r="AC258" i="1"/>
  <c r="AC261" i="1" s="1"/>
  <c r="AC263" i="1" s="1"/>
  <c r="AB241" i="1"/>
  <c r="AC228" i="1"/>
  <c r="AC231" i="1" s="1"/>
  <c r="AC233" i="1" s="1"/>
  <c r="AB231" i="1"/>
  <c r="AD218" i="1"/>
  <c r="AC218" i="1"/>
  <c r="AC221" i="1" s="1"/>
  <c r="AC223" i="1" s="1"/>
  <c r="AB201" i="1"/>
  <c r="AC168" i="1"/>
  <c r="AC171" i="1" s="1"/>
  <c r="AB171" i="1"/>
  <c r="AB148" i="1"/>
  <c r="AB123" i="1"/>
  <c r="AD123" i="1" s="1"/>
  <c r="AD121" i="1"/>
  <c r="AC108" i="1"/>
  <c r="AC111" i="1" s="1"/>
  <c r="AC113" i="1" s="1"/>
  <c r="AB111" i="1"/>
  <c r="AD98" i="1"/>
  <c r="AC98" i="1"/>
  <c r="AC101" i="1" s="1"/>
  <c r="AC103" i="1" s="1"/>
  <c r="AC81" i="1"/>
  <c r="AC83" i="1" s="1"/>
  <c r="AD58" i="1"/>
  <c r="AC58" i="1"/>
  <c r="AC61" i="1" s="1"/>
  <c r="AC63" i="1" s="1"/>
  <c r="AD38" i="1"/>
  <c r="AC38" i="1"/>
  <c r="AC41" i="1" s="1"/>
  <c r="AC43" i="1" s="1"/>
  <c r="AD22" i="1"/>
  <c r="AC22" i="1"/>
  <c r="AC23" i="1" s="1"/>
  <c r="AC208" i="1"/>
  <c r="AC211" i="1" s="1"/>
  <c r="AC213" i="1" s="1"/>
  <c r="AB211" i="1"/>
  <c r="AC193" i="1"/>
  <c r="AB161" i="1"/>
  <c r="O151" i="1"/>
  <c r="O153" i="1" s="1"/>
  <c r="AC128" i="1"/>
  <c r="AC131" i="1" s="1"/>
  <c r="AC133" i="1" s="1"/>
  <c r="AB131" i="1"/>
  <c r="AD118" i="1"/>
  <c r="AC118" i="1"/>
  <c r="AC121" i="1" s="1"/>
  <c r="AC123" i="1" s="1"/>
  <c r="AB101" i="1"/>
  <c r="AC93" i="1"/>
  <c r="AB61" i="1"/>
  <c r="AB41" i="1"/>
  <c r="AB21" i="1"/>
  <c r="AD21" i="1" s="1"/>
  <c r="AD17" i="1"/>
  <c r="AB81" i="1"/>
  <c r="AB83" i="1" l="1"/>
  <c r="AD83" i="1" s="1"/>
  <c r="AD81" i="1"/>
  <c r="AB63" i="1"/>
  <c r="AD63" i="1" s="1"/>
  <c r="AD61" i="1"/>
  <c r="AB103" i="1"/>
  <c r="AD103" i="1" s="1"/>
  <c r="AD101" i="1"/>
  <c r="AB163" i="1"/>
  <c r="AD163" i="1" s="1"/>
  <c r="AD161" i="1"/>
  <c r="AD211" i="1"/>
  <c r="AB213" i="1"/>
  <c r="AD213" i="1" s="1"/>
  <c r="AD111" i="1"/>
  <c r="AB113" i="1"/>
  <c r="AD113" i="1" s="1"/>
  <c r="AD171" i="1"/>
  <c r="AB173" i="1"/>
  <c r="AD173" i="1" s="1"/>
  <c r="AB203" i="1"/>
  <c r="AD203" i="1" s="1"/>
  <c r="AD201" i="1"/>
  <c r="AD271" i="1"/>
  <c r="AB273" i="1"/>
  <c r="AD273" i="1" s="1"/>
  <c r="AB423" i="1"/>
  <c r="AD423" i="1" s="1"/>
  <c r="AD421" i="1"/>
  <c r="AB553" i="1"/>
  <c r="AD553" i="1" s="1"/>
  <c r="AD551" i="1"/>
  <c r="AD931" i="1"/>
  <c r="O1061" i="1"/>
  <c r="O1063" i="1" s="1"/>
  <c r="O1069" i="1" s="1"/>
  <c r="AB1058" i="1"/>
  <c r="AD561" i="1"/>
  <c r="AB563" i="1"/>
  <c r="AD563" i="1" s="1"/>
  <c r="AD668" i="1"/>
  <c r="AB671" i="1"/>
  <c r="AB793" i="1"/>
  <c r="AD793" i="1" s="1"/>
  <c r="AD791" i="1"/>
  <c r="AD861" i="1"/>
  <c r="AB863" i="1"/>
  <c r="AD863" i="1" s="1"/>
  <c r="AC933" i="1"/>
  <c r="AD1051" i="1"/>
  <c r="AB1053" i="1"/>
  <c r="AD1053" i="1" s="1"/>
  <c r="AD71" i="1"/>
  <c r="AB73" i="1"/>
  <c r="AD73" i="1" s="1"/>
  <c r="AD408" i="1"/>
  <c r="AB411" i="1"/>
  <c r="AC408" i="1"/>
  <c r="AC411" i="1" s="1"/>
  <c r="AB723" i="1"/>
  <c r="AD723" i="1" s="1"/>
  <c r="AD721" i="1"/>
  <c r="AD711" i="1"/>
  <c r="AB713" i="1"/>
  <c r="AD713" i="1" s="1"/>
  <c r="AD621" i="1"/>
  <c r="AB623" i="1"/>
  <c r="AD623" i="1" s="1"/>
  <c r="AB533" i="1"/>
  <c r="AD533" i="1" s="1"/>
  <c r="AD531" i="1"/>
  <c r="AB943" i="1"/>
  <c r="AD943" i="1" s="1"/>
  <c r="AD941" i="1"/>
  <c r="AB1033" i="1"/>
  <c r="AD1033" i="1" s="1"/>
  <c r="AD1031" i="1"/>
  <c r="AB893" i="1"/>
  <c r="AD893" i="1" s="1"/>
  <c r="AD891" i="1"/>
  <c r="AB43" i="1"/>
  <c r="AD43" i="1" s="1"/>
  <c r="AD41" i="1"/>
  <c r="AD131" i="1"/>
  <c r="AB133" i="1"/>
  <c r="AD133" i="1" s="1"/>
  <c r="AB23" i="1"/>
  <c r="AD23" i="1" s="1"/>
  <c r="AD148" i="1"/>
  <c r="AB151" i="1"/>
  <c r="AC148" i="1"/>
  <c r="AC151" i="1" s="1"/>
  <c r="AC153" i="1" s="1"/>
  <c r="AD231" i="1"/>
  <c r="AB233" i="1"/>
  <c r="AD233" i="1" s="1"/>
  <c r="AB243" i="1"/>
  <c r="AD243" i="1" s="1"/>
  <c r="AD241" i="1"/>
  <c r="AD311" i="1"/>
  <c r="AB313" i="1"/>
  <c r="AD313" i="1" s="1"/>
  <c r="AC283" i="1"/>
  <c r="AB303" i="1"/>
  <c r="AD303" i="1" s="1"/>
  <c r="AD301" i="1"/>
  <c r="AD331" i="1"/>
  <c r="AB333" i="1"/>
  <c r="AD333" i="1" s="1"/>
  <c r="AD431" i="1"/>
  <c r="AB433" i="1"/>
  <c r="AD433" i="1" s="1"/>
  <c r="AC538" i="1"/>
  <c r="AB683" i="1"/>
  <c r="AD683" i="1" s="1"/>
  <c r="AD681" i="1"/>
  <c r="AD1011" i="1"/>
  <c r="AB1013" i="1"/>
  <c r="AD1013" i="1" s="1"/>
  <c r="AD501" i="1"/>
  <c r="AB503" i="1"/>
  <c r="AD503" i="1" s="1"/>
  <c r="AD601" i="1"/>
  <c r="AB603" i="1"/>
  <c r="AD603" i="1" s="1"/>
  <c r="AD691" i="1"/>
  <c r="AB693" i="1"/>
  <c r="AD693" i="1" s="1"/>
  <c r="AB763" i="1"/>
  <c r="AD763" i="1" s="1"/>
  <c r="AD761" i="1"/>
  <c r="AD771" i="1"/>
  <c r="AB773" i="1"/>
  <c r="AD773" i="1" s="1"/>
  <c r="AD841" i="1"/>
  <c r="AB843" i="1"/>
  <c r="AD843" i="1" s="1"/>
  <c r="D1061" i="1"/>
  <c r="D1063" i="1" s="1"/>
  <c r="D1069" i="1" s="1"/>
  <c r="AC1058" i="1"/>
  <c r="AB813" i="1"/>
  <c r="AD813" i="1" s="1"/>
  <c r="AD811" i="1"/>
  <c r="AB933" i="1"/>
  <c r="AD933" i="1" s="1"/>
  <c r="AC1060" i="1"/>
  <c r="AD991" i="1"/>
  <c r="AB993" i="1"/>
  <c r="AD993" i="1" s="1"/>
  <c r="AD51" i="1"/>
  <c r="AB53" i="1"/>
  <c r="AD53" i="1" s="1"/>
  <c r="AD31" i="1"/>
  <c r="AB33" i="1"/>
  <c r="AD33" i="1" s="1"/>
  <c r="AB143" i="1"/>
  <c r="AD143" i="1" s="1"/>
  <c r="AD141" i="1"/>
  <c r="AB363" i="1"/>
  <c r="AD363" i="1" s="1"/>
  <c r="AD361" i="1"/>
  <c r="AC413" i="1"/>
  <c r="AD581" i="1"/>
  <c r="AB583" i="1"/>
  <c r="AD583" i="1" s="1"/>
  <c r="AC673" i="1"/>
  <c r="AC541" i="1"/>
  <c r="AC543" i="1" s="1"/>
  <c r="AB541" i="1"/>
  <c r="AB633" i="1"/>
  <c r="AD633" i="1" s="1"/>
  <c r="AD631" i="1"/>
  <c r="AD798" i="1"/>
  <c r="AB801" i="1"/>
  <c r="AD151" i="1" l="1"/>
  <c r="AB153" i="1"/>
  <c r="AD153" i="1" s="1"/>
  <c r="AD801" i="1"/>
  <c r="AB803" i="1"/>
  <c r="AD803" i="1" s="1"/>
  <c r="AD541" i="1"/>
  <c r="AB543" i="1"/>
  <c r="AD543" i="1" s="1"/>
  <c r="AC1061" i="1"/>
  <c r="AC1063" i="1" s="1"/>
  <c r="AC1069" i="1" s="1"/>
  <c r="AD411" i="1"/>
  <c r="AB413" i="1"/>
  <c r="AD413" i="1" s="1"/>
  <c r="AD671" i="1"/>
  <c r="AB673" i="1"/>
  <c r="AD673" i="1" s="1"/>
  <c r="AD1058" i="1"/>
  <c r="AB1061" i="1"/>
  <c r="AB1063" i="1" l="1"/>
  <c r="AD1061" i="1"/>
  <c r="AB1069" i="1" l="1"/>
  <c r="AD1068" i="1"/>
  <c r="AD1063" i="1"/>
</calcChain>
</file>

<file path=xl/sharedStrings.xml><?xml version="1.0" encoding="utf-8"?>
<sst xmlns="http://schemas.openxmlformats.org/spreadsheetml/2006/main" count="915" uniqueCount="82">
  <si>
    <t>DEPARTMENT OF SOCIAL WELFARE AND DEVELOPMENT</t>
  </si>
  <si>
    <t>STATUS OF ALLOTMENT, OBLIGATIONS INCURRED AND BALANCES</t>
  </si>
  <si>
    <t>FUND 04 104 (FUND 171)</t>
  </si>
  <si>
    <t>CURRENT APPROPRIATIONS</t>
  </si>
  <si>
    <t>CONSOLIDATED</t>
  </si>
  <si>
    <t>SUMMARY</t>
  </si>
  <si>
    <t>Program/Activity/Project</t>
  </si>
  <si>
    <t>ALLOTMENT</t>
  </si>
  <si>
    <t>REALIGNMENT</t>
  </si>
  <si>
    <t>ALLOTMENT (Central Office)</t>
  </si>
  <si>
    <t>Sub-allotment to Field Offices</t>
  </si>
  <si>
    <t>OBLIGATIONS INCURRED</t>
  </si>
  <si>
    <t>Unobligated Balance of Allotment</t>
  </si>
  <si>
    <t>% of Utilization</t>
  </si>
  <si>
    <t>Remarks</t>
  </si>
  <si>
    <t>TOTAL OBLIG.</t>
  </si>
  <si>
    <t>FO OBLIGATIONS</t>
  </si>
  <si>
    <t>TOTAL</t>
  </si>
  <si>
    <t>This Report</t>
  </si>
  <si>
    <t>1st Qtr.</t>
  </si>
  <si>
    <t>2nd Qtr.</t>
  </si>
  <si>
    <t>3rd Qtr.</t>
  </si>
  <si>
    <t>4th Qtr.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</si>
  <si>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</si>
  <si>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</si>
  <si>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</si>
  <si>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</si>
  <si>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</si>
  <si>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</si>
  <si>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</si>
  <si>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</si>
  <si>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</si>
  <si>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</si>
  <si>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</si>
  <si>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</si>
  <si>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AUTOMATIC APPROPRIATIONS</t>
  </si>
  <si>
    <t>DONATIONS - CHINA</t>
  </si>
  <si>
    <t xml:space="preserve">               PS</t>
  </si>
  <si>
    <t xml:space="preserve">               MOOE</t>
  </si>
  <si>
    <t xml:space="preserve">               FE</t>
  </si>
  <si>
    <t xml:space="preserve">               CO</t>
  </si>
  <si>
    <t xml:space="preserve">               Sub-total</t>
  </si>
  <si>
    <t xml:space="preserve">               RLIP</t>
  </si>
  <si>
    <t xml:space="preserve">               TOTAL</t>
  </si>
  <si>
    <t xml:space="preserve">       SARO NO. BMB-B-19-0002793 dtd. 03/25/2019 </t>
  </si>
  <si>
    <t xml:space="preserve">       SARO No. </t>
  </si>
  <si>
    <t xml:space="preserve">          SARO NO. ____________</t>
  </si>
  <si>
    <t>JSDF-CED</t>
  </si>
  <si>
    <t xml:space="preserve">       SARO No. BMB-B-17-0000190 dtd. 01/19/2017</t>
  </si>
  <si>
    <t xml:space="preserve">       SARO No. BMB-B-17-0003779 dtd. 03/20/2017</t>
  </si>
  <si>
    <t xml:space="preserve">      SARO No. BMB-B-17-0003995 dtd. 03/23/2017</t>
  </si>
  <si>
    <t xml:space="preserve">       SARO No. BMB-B-17-0008180 dtd. 06/08/2017</t>
  </si>
  <si>
    <t xml:space="preserve">       SARO No. BMB-B-17-0012092 dtd. 08/08/2017</t>
  </si>
  <si>
    <t xml:space="preserve">       SARO No. BMB-B-16-0027909 dtd. 10/5/2016</t>
  </si>
  <si>
    <t xml:space="preserve">          SARO NO. BMB-B-16-0030062 dtd. 11/2/2016</t>
  </si>
  <si>
    <t>DIRECT FUNDING AGREEMENT (GOVERNMENT OF AUSTRALIA)</t>
  </si>
  <si>
    <t>GRANTS - ADB JFPR</t>
  </si>
  <si>
    <t xml:space="preserve">        SARO No. BMB-B-16-0006528 dtd. 03/18/2016</t>
  </si>
  <si>
    <t xml:space="preserve">        ADB - JFPR (JAPAN FUND FOR POVERTY REDUCTION AFFECTED BY TYPHOON YOLANDA)</t>
  </si>
  <si>
    <t>GRANTS - KC-NCDDP (AECID)</t>
  </si>
  <si>
    <t xml:space="preserve">       SARO No. BMB-B-19-0003409 dtd. 05/03/2019</t>
  </si>
  <si>
    <t xml:space="preserve">       KC-NCDDP AGENCIA ESPAÑOLA DE COOPERACION INTERNATIONAL PARA EL DESAROLLO (AECID)</t>
  </si>
  <si>
    <t xml:space="preserve">       SARO No. BMB-B-17-0012983 dtd. 08/22/2017</t>
  </si>
  <si>
    <t xml:space="preserve">       ADB GRANT - KC-NCDDP ADDITIONAL FINANCING TYPHOON YOLANDA MULTI DONOR TRUST FUND</t>
  </si>
  <si>
    <t xml:space="preserve">          SARO NO. BMB-B-17-0006382 dtd. 05/09/2017</t>
  </si>
  <si>
    <t>FUND 171C</t>
  </si>
  <si>
    <t>FUND 171D</t>
  </si>
  <si>
    <t>SUMMARY - FUND 04 104 (FUND 171) CURRENT APPROPRIATIONS</t>
  </si>
  <si>
    <t>PREPARED BY:</t>
  </si>
  <si>
    <t>CERTIFIED CORRECT BY:</t>
  </si>
  <si>
    <t xml:space="preserve">        CERTIFIED CORRECT BY:</t>
  </si>
  <si>
    <t>SUBMITTED BY:</t>
  </si>
  <si>
    <t xml:space="preserve">          APPROVED BY:</t>
  </si>
  <si>
    <t>JANINE GRACE L. ESTUARIA</t>
  </si>
  <si>
    <t>MERIEL P. CASTILLO</t>
  </si>
  <si>
    <t xml:space="preserve">        MERIEL P. CASTILLO</t>
  </si>
  <si>
    <t>ZENAIDA L. FAROL</t>
  </si>
  <si>
    <t xml:space="preserve">           WAYNE C. BELIZAR</t>
  </si>
  <si>
    <t>Administrative Assistant II</t>
  </si>
  <si>
    <t>Chief, Budget Division</t>
  </si>
  <si>
    <t xml:space="preserve">        Chief, Budget Division</t>
  </si>
  <si>
    <t xml:space="preserve">           Director, Finance and Management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</si>
</sst>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00_);_(* \(#,##0.000\);_(* &quot;-&quot;??_);_(@_)"/>
    <numFmt numFmtId="165" formatCode="0_);\(0\)"/>
    <numFmt numFmtId="166" formatCode="_(* #,##0.00_);_(* \(#,##0.00\);_(* \-??_);_(@_)"/>
    <numFmt numFmtId="167" formatCode="mm/dd/yy;@"/>
    <numFmt numFmtId="168" formatCode="[$-409]General"/>
    <numFmt numFmtId="169" formatCode="[$-409]d\-mmm\-yy;@"/>
    <numFmt numFmtId="170" formatCode="[$-409]mmmm\ d\,\ yyyy;@"/>
    <numFmt numFmtId="171" formatCode="[$-3409]dd\-mmm\-yy;@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12"/>
      <color rgb="FFFF000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  <font>
      <u/>
      <sz val="13"/>
      <color theme="10"/>
      <name val="Arial"/>
      <family val="2"/>
    </font>
    <font>
      <u/>
      <sz val="10"/>
      <color indexed="12"/>
      <name val="Arial"/>
      <family val="2"/>
    </font>
    <font>
      <sz val="10"/>
      <name val="MS Sans Serif"/>
      <family val="2"/>
    </font>
    <font>
      <b/>
      <sz val="11"/>
      <color indexed="62"/>
      <name val="Calibri"/>
      <family val="2"/>
    </font>
    <font>
      <sz val="12"/>
      <color theme="1"/>
      <name val="Calibri"/>
      <family val="2"/>
      <scheme val="minor"/>
    </font>
    <font>
      <b/>
      <sz val="18"/>
      <color indexed="62"/>
      <name val="Cambri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0690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 applyFill="0" applyBorder="0" applyAlignment="0" applyProtection="0"/>
    <xf numFmtId="0" fontId="2" fillId="0" borderId="0" applyFill="0" applyBorder="0" applyAlignment="0" applyProtection="0"/>
    <xf numFmtId="0" fontId="2" fillId="0" borderId="0" applyFill="0" applyBorder="0" applyAlignment="0" applyProtection="0"/>
    <xf numFmtId="0" fontId="2" fillId="0" borderId="0" applyFill="0" applyBorder="0" applyAlignment="0" applyProtection="0"/>
    <xf numFmtId="0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ill="0" applyBorder="0" applyAlignment="0" applyProtection="0"/>
    <xf numFmtId="0" fontId="2" fillId="0" borderId="0" applyFill="0" applyBorder="0" applyAlignment="0" applyProtection="0"/>
    <xf numFmtId="0" fontId="2" fillId="0" borderId="0" applyFill="0" applyBorder="0" applyAlignment="0" applyProtection="0"/>
    <xf numFmtId="166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8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ill="0" applyBorder="0" applyAlignment="0" applyProtection="0"/>
    <xf numFmtId="0" fontId="2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7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" fillId="0" borderId="0"/>
    <xf numFmtId="169" fontId="2" fillId="0" borderId="0"/>
    <xf numFmtId="169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8" fillId="0" borderId="0"/>
    <xf numFmtId="0" fontId="1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8" fillId="0" borderId="0"/>
    <xf numFmtId="0" fontId="2" fillId="0" borderId="0"/>
    <xf numFmtId="0" fontId="18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169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2" fillId="0" borderId="0"/>
    <xf numFmtId="0" fontId="2" fillId="0" borderId="0"/>
    <xf numFmtId="0" fontId="18" fillId="0" borderId="0"/>
    <xf numFmtId="0" fontId="2" fillId="0" borderId="0"/>
    <xf numFmtId="0" fontId="18" fillId="0" borderId="0"/>
    <xf numFmtId="0" fontId="18" fillId="0" borderId="0"/>
    <xf numFmtId="0" fontId="18" fillId="0" borderId="0"/>
    <xf numFmtId="169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0" fontId="2" fillId="0" borderId="0"/>
    <xf numFmtId="169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" fillId="0" borderId="0"/>
    <xf numFmtId="0" fontId="2" fillId="0" borderId="0"/>
    <xf numFmtId="169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0" fontId="2" fillId="0" borderId="0"/>
    <xf numFmtId="169" fontId="2" fillId="0" borderId="0"/>
    <xf numFmtId="0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0" fontId="1" fillId="0" borderId="0"/>
    <xf numFmtId="169" fontId="1" fillId="0" borderId="0"/>
    <xf numFmtId="169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0" fontId="2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69" fontId="18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8" fillId="0" borderId="0"/>
    <xf numFmtId="0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8" fillId="0" borderId="0"/>
    <xf numFmtId="0" fontId="2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8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8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8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8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1" fillId="0" borderId="0" applyFont="0" applyFill="0" applyBorder="0" applyAlignment="0" applyProtection="0"/>
    <xf numFmtId="9" fontId="2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4">
    <xf numFmtId="0" fontId="0" fillId="0" borderId="0" xfId="0"/>
    <xf numFmtId="0" fontId="3" fillId="0" borderId="0" xfId="3" applyFont="1" applyAlignment="1">
      <alignment horizontal="center"/>
    </xf>
    <xf numFmtId="0" fontId="2" fillId="0" borderId="0" xfId="3"/>
    <xf numFmtId="43" fontId="2" fillId="0" borderId="0" xfId="1"/>
    <xf numFmtId="10" fontId="2" fillId="0" borderId="0" xfId="1" applyNumberFormat="1"/>
    <xf numFmtId="0" fontId="3" fillId="0" borderId="1" xfId="3" applyFont="1" applyBorder="1" applyAlignment="1">
      <alignment horizontal="center" vertical="center" wrapText="1"/>
    </xf>
    <xf numFmtId="43" fontId="3" fillId="0" borderId="2" xfId="1" applyFont="1" applyFill="1" applyBorder="1" applyAlignment="1">
      <alignment horizontal="center" vertical="center" wrapText="1"/>
    </xf>
    <xf numFmtId="43" fontId="3" fillId="0" borderId="2" xfId="1" applyFont="1" applyBorder="1" applyAlignment="1">
      <alignment horizontal="center" vertical="center" wrapText="1"/>
    </xf>
    <xf numFmtId="43" fontId="3" fillId="0" borderId="2" xfId="1" applyFont="1" applyBorder="1" applyAlignment="1">
      <alignment horizontal="center" vertical="justify"/>
    </xf>
    <xf numFmtId="43" fontId="3" fillId="0" borderId="3" xfId="1" applyFont="1" applyBorder="1" applyAlignment="1">
      <alignment horizontal="center" vertical="justify"/>
    </xf>
    <xf numFmtId="43" fontId="4" fillId="0" borderId="2" xfId="1" applyFont="1" applyFill="1" applyBorder="1" applyAlignment="1">
      <alignment horizontal="center" vertical="center" wrapText="1"/>
    </xf>
    <xf numFmtId="43" fontId="4" fillId="0" borderId="4" xfId="1" applyFont="1" applyFill="1" applyBorder="1" applyAlignment="1">
      <alignment horizontal="center" vertical="center" wrapText="1"/>
    </xf>
    <xf numFmtId="0" fontId="3" fillId="0" borderId="0" xfId="3" applyFont="1" applyAlignment="1">
      <alignment horizontal="center"/>
    </xf>
    <xf numFmtId="0" fontId="3" fillId="0" borderId="5" xfId="3" applyFont="1" applyBorder="1" applyAlignment="1">
      <alignment horizontal="center" vertical="center" wrapText="1"/>
    </xf>
    <xf numFmtId="43" fontId="3" fillId="0" borderId="6" xfId="1" applyFont="1" applyFill="1" applyBorder="1" applyAlignment="1">
      <alignment horizontal="center" vertical="center" wrapText="1"/>
    </xf>
    <xf numFmtId="43" fontId="3" fillId="0" borderId="6" xfId="1" applyFont="1" applyBorder="1" applyAlignment="1">
      <alignment horizontal="center" vertical="center" wrapText="1"/>
    </xf>
    <xf numFmtId="43" fontId="3" fillId="0" borderId="6" xfId="1" applyFont="1" applyBorder="1" applyAlignment="1">
      <alignment horizontal="center" vertical="justify"/>
    </xf>
    <xf numFmtId="43" fontId="3" fillId="0" borderId="6" xfId="1" applyFont="1" applyBorder="1" applyAlignment="1">
      <alignment horizontal="center" vertical="justify"/>
    </xf>
    <xf numFmtId="43" fontId="5" fillId="0" borderId="6" xfId="1" applyFont="1" applyBorder="1" applyAlignment="1">
      <alignment horizontal="center" vertical="justify"/>
    </xf>
    <xf numFmtId="43" fontId="6" fillId="0" borderId="6" xfId="1" applyFont="1" applyBorder="1" applyAlignment="1">
      <alignment horizontal="center" vertical="center" wrapText="1"/>
    </xf>
    <xf numFmtId="43" fontId="6" fillId="0" borderId="7" xfId="1" applyFont="1" applyBorder="1" applyAlignment="1">
      <alignment horizontal="center" vertical="center" wrapText="1"/>
    </xf>
    <xf numFmtId="0" fontId="3" fillId="0" borderId="8" xfId="3" applyFont="1" applyBorder="1" applyAlignment="1">
      <alignment horizontal="center" vertical="center" wrapText="1"/>
    </xf>
    <xf numFmtId="43" fontId="3" fillId="0" borderId="9" xfId="1" applyFont="1" applyFill="1" applyBorder="1" applyAlignment="1">
      <alignment horizontal="center" vertical="center" wrapText="1"/>
    </xf>
    <xf numFmtId="43" fontId="3" fillId="0" borderId="9" xfId="1" applyFont="1" applyBorder="1" applyAlignment="1">
      <alignment horizontal="center" vertical="center" wrapText="1"/>
    </xf>
    <xf numFmtId="43" fontId="3" fillId="0" borderId="9" xfId="1" applyFont="1" applyBorder="1" applyAlignment="1">
      <alignment horizontal="center" vertical="justify"/>
    </xf>
    <xf numFmtId="43" fontId="3" fillId="0" borderId="9" xfId="1" applyFont="1" applyBorder="1" applyAlignment="1">
      <alignment horizontal="center" vertical="justify"/>
    </xf>
    <xf numFmtId="43" fontId="5" fillId="0" borderId="9" xfId="1" applyFont="1" applyBorder="1" applyAlignment="1">
      <alignment horizontal="center" vertical="justify"/>
    </xf>
    <xf numFmtId="43" fontId="3" fillId="0" borderId="9" xfId="1" quotePrefix="1" applyFont="1" applyBorder="1" applyAlignment="1">
      <alignment horizontal="center" vertical="justify"/>
    </xf>
    <xf numFmtId="43" fontId="6" fillId="0" borderId="9" xfId="1" applyFont="1" applyBorder="1" applyAlignment="1">
      <alignment horizontal="center" vertical="center" wrapText="1"/>
    </xf>
    <xf numFmtId="43" fontId="6" fillId="0" borderId="10" xfId="1" applyFont="1" applyBorder="1" applyAlignment="1">
      <alignment horizontal="center" vertical="center" wrapText="1"/>
    </xf>
    <xf numFmtId="0" fontId="6" fillId="0" borderId="5" xfId="3" applyFont="1" applyBorder="1" applyAlignment="1">
      <alignment horizontal="center" vertical="center" wrapText="1"/>
    </xf>
    <xf numFmtId="43" fontId="6" fillId="0" borderId="6" xfId="1" applyFont="1" applyBorder="1" applyAlignment="1">
      <alignment horizontal="center" vertical="center" wrapText="1"/>
    </xf>
    <xf numFmtId="43" fontId="6" fillId="0" borderId="7" xfId="1" applyFont="1" applyBorder="1" applyAlignment="1">
      <alignment horizontal="center" vertical="center" wrapText="1"/>
    </xf>
    <xf numFmtId="0" fontId="6" fillId="0" borderId="0" xfId="3" applyFont="1" applyAlignment="1">
      <alignment horizontal="center"/>
    </xf>
    <xf numFmtId="0" fontId="7" fillId="0" borderId="5" xfId="3" applyFont="1" applyBorder="1"/>
    <xf numFmtId="43" fontId="8" fillId="0" borderId="6" xfId="1" applyFont="1" applyBorder="1"/>
    <xf numFmtId="43" fontId="8" fillId="0" borderId="7" xfId="1" applyFont="1" applyBorder="1"/>
    <xf numFmtId="0" fontId="8" fillId="0" borderId="0" xfId="3" applyFont="1"/>
    <xf numFmtId="0" fontId="5" fillId="0" borderId="5" xfId="3" applyFont="1" applyBorder="1"/>
    <xf numFmtId="0" fontId="8" fillId="0" borderId="5" xfId="3" applyFont="1" applyBorder="1"/>
    <xf numFmtId="43" fontId="9" fillId="0" borderId="6" xfId="1" applyFont="1" applyBorder="1"/>
    <xf numFmtId="10" fontId="10" fillId="0" borderId="6" xfId="1" applyNumberFormat="1" applyFont="1" applyBorder="1"/>
    <xf numFmtId="10" fontId="9" fillId="0" borderId="6" xfId="1" applyNumberFormat="1" applyFont="1" applyBorder="1"/>
    <xf numFmtId="0" fontId="7" fillId="0" borderId="11" xfId="3" applyFont="1" applyBorder="1" applyAlignment="1">
      <alignment horizontal="left"/>
    </xf>
    <xf numFmtId="43" fontId="8" fillId="0" borderId="12" xfId="1" applyFont="1" applyBorder="1"/>
    <xf numFmtId="43" fontId="9" fillId="0" borderId="12" xfId="1" applyFont="1" applyBorder="1"/>
    <xf numFmtId="10" fontId="9" fillId="0" borderId="12" xfId="1" applyNumberFormat="1" applyFont="1" applyBorder="1"/>
    <xf numFmtId="0" fontId="7" fillId="0" borderId="5" xfId="3" applyFont="1" applyBorder="1" applyAlignment="1">
      <alignment horizontal="left"/>
    </xf>
    <xf numFmtId="43" fontId="8" fillId="0" borderId="13" xfId="1" applyFont="1" applyBorder="1"/>
    <xf numFmtId="0" fontId="7" fillId="0" borderId="5" xfId="3" applyFont="1" applyFill="1" applyBorder="1"/>
    <xf numFmtId="43" fontId="8" fillId="0" borderId="6" xfId="1" applyFont="1" applyFill="1" applyBorder="1"/>
    <xf numFmtId="43" fontId="8" fillId="0" borderId="7" xfId="1" applyFont="1" applyFill="1" applyBorder="1"/>
    <xf numFmtId="0" fontId="8" fillId="0" borderId="0" xfId="3" applyFont="1" applyFill="1"/>
    <xf numFmtId="0" fontId="5" fillId="0" borderId="5" xfId="3" applyFont="1" applyFill="1" applyBorder="1"/>
    <xf numFmtId="0" fontId="8" fillId="0" borderId="5" xfId="3" applyFont="1" applyFill="1" applyBorder="1"/>
    <xf numFmtId="10" fontId="10" fillId="2" borderId="6" xfId="1" applyNumberFormat="1" applyFont="1" applyFill="1" applyBorder="1"/>
    <xf numFmtId="0" fontId="7" fillId="0" borderId="11" xfId="3" applyFont="1" applyFill="1" applyBorder="1" applyAlignment="1">
      <alignment horizontal="left"/>
    </xf>
    <xf numFmtId="43" fontId="8" fillId="0" borderId="12" xfId="1" applyFont="1" applyFill="1" applyBorder="1"/>
    <xf numFmtId="0" fontId="7" fillId="0" borderId="5" xfId="3" applyFont="1" applyFill="1" applyBorder="1" applyAlignment="1">
      <alignment horizontal="left"/>
    </xf>
    <xf numFmtId="43" fontId="8" fillId="0" borderId="13" xfId="1" applyFont="1" applyFill="1" applyBorder="1"/>
    <xf numFmtId="10" fontId="8" fillId="0" borderId="12" xfId="1" applyNumberFormat="1" applyFont="1" applyBorder="1"/>
    <xf numFmtId="10" fontId="8" fillId="0" borderId="6" xfId="1" applyNumberFormat="1" applyFont="1" applyBorder="1"/>
    <xf numFmtId="43" fontId="7" fillId="0" borderId="12" xfId="1" applyFont="1" applyBorder="1"/>
    <xf numFmtId="43" fontId="11" fillId="0" borderId="12" xfId="1" applyFont="1" applyBorder="1"/>
    <xf numFmtId="10" fontId="11" fillId="0" borderId="12" xfId="1" applyNumberFormat="1" applyFont="1" applyBorder="1"/>
    <xf numFmtId="43" fontId="8" fillId="0" borderId="0" xfId="3" applyNumberFormat="1" applyFont="1"/>
    <xf numFmtId="0" fontId="12" fillId="0" borderId="0" xfId="3" applyFont="1"/>
    <xf numFmtId="43" fontId="12" fillId="0" borderId="0" xfId="1" applyFont="1"/>
    <xf numFmtId="43" fontId="12" fillId="2" borderId="0" xfId="1" applyFont="1" applyFill="1"/>
    <xf numFmtId="10" fontId="12" fillId="2" borderId="0" xfId="2" applyNumberFormat="1" applyFont="1" applyFill="1"/>
    <xf numFmtId="43" fontId="2" fillId="0" borderId="0" xfId="1" applyFont="1"/>
    <xf numFmtId="0" fontId="2" fillId="0" borderId="0" xfId="3" applyFont="1"/>
    <xf numFmtId="43" fontId="13" fillId="0" borderId="0" xfId="1" applyFont="1"/>
    <xf numFmtId="43" fontId="0" fillId="0" borderId="0" xfId="1" applyFont="1"/>
    <xf numFmtId="43" fontId="14" fillId="0" borderId="0" xfId="1" applyFont="1"/>
    <xf numFmtId="43" fontId="0" fillId="2" borderId="0" xfId="1" applyFont="1" applyFill="1"/>
    <xf numFmtId="0" fontId="0" fillId="0" borderId="0" xfId="3" applyFont="1"/>
    <xf numFmtId="164" fontId="2" fillId="0" borderId="0" xfId="3" applyNumberFormat="1"/>
    <xf numFmtId="43" fontId="15" fillId="0" borderId="0" xfId="1" applyFont="1"/>
    <xf numFmtId="0" fontId="7" fillId="0" borderId="0" xfId="3" applyFont="1"/>
    <xf numFmtId="43" fontId="7" fillId="0" borderId="0" xfId="1" applyFont="1"/>
    <xf numFmtId="43" fontId="8" fillId="0" borderId="0" xfId="1" applyFont="1"/>
    <xf numFmtId="43" fontId="16" fillId="0" borderId="0" xfId="1" applyFont="1"/>
    <xf numFmtId="43" fontId="17" fillId="0" borderId="0" xfId="1" applyFont="1"/>
  </cellXfs>
  <cellStyles count="10690">
    <cellStyle name="Comma" xfId="1" builtinId="3"/>
    <cellStyle name="Comma 10" xfId="4"/>
    <cellStyle name="Comma 10 2" xfId="5"/>
    <cellStyle name="Comma 10 2 2" xfId="6"/>
    <cellStyle name="Comma 10 2 2 2" xfId="7"/>
    <cellStyle name="Comma 10 2 2 2 2" xfId="8"/>
    <cellStyle name="Comma 10 2 2 2 2 2" xfId="9"/>
    <cellStyle name="Comma 10 2 2 2 2 2 2" xfId="10"/>
    <cellStyle name="Comma 10 2 2 2 2 3" xfId="11"/>
    <cellStyle name="Comma 10 2 2 2 3" xfId="12"/>
    <cellStyle name="Comma 10 2 2 2 3 2" xfId="13"/>
    <cellStyle name="Comma 10 2 2 2 4" xfId="14"/>
    <cellStyle name="Comma 10 2 2 3" xfId="15"/>
    <cellStyle name="Comma 10 2 2 3 2" xfId="16"/>
    <cellStyle name="Comma 10 2 2 3 2 2" xfId="17"/>
    <cellStyle name="Comma 10 2 2 3 3" xfId="18"/>
    <cellStyle name="Comma 10 2 2 4" xfId="19"/>
    <cellStyle name="Comma 10 2 2 4 2" xfId="20"/>
    <cellStyle name="Comma 10 2 2 4 2 2" xfId="21"/>
    <cellStyle name="Comma 10 2 2 4 3" xfId="22"/>
    <cellStyle name="Comma 10 2 2 5" xfId="23"/>
    <cellStyle name="Comma 10 2 2 5 2" xfId="24"/>
    <cellStyle name="Comma 10 2 2 5 2 2" xfId="25"/>
    <cellStyle name="Comma 10 2 2 5 3" xfId="26"/>
    <cellStyle name="Comma 10 2 2 6" xfId="27"/>
    <cellStyle name="Comma 10 2 2 6 2" xfId="28"/>
    <cellStyle name="Comma 10 2 2 7" xfId="29"/>
    <cellStyle name="Comma 10 2 2 8" xfId="30"/>
    <cellStyle name="Comma 10 2 3" xfId="31"/>
    <cellStyle name="Comma 10 2 3 2" xfId="32"/>
    <cellStyle name="Comma 10 2 3 2 2" xfId="33"/>
    <cellStyle name="Comma 10 2 3 2 2 2" xfId="34"/>
    <cellStyle name="Comma 10 2 3 2 3" xfId="35"/>
    <cellStyle name="Comma 10 2 3 3" xfId="36"/>
    <cellStyle name="Comma 10 2 3 3 2" xfId="37"/>
    <cellStyle name="Comma 10 2 3 4" xfId="38"/>
    <cellStyle name="Comma 10 2 4" xfId="39"/>
    <cellStyle name="Comma 10 2 4 2" xfId="40"/>
    <cellStyle name="Comma 10 2 4 2 2" xfId="41"/>
    <cellStyle name="Comma 10 2 4 3" xfId="42"/>
    <cellStyle name="Comma 10 2 5" xfId="43"/>
    <cellStyle name="Comma 10 2 5 2" xfId="44"/>
    <cellStyle name="Comma 10 2 5 2 2" xfId="45"/>
    <cellStyle name="Comma 10 2 5 3" xfId="46"/>
    <cellStyle name="Comma 10 2 6" xfId="47"/>
    <cellStyle name="Comma 10 2 6 2" xfId="48"/>
    <cellStyle name="Comma 10 2 6 2 2" xfId="49"/>
    <cellStyle name="Comma 10 2 6 3" xfId="50"/>
    <cellStyle name="Comma 10 2 7" xfId="51"/>
    <cellStyle name="Comma 10 2 7 2" xfId="52"/>
    <cellStyle name="Comma 10 2 8" xfId="53"/>
    <cellStyle name="Comma 10 2 9" xfId="54"/>
    <cellStyle name="Comma 11" xfId="55"/>
    <cellStyle name="Comma 11 10" xfId="56"/>
    <cellStyle name="Comma 11 10 2" xfId="57"/>
    <cellStyle name="Comma 11 10 2 2" xfId="58"/>
    <cellStyle name="Comma 11 10 3" xfId="59"/>
    <cellStyle name="Comma 11 11" xfId="60"/>
    <cellStyle name="Comma 11 11 2" xfId="61"/>
    <cellStyle name="Comma 11 12" xfId="62"/>
    <cellStyle name="Comma 11 13" xfId="63"/>
    <cellStyle name="Comma 11 2" xfId="64"/>
    <cellStyle name="Comma 11 3" xfId="65"/>
    <cellStyle name="Comma 11 3 2" xfId="66"/>
    <cellStyle name="Comma 11 3 2 2" xfId="67"/>
    <cellStyle name="Comma 11 3 2 2 2" xfId="68"/>
    <cellStyle name="Comma 11 3 2 2 2 2" xfId="69"/>
    <cellStyle name="Comma 11 3 2 2 3" xfId="70"/>
    <cellStyle name="Comma 11 3 2 3" xfId="71"/>
    <cellStyle name="Comma 11 3 2 3 2" xfId="72"/>
    <cellStyle name="Comma 11 3 2 4" xfId="73"/>
    <cellStyle name="Comma 11 3 3" xfId="74"/>
    <cellStyle name="Comma 11 3 3 2" xfId="75"/>
    <cellStyle name="Comma 11 3 3 2 2" xfId="76"/>
    <cellStyle name="Comma 11 3 3 3" xfId="77"/>
    <cellStyle name="Comma 11 3 4" xfId="78"/>
    <cellStyle name="Comma 11 3 4 2" xfId="79"/>
    <cellStyle name="Comma 11 3 4 2 2" xfId="80"/>
    <cellStyle name="Comma 11 3 4 3" xfId="81"/>
    <cellStyle name="Comma 11 3 5" xfId="82"/>
    <cellStyle name="Comma 11 3 5 2" xfId="83"/>
    <cellStyle name="Comma 11 3 5 2 2" xfId="84"/>
    <cellStyle name="Comma 11 3 5 3" xfId="85"/>
    <cellStyle name="Comma 11 3 6" xfId="86"/>
    <cellStyle name="Comma 11 3 6 2" xfId="87"/>
    <cellStyle name="Comma 11 3 7" xfId="88"/>
    <cellStyle name="Comma 11 3 8" xfId="89"/>
    <cellStyle name="Comma 11 4" xfId="90"/>
    <cellStyle name="Comma 11 4 2" xfId="91"/>
    <cellStyle name="Comma 11 4 2 2" xfId="92"/>
    <cellStyle name="Comma 11 4 2 2 2" xfId="93"/>
    <cellStyle name="Comma 11 4 2 2 2 2" xfId="94"/>
    <cellStyle name="Comma 11 4 2 2 3" xfId="95"/>
    <cellStyle name="Comma 11 4 2 3" xfId="96"/>
    <cellStyle name="Comma 11 4 2 3 2" xfId="97"/>
    <cellStyle name="Comma 11 4 2 4" xfId="98"/>
    <cellStyle name="Comma 11 4 3" xfId="99"/>
    <cellStyle name="Comma 11 4 3 2" xfId="100"/>
    <cellStyle name="Comma 11 4 3 2 2" xfId="101"/>
    <cellStyle name="Comma 11 4 3 3" xfId="102"/>
    <cellStyle name="Comma 11 4 4" xfId="103"/>
    <cellStyle name="Comma 11 4 4 2" xfId="104"/>
    <cellStyle name="Comma 11 4 4 2 2" xfId="105"/>
    <cellStyle name="Comma 11 4 4 3" xfId="106"/>
    <cellStyle name="Comma 11 4 5" xfId="107"/>
    <cellStyle name="Comma 11 4 5 2" xfId="108"/>
    <cellStyle name="Comma 11 4 5 2 2" xfId="109"/>
    <cellStyle name="Comma 11 4 5 3" xfId="110"/>
    <cellStyle name="Comma 11 4 6" xfId="111"/>
    <cellStyle name="Comma 11 4 6 2" xfId="112"/>
    <cellStyle name="Comma 11 4 7" xfId="113"/>
    <cellStyle name="Comma 11 4 8" xfId="114"/>
    <cellStyle name="Comma 11 5" xfId="115"/>
    <cellStyle name="Comma 11 5 2" xfId="116"/>
    <cellStyle name="Comma 11 5 2 2" xfId="117"/>
    <cellStyle name="Comma 11 5 2 2 2" xfId="118"/>
    <cellStyle name="Comma 11 5 2 2 2 2" xfId="119"/>
    <cellStyle name="Comma 11 5 2 2 3" xfId="120"/>
    <cellStyle name="Comma 11 5 2 3" xfId="121"/>
    <cellStyle name="Comma 11 5 2 3 2" xfId="122"/>
    <cellStyle name="Comma 11 5 2 4" xfId="123"/>
    <cellStyle name="Comma 11 5 3" xfId="124"/>
    <cellStyle name="Comma 11 5 3 2" xfId="125"/>
    <cellStyle name="Comma 11 5 3 2 2" xfId="126"/>
    <cellStyle name="Comma 11 5 3 3" xfId="127"/>
    <cellStyle name="Comma 11 5 4" xfId="128"/>
    <cellStyle name="Comma 11 5 4 2" xfId="129"/>
    <cellStyle name="Comma 11 5 4 2 2" xfId="130"/>
    <cellStyle name="Comma 11 5 4 3" xfId="131"/>
    <cellStyle name="Comma 11 5 5" xfId="132"/>
    <cellStyle name="Comma 11 5 5 2" xfId="133"/>
    <cellStyle name="Comma 11 5 5 2 2" xfId="134"/>
    <cellStyle name="Comma 11 5 5 3" xfId="135"/>
    <cellStyle name="Comma 11 5 6" xfId="136"/>
    <cellStyle name="Comma 11 5 6 2" xfId="137"/>
    <cellStyle name="Comma 11 5 7" xfId="138"/>
    <cellStyle name="Comma 11 5 8" xfId="139"/>
    <cellStyle name="Comma 11 6" xfId="140"/>
    <cellStyle name="Comma 11 6 2" xfId="141"/>
    <cellStyle name="Comma 11 6 2 2" xfId="142"/>
    <cellStyle name="Comma 11 6 2 2 2" xfId="143"/>
    <cellStyle name="Comma 11 6 2 2 2 2" xfId="144"/>
    <cellStyle name="Comma 11 6 2 2 3" xfId="145"/>
    <cellStyle name="Comma 11 6 2 3" xfId="146"/>
    <cellStyle name="Comma 11 6 2 3 2" xfId="147"/>
    <cellStyle name="Comma 11 6 2 4" xfId="148"/>
    <cellStyle name="Comma 11 6 3" xfId="149"/>
    <cellStyle name="Comma 11 6 3 2" xfId="150"/>
    <cellStyle name="Comma 11 6 3 2 2" xfId="151"/>
    <cellStyle name="Comma 11 6 3 3" xfId="152"/>
    <cellStyle name="Comma 11 6 4" xfId="153"/>
    <cellStyle name="Comma 11 6 4 2" xfId="154"/>
    <cellStyle name="Comma 11 6 4 2 2" xfId="155"/>
    <cellStyle name="Comma 11 6 4 3" xfId="156"/>
    <cellStyle name="Comma 11 6 5" xfId="157"/>
    <cellStyle name="Comma 11 6 5 2" xfId="158"/>
    <cellStyle name="Comma 11 6 5 2 2" xfId="159"/>
    <cellStyle name="Comma 11 6 5 3" xfId="160"/>
    <cellStyle name="Comma 11 6 6" xfId="161"/>
    <cellStyle name="Comma 11 6 6 2" xfId="162"/>
    <cellStyle name="Comma 11 6 7" xfId="163"/>
    <cellStyle name="Comma 11 6 8" xfId="164"/>
    <cellStyle name="Comma 11 7" xfId="165"/>
    <cellStyle name="Comma 11 7 2" xfId="166"/>
    <cellStyle name="Comma 11 7 2 2" xfId="167"/>
    <cellStyle name="Comma 11 7 2 2 2" xfId="168"/>
    <cellStyle name="Comma 11 7 2 3" xfId="169"/>
    <cellStyle name="Comma 11 7 3" xfId="170"/>
    <cellStyle name="Comma 11 7 3 2" xfId="171"/>
    <cellStyle name="Comma 11 7 4" xfId="172"/>
    <cellStyle name="Comma 11 8" xfId="173"/>
    <cellStyle name="Comma 11 8 2" xfId="174"/>
    <cellStyle name="Comma 11 8 2 2" xfId="175"/>
    <cellStyle name="Comma 11 8 3" xfId="176"/>
    <cellStyle name="Comma 11 9" xfId="177"/>
    <cellStyle name="Comma 11 9 2" xfId="178"/>
    <cellStyle name="Comma 11 9 2 2" xfId="179"/>
    <cellStyle name="Comma 11 9 3" xfId="180"/>
    <cellStyle name="Comma 12" xfId="181"/>
    <cellStyle name="Comma 12 2" xfId="182"/>
    <cellStyle name="Comma 12 3" xfId="183"/>
    <cellStyle name="Comma 12 3 2" xfId="184"/>
    <cellStyle name="Comma 12 3 2 2" xfId="185"/>
    <cellStyle name="Comma 12 3 2 2 2" xfId="186"/>
    <cellStyle name="Comma 12 3 2 3" xfId="187"/>
    <cellStyle name="Comma 12 3 3" xfId="188"/>
    <cellStyle name="Comma 12 3 3 2" xfId="189"/>
    <cellStyle name="Comma 12 3 4" xfId="190"/>
    <cellStyle name="Comma 12 4" xfId="191"/>
    <cellStyle name="Comma 12 4 2" xfId="192"/>
    <cellStyle name="Comma 12 4 2 2" xfId="193"/>
    <cellStyle name="Comma 12 4 3" xfId="194"/>
    <cellStyle name="Comma 12 5" xfId="195"/>
    <cellStyle name="Comma 12 5 2" xfId="196"/>
    <cellStyle name="Comma 12 5 2 2" xfId="197"/>
    <cellStyle name="Comma 12 5 3" xfId="198"/>
    <cellStyle name="Comma 12 6" xfId="199"/>
    <cellStyle name="Comma 12 6 2" xfId="200"/>
    <cellStyle name="Comma 12 6 2 2" xfId="201"/>
    <cellStyle name="Comma 12 6 3" xfId="202"/>
    <cellStyle name="Comma 12 7" xfId="203"/>
    <cellStyle name="Comma 12 7 2" xfId="204"/>
    <cellStyle name="Comma 12 8" xfId="205"/>
    <cellStyle name="Comma 12 9" xfId="206"/>
    <cellStyle name="Comma 13" xfId="207"/>
    <cellStyle name="Comma 13 2" xfId="208"/>
    <cellStyle name="Comma 13 3" xfId="209"/>
    <cellStyle name="Comma 13 3 2" xfId="210"/>
    <cellStyle name="Comma 13 3 2 2" xfId="211"/>
    <cellStyle name="Comma 13 3 2 2 2" xfId="212"/>
    <cellStyle name="Comma 13 3 2 3" xfId="213"/>
    <cellStyle name="Comma 13 3 3" xfId="214"/>
    <cellStyle name="Comma 13 3 3 2" xfId="215"/>
    <cellStyle name="Comma 13 3 4" xfId="216"/>
    <cellStyle name="Comma 13 4" xfId="217"/>
    <cellStyle name="Comma 13 4 2" xfId="218"/>
    <cellStyle name="Comma 13 4 2 2" xfId="219"/>
    <cellStyle name="Comma 13 4 3" xfId="220"/>
    <cellStyle name="Comma 13 5" xfId="221"/>
    <cellStyle name="Comma 13 5 2" xfId="222"/>
    <cellStyle name="Comma 13 5 2 2" xfId="223"/>
    <cellStyle name="Comma 13 5 3" xfId="224"/>
    <cellStyle name="Comma 13 6" xfId="225"/>
    <cellStyle name="Comma 13 6 2" xfId="226"/>
    <cellStyle name="Comma 13 6 2 2" xfId="227"/>
    <cellStyle name="Comma 13 6 3" xfId="228"/>
    <cellStyle name="Comma 13 7" xfId="229"/>
    <cellStyle name="Comma 13 7 2" xfId="230"/>
    <cellStyle name="Comma 13 8" xfId="231"/>
    <cellStyle name="Comma 13 9" xfId="232"/>
    <cellStyle name="Comma 14" xfId="233"/>
    <cellStyle name="Comma 14 10" xfId="234"/>
    <cellStyle name="Comma 14 2" xfId="235"/>
    <cellStyle name="Comma 14 2 2" xfId="236"/>
    <cellStyle name="Comma 14 2 2 2" xfId="237"/>
    <cellStyle name="Comma 14 2 2 2 2" xfId="238"/>
    <cellStyle name="Comma 14 2 2 2 2 2" xfId="239"/>
    <cellStyle name="Comma 14 2 2 2 2 2 2" xfId="240"/>
    <cellStyle name="Comma 14 2 2 2 2 3" xfId="241"/>
    <cellStyle name="Comma 14 2 2 2 3" xfId="242"/>
    <cellStyle name="Comma 14 2 2 2 3 2" xfId="243"/>
    <cellStyle name="Comma 14 2 2 2 4" xfId="244"/>
    <cellStyle name="Comma 14 2 2 3" xfId="245"/>
    <cellStyle name="Comma 14 2 2 3 2" xfId="246"/>
    <cellStyle name="Comma 14 2 2 3 2 2" xfId="247"/>
    <cellStyle name="Comma 14 2 2 3 3" xfId="248"/>
    <cellStyle name="Comma 14 2 2 4" xfId="249"/>
    <cellStyle name="Comma 14 2 2 4 2" xfId="250"/>
    <cellStyle name="Comma 14 2 2 4 2 2" xfId="251"/>
    <cellStyle name="Comma 14 2 2 4 3" xfId="252"/>
    <cellStyle name="Comma 14 2 2 5" xfId="253"/>
    <cellStyle name="Comma 14 2 2 5 2" xfId="254"/>
    <cellStyle name="Comma 14 2 2 5 2 2" xfId="255"/>
    <cellStyle name="Comma 14 2 2 5 3" xfId="256"/>
    <cellStyle name="Comma 14 2 2 6" xfId="257"/>
    <cellStyle name="Comma 14 2 2 6 2" xfId="258"/>
    <cellStyle name="Comma 14 2 2 7" xfId="259"/>
    <cellStyle name="Comma 14 2 2 8" xfId="260"/>
    <cellStyle name="Comma 14 2 3" xfId="261"/>
    <cellStyle name="Comma 14 2 3 2" xfId="262"/>
    <cellStyle name="Comma 14 2 3 2 2" xfId="263"/>
    <cellStyle name="Comma 14 2 3 2 2 2" xfId="264"/>
    <cellStyle name="Comma 14 2 3 2 3" xfId="265"/>
    <cellStyle name="Comma 14 2 3 3" xfId="266"/>
    <cellStyle name="Comma 14 2 3 3 2" xfId="267"/>
    <cellStyle name="Comma 14 2 3 4" xfId="268"/>
    <cellStyle name="Comma 14 2 4" xfId="269"/>
    <cellStyle name="Comma 14 2 4 2" xfId="270"/>
    <cellStyle name="Comma 14 2 4 2 2" xfId="271"/>
    <cellStyle name="Comma 14 2 4 3" xfId="272"/>
    <cellStyle name="Comma 14 2 5" xfId="273"/>
    <cellStyle name="Comma 14 2 5 2" xfId="274"/>
    <cellStyle name="Comma 14 2 5 2 2" xfId="275"/>
    <cellStyle name="Comma 14 2 5 3" xfId="276"/>
    <cellStyle name="Comma 14 2 6" xfId="277"/>
    <cellStyle name="Comma 14 2 6 2" xfId="278"/>
    <cellStyle name="Comma 14 2 6 2 2" xfId="279"/>
    <cellStyle name="Comma 14 2 6 3" xfId="280"/>
    <cellStyle name="Comma 14 2 7" xfId="281"/>
    <cellStyle name="Comma 14 2 7 2" xfId="282"/>
    <cellStyle name="Comma 14 2 8" xfId="283"/>
    <cellStyle name="Comma 14 2 9" xfId="284"/>
    <cellStyle name="Comma 14 3" xfId="285"/>
    <cellStyle name="Comma 14 4" xfId="286"/>
    <cellStyle name="Comma 14 4 2" xfId="287"/>
    <cellStyle name="Comma 14 4 2 2" xfId="288"/>
    <cellStyle name="Comma 14 4 2 2 2" xfId="289"/>
    <cellStyle name="Comma 14 4 2 3" xfId="290"/>
    <cellStyle name="Comma 14 4 3" xfId="291"/>
    <cellStyle name="Comma 14 4 3 2" xfId="292"/>
    <cellStyle name="Comma 14 4 4" xfId="293"/>
    <cellStyle name="Comma 14 5" xfId="294"/>
    <cellStyle name="Comma 14 5 2" xfId="295"/>
    <cellStyle name="Comma 14 5 2 2" xfId="296"/>
    <cellStyle name="Comma 14 5 3" xfId="297"/>
    <cellStyle name="Comma 14 6" xfId="298"/>
    <cellStyle name="Comma 14 6 2" xfId="299"/>
    <cellStyle name="Comma 14 6 2 2" xfId="300"/>
    <cellStyle name="Comma 14 6 3" xfId="301"/>
    <cellStyle name="Comma 14 7" xfId="302"/>
    <cellStyle name="Comma 14 7 2" xfId="303"/>
    <cellStyle name="Comma 14 7 2 2" xfId="304"/>
    <cellStyle name="Comma 14 7 3" xfId="305"/>
    <cellStyle name="Comma 14 8" xfId="306"/>
    <cellStyle name="Comma 14 8 2" xfId="307"/>
    <cellStyle name="Comma 14 9" xfId="308"/>
    <cellStyle name="Comma 15" xfId="309"/>
    <cellStyle name="Comma 15 2" xfId="310"/>
    <cellStyle name="Comma 16" xfId="311"/>
    <cellStyle name="Comma 17" xfId="312"/>
    <cellStyle name="Comma 17 2" xfId="313"/>
    <cellStyle name="Comma 18" xfId="314"/>
    <cellStyle name="Comma 18 2" xfId="315"/>
    <cellStyle name="Comma 19" xfId="316"/>
    <cellStyle name="Comma 19 2" xfId="317"/>
    <cellStyle name="Comma 19 2 2" xfId="318"/>
    <cellStyle name="Comma 19 2 2 2" xfId="319"/>
    <cellStyle name="Comma 19 2 2 2 2" xfId="320"/>
    <cellStyle name="Comma 19 2 2 2 2 2" xfId="321"/>
    <cellStyle name="Comma 19 2 2 2 3" xfId="322"/>
    <cellStyle name="Comma 19 2 2 3" xfId="323"/>
    <cellStyle name="Comma 19 2 2 3 2" xfId="324"/>
    <cellStyle name="Comma 19 2 2 4" xfId="325"/>
    <cellStyle name="Comma 19 2 3" xfId="326"/>
    <cellStyle name="Comma 19 2 3 2" xfId="327"/>
    <cellStyle name="Comma 19 2 3 2 2" xfId="328"/>
    <cellStyle name="Comma 19 2 3 3" xfId="329"/>
    <cellStyle name="Comma 19 2 4" xfId="330"/>
    <cellStyle name="Comma 19 2 4 2" xfId="331"/>
    <cellStyle name="Comma 19 2 4 2 2" xfId="332"/>
    <cellStyle name="Comma 19 2 4 3" xfId="333"/>
    <cellStyle name="Comma 19 2 5" xfId="334"/>
    <cellStyle name="Comma 19 2 5 2" xfId="335"/>
    <cellStyle name="Comma 19 2 5 2 2" xfId="336"/>
    <cellStyle name="Comma 19 2 5 3" xfId="337"/>
    <cellStyle name="Comma 19 2 6" xfId="338"/>
    <cellStyle name="Comma 19 2 6 2" xfId="339"/>
    <cellStyle name="Comma 19 2 7" xfId="340"/>
    <cellStyle name="Comma 19 2 8" xfId="341"/>
    <cellStyle name="Comma 19 3" xfId="342"/>
    <cellStyle name="Comma 19 3 2" xfId="343"/>
    <cellStyle name="Comma 19 3 2 2" xfId="344"/>
    <cellStyle name="Comma 19 3 2 2 2" xfId="345"/>
    <cellStyle name="Comma 19 3 2 3" xfId="346"/>
    <cellStyle name="Comma 19 3 3" xfId="347"/>
    <cellStyle name="Comma 19 3 3 2" xfId="348"/>
    <cellStyle name="Comma 19 3 4" xfId="349"/>
    <cellStyle name="Comma 19 4" xfId="350"/>
    <cellStyle name="Comma 19 4 2" xfId="351"/>
    <cellStyle name="Comma 19 4 2 2" xfId="352"/>
    <cellStyle name="Comma 19 4 3" xfId="353"/>
    <cellStyle name="Comma 19 5" xfId="354"/>
    <cellStyle name="Comma 19 5 2" xfId="355"/>
    <cellStyle name="Comma 19 5 2 2" xfId="356"/>
    <cellStyle name="Comma 19 5 3" xfId="357"/>
    <cellStyle name="Comma 19 6" xfId="358"/>
    <cellStyle name="Comma 19 6 2" xfId="359"/>
    <cellStyle name="Comma 19 6 2 2" xfId="360"/>
    <cellStyle name="Comma 19 6 3" xfId="361"/>
    <cellStyle name="Comma 19 7" xfId="362"/>
    <cellStyle name="Comma 19 7 2" xfId="363"/>
    <cellStyle name="Comma 19 8" xfId="364"/>
    <cellStyle name="Comma 19 9" xfId="365"/>
    <cellStyle name="Comma 2" xfId="366"/>
    <cellStyle name="Comma 2 10" xfId="367"/>
    <cellStyle name="Comma 2 11" xfId="368"/>
    <cellStyle name="Comma 2 12" xfId="369"/>
    <cellStyle name="Comma 2 13" xfId="370"/>
    <cellStyle name="Comma 2 14" xfId="371"/>
    <cellStyle name="Comma 2 15" xfId="372"/>
    <cellStyle name="Comma 2 16" xfId="373"/>
    <cellStyle name="Comma 2 17" xfId="374"/>
    <cellStyle name="Comma 2 18" xfId="375"/>
    <cellStyle name="Comma 2 19" xfId="376"/>
    <cellStyle name="Comma 2 2" xfId="377"/>
    <cellStyle name="Comma 2 2 10" xfId="378"/>
    <cellStyle name="Comma 2 2 11" xfId="379"/>
    <cellStyle name="Comma 2 2 12" xfId="380"/>
    <cellStyle name="Comma 2 2 13" xfId="381"/>
    <cellStyle name="Comma 2 2 14" xfId="382"/>
    <cellStyle name="Comma 2 2 15" xfId="383"/>
    <cellStyle name="Comma 2 2 16" xfId="384"/>
    <cellStyle name="Comma 2 2 17" xfId="385"/>
    <cellStyle name="Comma 2 2 18" xfId="386"/>
    <cellStyle name="Comma 2 2 19" xfId="387"/>
    <cellStyle name="Comma 2 2 2" xfId="388"/>
    <cellStyle name="Comma 2 2 2 10" xfId="389"/>
    <cellStyle name="Comma 2 2 2 11" xfId="390"/>
    <cellStyle name="Comma 2 2 2 12" xfId="391"/>
    <cellStyle name="Comma 2 2 2 13" xfId="392"/>
    <cellStyle name="Comma 2 2 2 14" xfId="393"/>
    <cellStyle name="Comma 2 2 2 15" xfId="394"/>
    <cellStyle name="Comma 2 2 2 16" xfId="395"/>
    <cellStyle name="Comma 2 2 2 17" xfId="396"/>
    <cellStyle name="Comma 2 2 2 18" xfId="397"/>
    <cellStyle name="Comma 2 2 2 19" xfId="398"/>
    <cellStyle name="Comma 2 2 2 2" xfId="399"/>
    <cellStyle name="Comma 2 2 2 20" xfId="400"/>
    <cellStyle name="Comma 2 2 2 21" xfId="401"/>
    <cellStyle name="Comma 2 2 2 22" xfId="402"/>
    <cellStyle name="Comma 2 2 2 23" xfId="403"/>
    <cellStyle name="Comma 2 2 2 24" xfId="404"/>
    <cellStyle name="Comma 2 2 2 25" xfId="405"/>
    <cellStyle name="Comma 2 2 2 26" xfId="406"/>
    <cellStyle name="Comma 2 2 2 27" xfId="407"/>
    <cellStyle name="Comma 2 2 2 28" xfId="408"/>
    <cellStyle name="Comma 2 2 2 29" xfId="409"/>
    <cellStyle name="Comma 2 2 2 3" xfId="410"/>
    <cellStyle name="Comma 2 2 2 3 2" xfId="411"/>
    <cellStyle name="Comma 2 2 2 30" xfId="412"/>
    <cellStyle name="Comma 2 2 2 31" xfId="413"/>
    <cellStyle name="Comma 2 2 2 32" xfId="414"/>
    <cellStyle name="Comma 2 2 2 33" xfId="415"/>
    <cellStyle name="Comma 2 2 2 34" xfId="416"/>
    <cellStyle name="Comma 2 2 2 35" xfId="417"/>
    <cellStyle name="Comma 2 2 2 36" xfId="418"/>
    <cellStyle name="Comma 2 2 2 37" xfId="419"/>
    <cellStyle name="Comma 2 2 2 38" xfId="420"/>
    <cellStyle name="Comma 2 2 2 39" xfId="421"/>
    <cellStyle name="Comma 2 2 2 4" xfId="422"/>
    <cellStyle name="Comma 2 2 2 40" xfId="423"/>
    <cellStyle name="Comma 2 2 2 41" xfId="424"/>
    <cellStyle name="Comma 2 2 2 42" xfId="425"/>
    <cellStyle name="Comma 2 2 2 43" xfId="426"/>
    <cellStyle name="Comma 2 2 2 44" xfId="427"/>
    <cellStyle name="Comma 2 2 2 45" xfId="428"/>
    <cellStyle name="Comma 2 2 2 46" xfId="429"/>
    <cellStyle name="Comma 2 2 2 47" xfId="430"/>
    <cellStyle name="Comma 2 2 2 48" xfId="431"/>
    <cellStyle name="Comma 2 2 2 49" xfId="432"/>
    <cellStyle name="Comma 2 2 2 5" xfId="433"/>
    <cellStyle name="Comma 2 2 2 50" xfId="434"/>
    <cellStyle name="Comma 2 2 2 51" xfId="435"/>
    <cellStyle name="Comma 2 2 2 52" xfId="436"/>
    <cellStyle name="Comma 2 2 2 53" xfId="437"/>
    <cellStyle name="Comma 2 2 2 54" xfId="438"/>
    <cellStyle name="Comma 2 2 2 55" xfId="439"/>
    <cellStyle name="Comma 2 2 2 56" xfId="440"/>
    <cellStyle name="Comma 2 2 2 57" xfId="441"/>
    <cellStyle name="Comma 2 2 2 58" xfId="442"/>
    <cellStyle name="Comma 2 2 2 59" xfId="443"/>
    <cellStyle name="Comma 2 2 2 6" xfId="444"/>
    <cellStyle name="Comma 2 2 2 6 10" xfId="445"/>
    <cellStyle name="Comma 2 2 2 6 11" xfId="446"/>
    <cellStyle name="Comma 2 2 2 6 12" xfId="447"/>
    <cellStyle name="Comma 2 2 2 6 13" xfId="448"/>
    <cellStyle name="Comma 2 2 2 6 14" xfId="449"/>
    <cellStyle name="Comma 2 2 2 6 15" xfId="450"/>
    <cellStyle name="Comma 2 2 2 6 16" xfId="451"/>
    <cellStyle name="Comma 2 2 2 6 17" xfId="452"/>
    <cellStyle name="Comma 2 2 2 6 18" xfId="453"/>
    <cellStyle name="Comma 2 2 2 6 19" xfId="454"/>
    <cellStyle name="Comma 2 2 2 6 2" xfId="455"/>
    <cellStyle name="Comma 2 2 2 6 2 10" xfId="456"/>
    <cellStyle name="Comma 2 2 2 6 2 11" xfId="457"/>
    <cellStyle name="Comma 2 2 2 6 2 12" xfId="458"/>
    <cellStyle name="Comma 2 2 2 6 2 13" xfId="459"/>
    <cellStyle name="Comma 2 2 2 6 2 14" xfId="460"/>
    <cellStyle name="Comma 2 2 2 6 2 15" xfId="461"/>
    <cellStyle name="Comma 2 2 2 6 2 16" xfId="462"/>
    <cellStyle name="Comma 2 2 2 6 2 17" xfId="463"/>
    <cellStyle name="Comma 2 2 2 6 2 18" xfId="464"/>
    <cellStyle name="Comma 2 2 2 6 2 19" xfId="465"/>
    <cellStyle name="Comma 2 2 2 6 2 2" xfId="466"/>
    <cellStyle name="Comma 2 2 2 6 2 20" xfId="467"/>
    <cellStyle name="Comma 2 2 2 6 2 21" xfId="468"/>
    <cellStyle name="Comma 2 2 2 6 2 22" xfId="469"/>
    <cellStyle name="Comma 2 2 2 6 2 23" xfId="470"/>
    <cellStyle name="Comma 2 2 2 6 2 24" xfId="471"/>
    <cellStyle name="Comma 2 2 2 6 2 25" xfId="472"/>
    <cellStyle name="Comma 2 2 2 6 2 26" xfId="473"/>
    <cellStyle name="Comma 2 2 2 6 2 27" xfId="474"/>
    <cellStyle name="Comma 2 2 2 6 2 28" xfId="475"/>
    <cellStyle name="Comma 2 2 2 6 2 29" xfId="476"/>
    <cellStyle name="Comma 2 2 2 6 2 3" xfId="477"/>
    <cellStyle name="Comma 2 2 2 6 2 30" xfId="478"/>
    <cellStyle name="Comma 2 2 2 6 2 31" xfId="479"/>
    <cellStyle name="Comma 2 2 2 6 2 32" xfId="480"/>
    <cellStyle name="Comma 2 2 2 6 2 33" xfId="481"/>
    <cellStyle name="Comma 2 2 2 6 2 34" xfId="482"/>
    <cellStyle name="Comma 2 2 2 6 2 35" xfId="483"/>
    <cellStyle name="Comma 2 2 2 6 2 36" xfId="484"/>
    <cellStyle name="Comma 2 2 2 6 2 4" xfId="485"/>
    <cellStyle name="Comma 2 2 2 6 2 5" xfId="486"/>
    <cellStyle name="Comma 2 2 2 6 2 6" xfId="487"/>
    <cellStyle name="Comma 2 2 2 6 2 7" xfId="488"/>
    <cellStyle name="Comma 2 2 2 6 2 8" xfId="489"/>
    <cellStyle name="Comma 2 2 2 6 2 9" xfId="490"/>
    <cellStyle name="Comma 2 2 2 6 20" xfId="491"/>
    <cellStyle name="Comma 2 2 2 6 21" xfId="492"/>
    <cellStyle name="Comma 2 2 2 6 22" xfId="493"/>
    <cellStyle name="Comma 2 2 2 6 23" xfId="494"/>
    <cellStyle name="Comma 2 2 2 6 24" xfId="495"/>
    <cellStyle name="Comma 2 2 2 6 25" xfId="496"/>
    <cellStyle name="Comma 2 2 2 6 26" xfId="497"/>
    <cellStyle name="Comma 2 2 2 6 27" xfId="498"/>
    <cellStyle name="Comma 2 2 2 6 28" xfId="499"/>
    <cellStyle name="Comma 2 2 2 6 29" xfId="500"/>
    <cellStyle name="Comma 2 2 2 6 3" xfId="501"/>
    <cellStyle name="Comma 2 2 2 6 30" xfId="502"/>
    <cellStyle name="Comma 2 2 2 6 31" xfId="503"/>
    <cellStyle name="Comma 2 2 2 6 32" xfId="504"/>
    <cellStyle name="Comma 2 2 2 6 33" xfId="505"/>
    <cellStyle name="Comma 2 2 2 6 34" xfId="506"/>
    <cellStyle name="Comma 2 2 2 6 35" xfId="507"/>
    <cellStyle name="Comma 2 2 2 6 36" xfId="508"/>
    <cellStyle name="Comma 2 2 2 6 4" xfId="509"/>
    <cellStyle name="Comma 2 2 2 6 5" xfId="510"/>
    <cellStyle name="Comma 2 2 2 6 6" xfId="511"/>
    <cellStyle name="Comma 2 2 2 6 7" xfId="512"/>
    <cellStyle name="Comma 2 2 2 6 8" xfId="513"/>
    <cellStyle name="Comma 2 2 2 6 9" xfId="514"/>
    <cellStyle name="Comma 2 2 2 60" xfId="515"/>
    <cellStyle name="Comma 2 2 2 61" xfId="516"/>
    <cellStyle name="Comma 2 2 2 7" xfId="517"/>
    <cellStyle name="Comma 2 2 2 8" xfId="518"/>
    <cellStyle name="Comma 2 2 2 9" xfId="519"/>
    <cellStyle name="Comma 2 2 20" xfId="520"/>
    <cellStyle name="Comma 2 2 21" xfId="521"/>
    <cellStyle name="Comma 2 2 22" xfId="522"/>
    <cellStyle name="Comma 2 2 23" xfId="523"/>
    <cellStyle name="Comma 2 2 24" xfId="524"/>
    <cellStyle name="Comma 2 2 25" xfId="525"/>
    <cellStyle name="Comma 2 2 26" xfId="526"/>
    <cellStyle name="Comma 2 2 27" xfId="527"/>
    <cellStyle name="Comma 2 2 28" xfId="528"/>
    <cellStyle name="Comma 2 2 29" xfId="529"/>
    <cellStyle name="Comma 2 2 3" xfId="530"/>
    <cellStyle name="Comma 2 2 3 2" xfId="531"/>
    <cellStyle name="Comma 2 2 30" xfId="532"/>
    <cellStyle name="Comma 2 2 31" xfId="533"/>
    <cellStyle name="Comma 2 2 32" xfId="534"/>
    <cellStyle name="Comma 2 2 33" xfId="535"/>
    <cellStyle name="Comma 2 2 34" xfId="536"/>
    <cellStyle name="Comma 2 2 35" xfId="537"/>
    <cellStyle name="Comma 2 2 36" xfId="538"/>
    <cellStyle name="Comma 2 2 37" xfId="539"/>
    <cellStyle name="Comma 2 2 38" xfId="540"/>
    <cellStyle name="Comma 2 2 39" xfId="541"/>
    <cellStyle name="Comma 2 2 4" xfId="542"/>
    <cellStyle name="Comma 2 2 40" xfId="543"/>
    <cellStyle name="Comma 2 2 41" xfId="544"/>
    <cellStyle name="Comma 2 2 42" xfId="545"/>
    <cellStyle name="Comma 2 2 43" xfId="546"/>
    <cellStyle name="Comma 2 2 44" xfId="547"/>
    <cellStyle name="Comma 2 2 45" xfId="548"/>
    <cellStyle name="Comma 2 2 46" xfId="549"/>
    <cellStyle name="Comma 2 2 47" xfId="550"/>
    <cellStyle name="Comma 2 2 48" xfId="551"/>
    <cellStyle name="Comma 2 2 49" xfId="552"/>
    <cellStyle name="Comma 2 2 5" xfId="553"/>
    <cellStyle name="Comma 2 2 50" xfId="554"/>
    <cellStyle name="Comma 2 2 51" xfId="555"/>
    <cellStyle name="Comma 2 2 52" xfId="556"/>
    <cellStyle name="Comma 2 2 53" xfId="557"/>
    <cellStyle name="Comma 2 2 54" xfId="558"/>
    <cellStyle name="Comma 2 2 55" xfId="559"/>
    <cellStyle name="Comma 2 2 56" xfId="560"/>
    <cellStyle name="Comma 2 2 57" xfId="561"/>
    <cellStyle name="Comma 2 2 58" xfId="562"/>
    <cellStyle name="Comma 2 2 59" xfId="563"/>
    <cellStyle name="Comma 2 2 6" xfId="564"/>
    <cellStyle name="Comma 2 2 60" xfId="565"/>
    <cellStyle name="Comma 2 2 61" xfId="566"/>
    <cellStyle name="Comma 2 2 62" xfId="567"/>
    <cellStyle name="Comma 2 2 63" xfId="568"/>
    <cellStyle name="Comma 2 2 7" xfId="569"/>
    <cellStyle name="Comma 2 2 7 2" xfId="570"/>
    <cellStyle name="Comma 2 2 7 3" xfId="571"/>
    <cellStyle name="Comma 2 2 7 3 2" xfId="572"/>
    <cellStyle name="Comma 2 2 7 3 2 2" xfId="573"/>
    <cellStyle name="Comma 2 2 7 3 2 2 2" xfId="574"/>
    <cellStyle name="Comma 2 2 7 3 2 3" xfId="575"/>
    <cellStyle name="Comma 2 2 7 3 3" xfId="576"/>
    <cellStyle name="Comma 2 2 7 3 3 2" xfId="577"/>
    <cellStyle name="Comma 2 2 7 3 4" xfId="578"/>
    <cellStyle name="Comma 2 2 7 4" xfId="579"/>
    <cellStyle name="Comma 2 2 7 4 2" xfId="580"/>
    <cellStyle name="Comma 2 2 7 4 2 2" xfId="581"/>
    <cellStyle name="Comma 2 2 7 4 3" xfId="582"/>
    <cellStyle name="Comma 2 2 7 5" xfId="583"/>
    <cellStyle name="Comma 2 2 7 5 2" xfId="584"/>
    <cellStyle name="Comma 2 2 7 5 2 2" xfId="585"/>
    <cellStyle name="Comma 2 2 7 5 3" xfId="586"/>
    <cellStyle name="Comma 2 2 7 6" xfId="587"/>
    <cellStyle name="Comma 2 2 7 6 2" xfId="588"/>
    <cellStyle name="Comma 2 2 7 6 2 2" xfId="589"/>
    <cellStyle name="Comma 2 2 7 6 3" xfId="590"/>
    <cellStyle name="Comma 2 2 7 7" xfId="591"/>
    <cellStyle name="Comma 2 2 7 7 2" xfId="592"/>
    <cellStyle name="Comma 2 2 7 8" xfId="593"/>
    <cellStyle name="Comma 2 2 7 9" xfId="594"/>
    <cellStyle name="Comma 2 2 8" xfId="595"/>
    <cellStyle name="Comma 2 2 8 10" xfId="596"/>
    <cellStyle name="Comma 2 2 8 11" xfId="597"/>
    <cellStyle name="Comma 2 2 8 12" xfId="598"/>
    <cellStyle name="Comma 2 2 8 13" xfId="599"/>
    <cellStyle name="Comma 2 2 8 14" xfId="600"/>
    <cellStyle name="Comma 2 2 8 15" xfId="601"/>
    <cellStyle name="Comma 2 2 8 16" xfId="602"/>
    <cellStyle name="Comma 2 2 8 17" xfId="603"/>
    <cellStyle name="Comma 2 2 8 18" xfId="604"/>
    <cellStyle name="Comma 2 2 8 19" xfId="605"/>
    <cellStyle name="Comma 2 2 8 2" xfId="606"/>
    <cellStyle name="Comma 2 2 8 2 10" xfId="607"/>
    <cellStyle name="Comma 2 2 8 2 11" xfId="608"/>
    <cellStyle name="Comma 2 2 8 2 12" xfId="609"/>
    <cellStyle name="Comma 2 2 8 2 13" xfId="610"/>
    <cellStyle name="Comma 2 2 8 2 14" xfId="611"/>
    <cellStyle name="Comma 2 2 8 2 15" xfId="612"/>
    <cellStyle name="Comma 2 2 8 2 16" xfId="613"/>
    <cellStyle name="Comma 2 2 8 2 17" xfId="614"/>
    <cellStyle name="Comma 2 2 8 2 18" xfId="615"/>
    <cellStyle name="Comma 2 2 8 2 19" xfId="616"/>
    <cellStyle name="Comma 2 2 8 2 2" xfId="617"/>
    <cellStyle name="Comma 2 2 8 2 20" xfId="618"/>
    <cellStyle name="Comma 2 2 8 2 21" xfId="619"/>
    <cellStyle name="Comma 2 2 8 2 22" xfId="620"/>
    <cellStyle name="Comma 2 2 8 2 23" xfId="621"/>
    <cellStyle name="Comma 2 2 8 2 24" xfId="622"/>
    <cellStyle name="Comma 2 2 8 2 25" xfId="623"/>
    <cellStyle name="Comma 2 2 8 2 26" xfId="624"/>
    <cellStyle name="Comma 2 2 8 2 27" xfId="625"/>
    <cellStyle name="Comma 2 2 8 2 28" xfId="626"/>
    <cellStyle name="Comma 2 2 8 2 29" xfId="627"/>
    <cellStyle name="Comma 2 2 8 2 3" xfId="628"/>
    <cellStyle name="Comma 2 2 8 2 30" xfId="629"/>
    <cellStyle name="Comma 2 2 8 2 31" xfId="630"/>
    <cellStyle name="Comma 2 2 8 2 32" xfId="631"/>
    <cellStyle name="Comma 2 2 8 2 33" xfId="632"/>
    <cellStyle name="Comma 2 2 8 2 34" xfId="633"/>
    <cellStyle name="Comma 2 2 8 2 35" xfId="634"/>
    <cellStyle name="Comma 2 2 8 2 36" xfId="635"/>
    <cellStyle name="Comma 2 2 8 2 4" xfId="636"/>
    <cellStyle name="Comma 2 2 8 2 5" xfId="637"/>
    <cellStyle name="Comma 2 2 8 2 6" xfId="638"/>
    <cellStyle name="Comma 2 2 8 2 7" xfId="639"/>
    <cellStyle name="Comma 2 2 8 2 8" xfId="640"/>
    <cellStyle name="Comma 2 2 8 2 9" xfId="641"/>
    <cellStyle name="Comma 2 2 8 20" xfId="642"/>
    <cellStyle name="Comma 2 2 8 21" xfId="643"/>
    <cellStyle name="Comma 2 2 8 22" xfId="644"/>
    <cellStyle name="Comma 2 2 8 23" xfId="645"/>
    <cellStyle name="Comma 2 2 8 24" xfId="646"/>
    <cellStyle name="Comma 2 2 8 25" xfId="647"/>
    <cellStyle name="Comma 2 2 8 26" xfId="648"/>
    <cellStyle name="Comma 2 2 8 27" xfId="649"/>
    <cellStyle name="Comma 2 2 8 28" xfId="650"/>
    <cellStyle name="Comma 2 2 8 29" xfId="651"/>
    <cellStyle name="Comma 2 2 8 3" xfId="652"/>
    <cellStyle name="Comma 2 2 8 30" xfId="653"/>
    <cellStyle name="Comma 2 2 8 31" xfId="654"/>
    <cellStyle name="Comma 2 2 8 32" xfId="655"/>
    <cellStyle name="Comma 2 2 8 33" xfId="656"/>
    <cellStyle name="Comma 2 2 8 34" xfId="657"/>
    <cellStyle name="Comma 2 2 8 35" xfId="658"/>
    <cellStyle name="Comma 2 2 8 36" xfId="659"/>
    <cellStyle name="Comma 2 2 8 4" xfId="660"/>
    <cellStyle name="Comma 2 2 8 5" xfId="661"/>
    <cellStyle name="Comma 2 2 8 6" xfId="662"/>
    <cellStyle name="Comma 2 2 8 7" xfId="663"/>
    <cellStyle name="Comma 2 2 8 8" xfId="664"/>
    <cellStyle name="Comma 2 2 8 9" xfId="665"/>
    <cellStyle name="Comma 2 2 9" xfId="666"/>
    <cellStyle name="Comma 2 20" xfId="667"/>
    <cellStyle name="Comma 2 21" xfId="668"/>
    <cellStyle name="Comma 2 22" xfId="669"/>
    <cellStyle name="Comma 2 23" xfId="670"/>
    <cellStyle name="Comma 2 24" xfId="671"/>
    <cellStyle name="Comma 2 25" xfId="672"/>
    <cellStyle name="Comma 2 26" xfId="673"/>
    <cellStyle name="Comma 2 27" xfId="674"/>
    <cellStyle name="Comma 2 28" xfId="675"/>
    <cellStyle name="Comma 2 29" xfId="676"/>
    <cellStyle name="Comma 2 3" xfId="677"/>
    <cellStyle name="Comma 2 3 10" xfId="678"/>
    <cellStyle name="Comma 2 3 10 2" xfId="679"/>
    <cellStyle name="Comma 2 3 11" xfId="680"/>
    <cellStyle name="Comma 2 3 12" xfId="681"/>
    <cellStyle name="Comma 2 3 2" xfId="682"/>
    <cellStyle name="Comma 2 3 2 2" xfId="683"/>
    <cellStyle name="Comma 2 3 2 2 2" xfId="684"/>
    <cellStyle name="Comma 2 3 2 2 2 2" xfId="685"/>
    <cellStyle name="Comma 2 3 2 2 2 2 2" xfId="686"/>
    <cellStyle name="Comma 2 3 2 2 2 2 2 2" xfId="687"/>
    <cellStyle name="Comma 2 3 2 2 2 2 3" xfId="688"/>
    <cellStyle name="Comma 2 3 2 2 2 3" xfId="689"/>
    <cellStyle name="Comma 2 3 2 2 2 3 2" xfId="690"/>
    <cellStyle name="Comma 2 3 2 2 2 4" xfId="691"/>
    <cellStyle name="Comma 2 3 2 2 3" xfId="692"/>
    <cellStyle name="Comma 2 3 2 2 3 2" xfId="693"/>
    <cellStyle name="Comma 2 3 2 2 3 2 2" xfId="694"/>
    <cellStyle name="Comma 2 3 2 2 3 3" xfId="695"/>
    <cellStyle name="Comma 2 3 2 2 4" xfId="696"/>
    <cellStyle name="Comma 2 3 2 2 4 2" xfId="697"/>
    <cellStyle name="Comma 2 3 2 2 4 2 2" xfId="698"/>
    <cellStyle name="Comma 2 3 2 2 4 3" xfId="699"/>
    <cellStyle name="Comma 2 3 2 2 5" xfId="700"/>
    <cellStyle name="Comma 2 3 2 2 5 2" xfId="701"/>
    <cellStyle name="Comma 2 3 2 2 5 2 2" xfId="702"/>
    <cellStyle name="Comma 2 3 2 2 5 3" xfId="703"/>
    <cellStyle name="Comma 2 3 2 2 6" xfId="704"/>
    <cellStyle name="Comma 2 3 2 2 6 2" xfId="705"/>
    <cellStyle name="Comma 2 3 2 2 7" xfId="706"/>
    <cellStyle name="Comma 2 3 2 2 8" xfId="707"/>
    <cellStyle name="Comma 2 3 2 3" xfId="708"/>
    <cellStyle name="Comma 2 3 2 3 2" xfId="709"/>
    <cellStyle name="Comma 2 3 2 3 2 2" xfId="710"/>
    <cellStyle name="Comma 2 3 2 3 2 2 2" xfId="711"/>
    <cellStyle name="Comma 2 3 2 3 2 3" xfId="712"/>
    <cellStyle name="Comma 2 3 2 3 3" xfId="713"/>
    <cellStyle name="Comma 2 3 2 3 3 2" xfId="714"/>
    <cellStyle name="Comma 2 3 2 3 4" xfId="715"/>
    <cellStyle name="Comma 2 3 2 4" xfId="716"/>
    <cellStyle name="Comma 2 3 2 4 2" xfId="717"/>
    <cellStyle name="Comma 2 3 2 4 2 2" xfId="718"/>
    <cellStyle name="Comma 2 3 2 4 3" xfId="719"/>
    <cellStyle name="Comma 2 3 2 5" xfId="720"/>
    <cellStyle name="Comma 2 3 2 5 2" xfId="721"/>
    <cellStyle name="Comma 2 3 2 5 2 2" xfId="722"/>
    <cellStyle name="Comma 2 3 2 5 3" xfId="723"/>
    <cellStyle name="Comma 2 3 2 6" xfId="724"/>
    <cellStyle name="Comma 2 3 2 6 2" xfId="725"/>
    <cellStyle name="Comma 2 3 2 6 2 2" xfId="726"/>
    <cellStyle name="Comma 2 3 2 6 3" xfId="727"/>
    <cellStyle name="Comma 2 3 2 7" xfId="728"/>
    <cellStyle name="Comma 2 3 2 7 2" xfId="729"/>
    <cellStyle name="Comma 2 3 2 8" xfId="730"/>
    <cellStyle name="Comma 2 3 2 9" xfId="731"/>
    <cellStyle name="Comma 2 3 3" xfId="732"/>
    <cellStyle name="Comma 2 3 3 2" xfId="733"/>
    <cellStyle name="Comma 2 3 3 2 2" xfId="734"/>
    <cellStyle name="Comma 2 3 3 2 2 2" xfId="735"/>
    <cellStyle name="Comma 2 3 3 2 2 2 2" xfId="736"/>
    <cellStyle name="Comma 2 3 3 2 2 3" xfId="737"/>
    <cellStyle name="Comma 2 3 3 2 3" xfId="738"/>
    <cellStyle name="Comma 2 3 3 2 3 2" xfId="739"/>
    <cellStyle name="Comma 2 3 3 2 4" xfId="740"/>
    <cellStyle name="Comma 2 3 3 3" xfId="741"/>
    <cellStyle name="Comma 2 3 3 3 2" xfId="742"/>
    <cellStyle name="Comma 2 3 3 3 2 2" xfId="743"/>
    <cellStyle name="Comma 2 3 3 3 3" xfId="744"/>
    <cellStyle name="Comma 2 3 3 4" xfId="745"/>
    <cellStyle name="Comma 2 3 3 4 2" xfId="746"/>
    <cellStyle name="Comma 2 3 3 4 2 2" xfId="747"/>
    <cellStyle name="Comma 2 3 3 4 3" xfId="748"/>
    <cellStyle name="Comma 2 3 3 5" xfId="749"/>
    <cellStyle name="Comma 2 3 3 5 2" xfId="750"/>
    <cellStyle name="Comma 2 3 3 5 2 2" xfId="751"/>
    <cellStyle name="Comma 2 3 3 5 3" xfId="752"/>
    <cellStyle name="Comma 2 3 3 6" xfId="753"/>
    <cellStyle name="Comma 2 3 3 6 2" xfId="754"/>
    <cellStyle name="Comma 2 3 3 7" xfId="755"/>
    <cellStyle name="Comma 2 3 4" xfId="756"/>
    <cellStyle name="Comma 2 3 4 2" xfId="757"/>
    <cellStyle name="Comma 2 3 4 2 2" xfId="758"/>
    <cellStyle name="Comma 2 3 4 2 2 2" xfId="759"/>
    <cellStyle name="Comma 2 3 4 2 2 2 2" xfId="760"/>
    <cellStyle name="Comma 2 3 4 2 2 3" xfId="761"/>
    <cellStyle name="Comma 2 3 4 2 3" xfId="762"/>
    <cellStyle name="Comma 2 3 4 2 3 2" xfId="763"/>
    <cellStyle name="Comma 2 3 4 2 4" xfId="764"/>
    <cellStyle name="Comma 2 3 4 3" xfId="765"/>
    <cellStyle name="Comma 2 3 4 3 2" xfId="766"/>
    <cellStyle name="Comma 2 3 4 3 2 2" xfId="767"/>
    <cellStyle name="Comma 2 3 4 3 3" xfId="768"/>
    <cellStyle name="Comma 2 3 4 4" xfId="769"/>
    <cellStyle name="Comma 2 3 4 4 2" xfId="770"/>
    <cellStyle name="Comma 2 3 4 4 2 2" xfId="771"/>
    <cellStyle name="Comma 2 3 4 4 3" xfId="772"/>
    <cellStyle name="Comma 2 3 4 5" xfId="773"/>
    <cellStyle name="Comma 2 3 4 5 2" xfId="774"/>
    <cellStyle name="Comma 2 3 4 5 2 2" xfId="775"/>
    <cellStyle name="Comma 2 3 4 5 3" xfId="776"/>
    <cellStyle name="Comma 2 3 4 6" xfId="777"/>
    <cellStyle name="Comma 2 3 4 6 2" xfId="778"/>
    <cellStyle name="Comma 2 3 4 7" xfId="779"/>
    <cellStyle name="Comma 2 3 5" xfId="780"/>
    <cellStyle name="Comma 2 3 5 2" xfId="781"/>
    <cellStyle name="Comma 2 3 5 2 2" xfId="782"/>
    <cellStyle name="Comma 2 3 5 2 2 2" xfId="783"/>
    <cellStyle name="Comma 2 3 5 2 2 2 2" xfId="784"/>
    <cellStyle name="Comma 2 3 5 2 2 3" xfId="785"/>
    <cellStyle name="Comma 2 3 5 2 3" xfId="786"/>
    <cellStyle name="Comma 2 3 5 2 3 2" xfId="787"/>
    <cellStyle name="Comma 2 3 5 2 4" xfId="788"/>
    <cellStyle name="Comma 2 3 5 3" xfId="789"/>
    <cellStyle name="Comma 2 3 5 3 2" xfId="790"/>
    <cellStyle name="Comma 2 3 5 3 2 2" xfId="791"/>
    <cellStyle name="Comma 2 3 5 3 3" xfId="792"/>
    <cellStyle name="Comma 2 3 5 4" xfId="793"/>
    <cellStyle name="Comma 2 3 5 4 2" xfId="794"/>
    <cellStyle name="Comma 2 3 5 4 2 2" xfId="795"/>
    <cellStyle name="Comma 2 3 5 4 3" xfId="796"/>
    <cellStyle name="Comma 2 3 5 5" xfId="797"/>
    <cellStyle name="Comma 2 3 5 5 2" xfId="798"/>
    <cellStyle name="Comma 2 3 5 6" xfId="799"/>
    <cellStyle name="Comma 2 3 6" xfId="800"/>
    <cellStyle name="Comma 2 3 6 2" xfId="801"/>
    <cellStyle name="Comma 2 3 6 2 2" xfId="802"/>
    <cellStyle name="Comma 2 3 6 2 2 2" xfId="803"/>
    <cellStyle name="Comma 2 3 6 2 3" xfId="804"/>
    <cellStyle name="Comma 2 3 6 3" xfId="805"/>
    <cellStyle name="Comma 2 3 6 3 2" xfId="806"/>
    <cellStyle name="Comma 2 3 6 4" xfId="807"/>
    <cellStyle name="Comma 2 3 7" xfId="808"/>
    <cellStyle name="Comma 2 3 7 2" xfId="809"/>
    <cellStyle name="Comma 2 3 7 2 2" xfId="810"/>
    <cellStyle name="Comma 2 3 7 3" xfId="811"/>
    <cellStyle name="Comma 2 3 8" xfId="812"/>
    <cellStyle name="Comma 2 3 8 2" xfId="813"/>
    <cellStyle name="Comma 2 3 8 2 2" xfId="814"/>
    <cellStyle name="Comma 2 3 8 3" xfId="815"/>
    <cellStyle name="Comma 2 3 9" xfId="816"/>
    <cellStyle name="Comma 2 3 9 2" xfId="817"/>
    <cellStyle name="Comma 2 3 9 2 2" xfId="818"/>
    <cellStyle name="Comma 2 3 9 3" xfId="819"/>
    <cellStyle name="Comma 2 30" xfId="820"/>
    <cellStyle name="Comma 2 31" xfId="821"/>
    <cellStyle name="Comma 2 32" xfId="822"/>
    <cellStyle name="Comma 2 33" xfId="823"/>
    <cellStyle name="Comma 2 34" xfId="824"/>
    <cellStyle name="Comma 2 35" xfId="825"/>
    <cellStyle name="Comma 2 36" xfId="826"/>
    <cellStyle name="Comma 2 37" xfId="827"/>
    <cellStyle name="Comma 2 38" xfId="828"/>
    <cellStyle name="Comma 2 39" xfId="829"/>
    <cellStyle name="Comma 2 4" xfId="830"/>
    <cellStyle name="Comma 2 4 2" xfId="831"/>
    <cellStyle name="Comma 2 4 2 2" xfId="832"/>
    <cellStyle name="Comma 2 4 2 3" xfId="833"/>
    <cellStyle name="Comma 2 4 2 3 2" xfId="834"/>
    <cellStyle name="Comma 2 4 2 3 2 2" xfId="835"/>
    <cellStyle name="Comma 2 4 2 3 2 2 2" xfId="836"/>
    <cellStyle name="Comma 2 4 2 3 2 3" xfId="837"/>
    <cellStyle name="Comma 2 4 2 3 3" xfId="838"/>
    <cellStyle name="Comma 2 4 2 3 3 2" xfId="839"/>
    <cellStyle name="Comma 2 4 2 3 4" xfId="840"/>
    <cellStyle name="Comma 2 4 2 4" xfId="841"/>
    <cellStyle name="Comma 2 4 2 4 2" xfId="842"/>
    <cellStyle name="Comma 2 4 2 4 2 2" xfId="843"/>
    <cellStyle name="Comma 2 4 2 4 3" xfId="844"/>
    <cellStyle name="Comma 2 4 2 5" xfId="845"/>
    <cellStyle name="Comma 2 4 2 5 2" xfId="846"/>
    <cellStyle name="Comma 2 4 2 5 2 2" xfId="847"/>
    <cellStyle name="Comma 2 4 2 5 3" xfId="848"/>
    <cellStyle name="Comma 2 4 2 6" xfId="849"/>
    <cellStyle name="Comma 2 4 2 6 2" xfId="850"/>
    <cellStyle name="Comma 2 4 2 6 2 2" xfId="851"/>
    <cellStyle name="Comma 2 4 2 6 3" xfId="852"/>
    <cellStyle name="Comma 2 4 2 7" xfId="853"/>
    <cellStyle name="Comma 2 4 2 7 2" xfId="854"/>
    <cellStyle name="Comma 2 4 2 8" xfId="855"/>
    <cellStyle name="Comma 2 4 2 9" xfId="856"/>
    <cellStyle name="Comma 2 4 3" xfId="857"/>
    <cellStyle name="Comma 2 4 3 2" xfId="858"/>
    <cellStyle name="Comma 2 4 3 2 2" xfId="859"/>
    <cellStyle name="Comma 2 4 3 2 2 2" xfId="860"/>
    <cellStyle name="Comma 2 4 3 2 3" xfId="861"/>
    <cellStyle name="Comma 2 4 3 3" xfId="862"/>
    <cellStyle name="Comma 2 4 3 3 2" xfId="863"/>
    <cellStyle name="Comma 2 4 3 4" xfId="864"/>
    <cellStyle name="Comma 2 4 4" xfId="865"/>
    <cellStyle name="Comma 2 4 4 2" xfId="866"/>
    <cellStyle name="Comma 2 4 4 2 2" xfId="867"/>
    <cellStyle name="Comma 2 4 4 3" xfId="868"/>
    <cellStyle name="Comma 2 4 5" xfId="869"/>
    <cellStyle name="Comma 2 4 5 2" xfId="870"/>
    <cellStyle name="Comma 2 4 5 2 2" xfId="871"/>
    <cellStyle name="Comma 2 4 5 3" xfId="872"/>
    <cellStyle name="Comma 2 4 6" xfId="873"/>
    <cellStyle name="Comma 2 4 6 2" xfId="874"/>
    <cellStyle name="Comma 2 4 6 2 2" xfId="875"/>
    <cellStyle name="Comma 2 4 6 3" xfId="876"/>
    <cellStyle name="Comma 2 4 7" xfId="877"/>
    <cellStyle name="Comma 2 4 7 2" xfId="878"/>
    <cellStyle name="Comma 2 4 8" xfId="879"/>
    <cellStyle name="Comma 2 4 9" xfId="880"/>
    <cellStyle name="Comma 2 40" xfId="881"/>
    <cellStyle name="Comma 2 41" xfId="882"/>
    <cellStyle name="Comma 2 42" xfId="883"/>
    <cellStyle name="Comma 2 43" xfId="884"/>
    <cellStyle name="Comma 2 44" xfId="885"/>
    <cellStyle name="Comma 2 45" xfId="886"/>
    <cellStyle name="Comma 2 46" xfId="887"/>
    <cellStyle name="Comma 2 47" xfId="888"/>
    <cellStyle name="Comma 2 48" xfId="889"/>
    <cellStyle name="Comma 2 49" xfId="890"/>
    <cellStyle name="Comma 2 5" xfId="891"/>
    <cellStyle name="Comma 2 5 2" xfId="892"/>
    <cellStyle name="Comma 2 5 2 2" xfId="893"/>
    <cellStyle name="Comma 2 5 2 3" xfId="894"/>
    <cellStyle name="Comma 2 5 2 3 2" xfId="895"/>
    <cellStyle name="Comma 2 5 2 3 2 2" xfId="896"/>
    <cellStyle name="Comma 2 5 2 3 2 2 2" xfId="897"/>
    <cellStyle name="Comma 2 5 2 3 2 3" xfId="898"/>
    <cellStyle name="Comma 2 5 2 3 3" xfId="899"/>
    <cellStyle name="Comma 2 5 2 3 3 2" xfId="900"/>
    <cellStyle name="Comma 2 5 2 3 4" xfId="901"/>
    <cellStyle name="Comma 2 5 2 4" xfId="902"/>
    <cellStyle name="Comma 2 5 2 4 2" xfId="903"/>
    <cellStyle name="Comma 2 5 2 4 2 2" xfId="904"/>
    <cellStyle name="Comma 2 5 2 4 3" xfId="905"/>
    <cellStyle name="Comma 2 5 2 5" xfId="906"/>
    <cellStyle name="Comma 2 5 2 5 2" xfId="907"/>
    <cellStyle name="Comma 2 5 2 5 2 2" xfId="908"/>
    <cellStyle name="Comma 2 5 2 5 3" xfId="909"/>
    <cellStyle name="Comma 2 5 2 6" xfId="910"/>
    <cellStyle name="Comma 2 5 2 6 2" xfId="911"/>
    <cellStyle name="Comma 2 5 2 6 2 2" xfId="912"/>
    <cellStyle name="Comma 2 5 2 6 3" xfId="913"/>
    <cellStyle name="Comma 2 5 2 7" xfId="914"/>
    <cellStyle name="Comma 2 5 2 7 2" xfId="915"/>
    <cellStyle name="Comma 2 5 2 8" xfId="916"/>
    <cellStyle name="Comma 2 5 2 9" xfId="917"/>
    <cellStyle name="Comma 2 5 3" xfId="918"/>
    <cellStyle name="Comma 2 5 3 2" xfId="919"/>
    <cellStyle name="Comma 2 5 3 2 2" xfId="920"/>
    <cellStyle name="Comma 2 5 3 2 2 2" xfId="921"/>
    <cellStyle name="Comma 2 5 3 2 3" xfId="922"/>
    <cellStyle name="Comma 2 5 3 3" xfId="923"/>
    <cellStyle name="Comma 2 5 3 3 2" xfId="924"/>
    <cellStyle name="Comma 2 5 3 4" xfId="925"/>
    <cellStyle name="Comma 2 5 4" xfId="926"/>
    <cellStyle name="Comma 2 5 4 2" xfId="927"/>
    <cellStyle name="Comma 2 5 4 2 2" xfId="928"/>
    <cellStyle name="Comma 2 5 4 3" xfId="929"/>
    <cellStyle name="Comma 2 5 5" xfId="930"/>
    <cellStyle name="Comma 2 5 5 2" xfId="931"/>
    <cellStyle name="Comma 2 5 5 2 2" xfId="932"/>
    <cellStyle name="Comma 2 5 5 3" xfId="933"/>
    <cellStyle name="Comma 2 5 6" xfId="934"/>
    <cellStyle name="Comma 2 5 6 2" xfId="935"/>
    <cellStyle name="Comma 2 5 6 2 2" xfId="936"/>
    <cellStyle name="Comma 2 5 6 3" xfId="937"/>
    <cellStyle name="Comma 2 5 7" xfId="938"/>
    <cellStyle name="Comma 2 5 7 2" xfId="939"/>
    <cellStyle name="Comma 2 5 8" xfId="940"/>
    <cellStyle name="Comma 2 5 9" xfId="941"/>
    <cellStyle name="Comma 2 50" xfId="942"/>
    <cellStyle name="Comma 2 51" xfId="943"/>
    <cellStyle name="Comma 2 52" xfId="944"/>
    <cellStyle name="Comma 2 53" xfId="945"/>
    <cellStyle name="Comma 2 54" xfId="946"/>
    <cellStyle name="Comma 2 55" xfId="947"/>
    <cellStyle name="Comma 2 56" xfId="948"/>
    <cellStyle name="Comma 2 57" xfId="949"/>
    <cellStyle name="Comma 2 58" xfId="950"/>
    <cellStyle name="Comma 2 59" xfId="951"/>
    <cellStyle name="Comma 2 6" xfId="952"/>
    <cellStyle name="Comma 2 6 2" xfId="953"/>
    <cellStyle name="Comma 2 6 2 2" xfId="954"/>
    <cellStyle name="Comma 2 6 2 3" xfId="955"/>
    <cellStyle name="Comma 2 6 2 3 2" xfId="956"/>
    <cellStyle name="Comma 2 6 2 3 2 2" xfId="957"/>
    <cellStyle name="Comma 2 6 2 3 2 2 2" xfId="958"/>
    <cellStyle name="Comma 2 6 2 3 2 3" xfId="959"/>
    <cellStyle name="Comma 2 6 2 3 3" xfId="960"/>
    <cellStyle name="Comma 2 6 2 3 3 2" xfId="961"/>
    <cellStyle name="Comma 2 6 2 3 4" xfId="962"/>
    <cellStyle name="Comma 2 6 2 4" xfId="963"/>
    <cellStyle name="Comma 2 6 2 4 2" xfId="964"/>
    <cellStyle name="Comma 2 6 2 4 2 2" xfId="965"/>
    <cellStyle name="Comma 2 6 2 4 3" xfId="966"/>
    <cellStyle name="Comma 2 6 2 5" xfId="967"/>
    <cellStyle name="Comma 2 6 2 5 2" xfId="968"/>
    <cellStyle name="Comma 2 6 2 5 2 2" xfId="969"/>
    <cellStyle name="Comma 2 6 2 5 3" xfId="970"/>
    <cellStyle name="Comma 2 6 2 6" xfId="971"/>
    <cellStyle name="Comma 2 6 2 6 2" xfId="972"/>
    <cellStyle name="Comma 2 6 2 6 2 2" xfId="973"/>
    <cellStyle name="Comma 2 6 2 6 3" xfId="974"/>
    <cellStyle name="Comma 2 6 2 7" xfId="975"/>
    <cellStyle name="Comma 2 6 2 7 2" xfId="976"/>
    <cellStyle name="Comma 2 6 2 8" xfId="977"/>
    <cellStyle name="Comma 2 6 2 9" xfId="978"/>
    <cellStyle name="Comma 2 6 3" xfId="979"/>
    <cellStyle name="Comma 2 6 3 2" xfId="980"/>
    <cellStyle name="Comma 2 6 3 2 2" xfId="981"/>
    <cellStyle name="Comma 2 6 3 2 2 2" xfId="982"/>
    <cellStyle name="Comma 2 6 3 2 3" xfId="983"/>
    <cellStyle name="Comma 2 6 3 3" xfId="984"/>
    <cellStyle name="Comma 2 6 3 3 2" xfId="985"/>
    <cellStyle name="Comma 2 6 3 4" xfId="986"/>
    <cellStyle name="Comma 2 6 4" xfId="987"/>
    <cellStyle name="Comma 2 6 4 2" xfId="988"/>
    <cellStyle name="Comma 2 6 4 2 2" xfId="989"/>
    <cellStyle name="Comma 2 6 4 3" xfId="990"/>
    <cellStyle name="Comma 2 6 5" xfId="991"/>
    <cellStyle name="Comma 2 6 5 2" xfId="992"/>
    <cellStyle name="Comma 2 6 5 2 2" xfId="993"/>
    <cellStyle name="Comma 2 6 5 3" xfId="994"/>
    <cellStyle name="Comma 2 6 6" xfId="995"/>
    <cellStyle name="Comma 2 6 6 2" xfId="996"/>
    <cellStyle name="Comma 2 6 6 2 2" xfId="997"/>
    <cellStyle name="Comma 2 6 6 3" xfId="998"/>
    <cellStyle name="Comma 2 6 7" xfId="999"/>
    <cellStyle name="Comma 2 6 7 2" xfId="1000"/>
    <cellStyle name="Comma 2 6 8" xfId="1001"/>
    <cellStyle name="Comma 2 6 9" xfId="1002"/>
    <cellStyle name="Comma 2 60" xfId="1003"/>
    <cellStyle name="Comma 2 61" xfId="1004"/>
    <cellStyle name="Comma 2 62" xfId="1005"/>
    <cellStyle name="Comma 2 63" xfId="1006"/>
    <cellStyle name="Comma 2 64" xfId="1007"/>
    <cellStyle name="Comma 2 65" xfId="1008"/>
    <cellStyle name="Comma 2 66" xfId="1009"/>
    <cellStyle name="Comma 2 67" xfId="1010"/>
    <cellStyle name="Comma 2 68" xfId="1011"/>
    <cellStyle name="Comma 2 68 2" xfId="1012"/>
    <cellStyle name="Comma 2 68 2 2" xfId="1013"/>
    <cellStyle name="Comma 2 68 2 2 2" xfId="1014"/>
    <cellStyle name="Comma 2 68 2 2 2 2" xfId="1015"/>
    <cellStyle name="Comma 2 68 2 2 3" xfId="1016"/>
    <cellStyle name="Comma 2 68 2 3" xfId="1017"/>
    <cellStyle name="Comma 2 68 2 3 2" xfId="1018"/>
    <cellStyle name="Comma 2 68 2 4" xfId="1019"/>
    <cellStyle name="Comma 2 68 3" xfId="1020"/>
    <cellStyle name="Comma 2 68 3 2" xfId="1021"/>
    <cellStyle name="Comma 2 68 3 2 2" xfId="1022"/>
    <cellStyle name="Comma 2 68 3 3" xfId="1023"/>
    <cellStyle name="Comma 2 68 4" xfId="1024"/>
    <cellStyle name="Comma 2 68 4 2" xfId="1025"/>
    <cellStyle name="Comma 2 68 4 2 2" xfId="1026"/>
    <cellStyle name="Comma 2 68 4 3" xfId="1027"/>
    <cellStyle name="Comma 2 68 5" xfId="1028"/>
    <cellStyle name="Comma 2 68 5 2" xfId="1029"/>
    <cellStyle name="Comma 2 68 5 2 2" xfId="1030"/>
    <cellStyle name="Comma 2 68 5 3" xfId="1031"/>
    <cellStyle name="Comma 2 68 6" xfId="1032"/>
    <cellStyle name="Comma 2 68 6 2" xfId="1033"/>
    <cellStyle name="Comma 2 68 7" xfId="1034"/>
    <cellStyle name="Comma 2 69" xfId="1035"/>
    <cellStyle name="Comma 2 69 2" xfId="1036"/>
    <cellStyle name="Comma 2 69 2 2" xfId="1037"/>
    <cellStyle name="Comma 2 69 2 2 2" xfId="1038"/>
    <cellStyle name="Comma 2 69 2 2 2 2" xfId="1039"/>
    <cellStyle name="Comma 2 69 2 2 3" xfId="1040"/>
    <cellStyle name="Comma 2 69 2 3" xfId="1041"/>
    <cellStyle name="Comma 2 69 2 3 2" xfId="1042"/>
    <cellStyle name="Comma 2 69 2 4" xfId="1043"/>
    <cellStyle name="Comma 2 69 3" xfId="1044"/>
    <cellStyle name="Comma 2 69 3 2" xfId="1045"/>
    <cellStyle name="Comma 2 69 3 2 2" xfId="1046"/>
    <cellStyle name="Comma 2 69 3 3" xfId="1047"/>
    <cellStyle name="Comma 2 69 4" xfId="1048"/>
    <cellStyle name="Comma 2 69 4 2" xfId="1049"/>
    <cellStyle name="Comma 2 69 4 2 2" xfId="1050"/>
    <cellStyle name="Comma 2 69 4 3" xfId="1051"/>
    <cellStyle name="Comma 2 69 5" xfId="1052"/>
    <cellStyle name="Comma 2 69 5 2" xfId="1053"/>
    <cellStyle name="Comma 2 69 5 2 2" xfId="1054"/>
    <cellStyle name="Comma 2 69 5 3" xfId="1055"/>
    <cellStyle name="Comma 2 69 6" xfId="1056"/>
    <cellStyle name="Comma 2 69 6 2" xfId="1057"/>
    <cellStyle name="Comma 2 69 7" xfId="1058"/>
    <cellStyle name="Comma 2 7" xfId="1059"/>
    <cellStyle name="Comma 2 7 10" xfId="1060"/>
    <cellStyle name="Comma 2 7 11" xfId="1061"/>
    <cellStyle name="Comma 2 7 12" xfId="1062"/>
    <cellStyle name="Comma 2 7 13" xfId="1063"/>
    <cellStyle name="Comma 2 7 14" xfId="1064"/>
    <cellStyle name="Comma 2 7 15" xfId="1065"/>
    <cellStyle name="Comma 2 7 16" xfId="1066"/>
    <cellStyle name="Comma 2 7 17" xfId="1067"/>
    <cellStyle name="Comma 2 7 18" xfId="1068"/>
    <cellStyle name="Comma 2 7 19" xfId="1069"/>
    <cellStyle name="Comma 2 7 2" xfId="1070"/>
    <cellStyle name="Comma 2 7 2 10" xfId="1071"/>
    <cellStyle name="Comma 2 7 2 11" xfId="1072"/>
    <cellStyle name="Comma 2 7 2 12" xfId="1073"/>
    <cellStyle name="Comma 2 7 2 13" xfId="1074"/>
    <cellStyle name="Comma 2 7 2 14" xfId="1075"/>
    <cellStyle name="Comma 2 7 2 15" xfId="1076"/>
    <cellStyle name="Comma 2 7 2 16" xfId="1077"/>
    <cellStyle name="Comma 2 7 2 17" xfId="1078"/>
    <cellStyle name="Comma 2 7 2 18" xfId="1079"/>
    <cellStyle name="Comma 2 7 2 19" xfId="1080"/>
    <cellStyle name="Comma 2 7 2 2" xfId="1081"/>
    <cellStyle name="Comma 2 7 2 20" xfId="1082"/>
    <cellStyle name="Comma 2 7 2 21" xfId="1083"/>
    <cellStyle name="Comma 2 7 2 22" xfId="1084"/>
    <cellStyle name="Comma 2 7 2 23" xfId="1085"/>
    <cellStyle name="Comma 2 7 2 24" xfId="1086"/>
    <cellStyle name="Comma 2 7 2 25" xfId="1087"/>
    <cellStyle name="Comma 2 7 2 26" xfId="1088"/>
    <cellStyle name="Comma 2 7 2 27" xfId="1089"/>
    <cellStyle name="Comma 2 7 2 28" xfId="1090"/>
    <cellStyle name="Comma 2 7 2 29" xfId="1091"/>
    <cellStyle name="Comma 2 7 2 3" xfId="1092"/>
    <cellStyle name="Comma 2 7 2 30" xfId="1093"/>
    <cellStyle name="Comma 2 7 2 31" xfId="1094"/>
    <cellStyle name="Comma 2 7 2 32" xfId="1095"/>
    <cellStyle name="Comma 2 7 2 33" xfId="1096"/>
    <cellStyle name="Comma 2 7 2 34" xfId="1097"/>
    <cellStyle name="Comma 2 7 2 35" xfId="1098"/>
    <cellStyle name="Comma 2 7 2 36" xfId="1099"/>
    <cellStyle name="Comma 2 7 2 4" xfId="1100"/>
    <cellStyle name="Comma 2 7 2 5" xfId="1101"/>
    <cellStyle name="Comma 2 7 2 6" xfId="1102"/>
    <cellStyle name="Comma 2 7 2 7" xfId="1103"/>
    <cellStyle name="Comma 2 7 2 8" xfId="1104"/>
    <cellStyle name="Comma 2 7 2 9" xfId="1105"/>
    <cellStyle name="Comma 2 7 20" xfId="1106"/>
    <cellStyle name="Comma 2 7 21" xfId="1107"/>
    <cellStyle name="Comma 2 7 22" xfId="1108"/>
    <cellStyle name="Comma 2 7 23" xfId="1109"/>
    <cellStyle name="Comma 2 7 24" xfId="1110"/>
    <cellStyle name="Comma 2 7 25" xfId="1111"/>
    <cellStyle name="Comma 2 7 26" xfId="1112"/>
    <cellStyle name="Comma 2 7 27" xfId="1113"/>
    <cellStyle name="Comma 2 7 28" xfId="1114"/>
    <cellStyle name="Comma 2 7 29" xfId="1115"/>
    <cellStyle name="Comma 2 7 3" xfId="1116"/>
    <cellStyle name="Comma 2 7 30" xfId="1117"/>
    <cellStyle name="Comma 2 7 31" xfId="1118"/>
    <cellStyle name="Comma 2 7 32" xfId="1119"/>
    <cellStyle name="Comma 2 7 33" xfId="1120"/>
    <cellStyle name="Comma 2 7 34" xfId="1121"/>
    <cellStyle name="Comma 2 7 35" xfId="1122"/>
    <cellStyle name="Comma 2 7 36" xfId="1123"/>
    <cellStyle name="Comma 2 7 37" xfId="1124"/>
    <cellStyle name="Comma 2 7 38" xfId="1125"/>
    <cellStyle name="Comma 2 7 4" xfId="1126"/>
    <cellStyle name="Comma 2 7 5" xfId="1127"/>
    <cellStyle name="Comma 2 7 6" xfId="1128"/>
    <cellStyle name="Comma 2 7 7" xfId="1129"/>
    <cellStyle name="Comma 2 7 8" xfId="1130"/>
    <cellStyle name="Comma 2 7 9" xfId="1131"/>
    <cellStyle name="Comma 2 70" xfId="1132"/>
    <cellStyle name="Comma 2 70 2" xfId="1133"/>
    <cellStyle name="Comma 2 70 2 2" xfId="1134"/>
    <cellStyle name="Comma 2 70 2 2 2" xfId="1135"/>
    <cellStyle name="Comma 2 70 2 2 2 2" xfId="1136"/>
    <cellStyle name="Comma 2 70 2 2 3" xfId="1137"/>
    <cellStyle name="Comma 2 70 2 3" xfId="1138"/>
    <cellStyle name="Comma 2 70 2 3 2" xfId="1139"/>
    <cellStyle name="Comma 2 70 2 4" xfId="1140"/>
    <cellStyle name="Comma 2 70 3" xfId="1141"/>
    <cellStyle name="Comma 2 70 3 2" xfId="1142"/>
    <cellStyle name="Comma 2 70 3 2 2" xfId="1143"/>
    <cellStyle name="Comma 2 70 3 3" xfId="1144"/>
    <cellStyle name="Comma 2 70 4" xfId="1145"/>
    <cellStyle name="Comma 2 70 4 2" xfId="1146"/>
    <cellStyle name="Comma 2 70 4 2 2" xfId="1147"/>
    <cellStyle name="Comma 2 70 4 3" xfId="1148"/>
    <cellStyle name="Comma 2 70 5" xfId="1149"/>
    <cellStyle name="Comma 2 70 5 2" xfId="1150"/>
    <cellStyle name="Comma 2 70 5 2 2" xfId="1151"/>
    <cellStyle name="Comma 2 70 5 3" xfId="1152"/>
    <cellStyle name="Comma 2 70 6" xfId="1153"/>
    <cellStyle name="Comma 2 70 6 2" xfId="1154"/>
    <cellStyle name="Comma 2 70 7" xfId="1155"/>
    <cellStyle name="Comma 2 71" xfId="1156"/>
    <cellStyle name="Comma 2 71 2" xfId="1157"/>
    <cellStyle name="Comma 2 71 2 2" xfId="1158"/>
    <cellStyle name="Comma 2 71 2 2 2" xfId="1159"/>
    <cellStyle name="Comma 2 71 2 2 2 2" xfId="1160"/>
    <cellStyle name="Comma 2 71 2 2 3" xfId="1161"/>
    <cellStyle name="Comma 2 71 2 3" xfId="1162"/>
    <cellStyle name="Comma 2 71 2 3 2" xfId="1163"/>
    <cellStyle name="Comma 2 71 2 4" xfId="1164"/>
    <cellStyle name="Comma 2 71 3" xfId="1165"/>
    <cellStyle name="Comma 2 71 3 2" xfId="1166"/>
    <cellStyle name="Comma 2 71 3 2 2" xfId="1167"/>
    <cellStyle name="Comma 2 71 3 3" xfId="1168"/>
    <cellStyle name="Comma 2 71 4" xfId="1169"/>
    <cellStyle name="Comma 2 71 4 2" xfId="1170"/>
    <cellStyle name="Comma 2 71 4 2 2" xfId="1171"/>
    <cellStyle name="Comma 2 71 4 3" xfId="1172"/>
    <cellStyle name="Comma 2 71 5" xfId="1173"/>
    <cellStyle name="Comma 2 71 5 2" xfId="1174"/>
    <cellStyle name="Comma 2 71 5 2 2" xfId="1175"/>
    <cellStyle name="Comma 2 71 5 3" xfId="1176"/>
    <cellStyle name="Comma 2 71 6" xfId="1177"/>
    <cellStyle name="Comma 2 71 6 2" xfId="1178"/>
    <cellStyle name="Comma 2 71 7" xfId="1179"/>
    <cellStyle name="Comma 2 72" xfId="1180"/>
    <cellStyle name="Comma 2 72 2" xfId="1181"/>
    <cellStyle name="Comma 2 72 2 2" xfId="1182"/>
    <cellStyle name="Comma 2 72 2 2 2" xfId="1183"/>
    <cellStyle name="Comma 2 72 2 2 2 2" xfId="1184"/>
    <cellStyle name="Comma 2 72 2 2 3" xfId="1185"/>
    <cellStyle name="Comma 2 72 2 3" xfId="1186"/>
    <cellStyle name="Comma 2 72 2 3 2" xfId="1187"/>
    <cellStyle name="Comma 2 72 2 4" xfId="1188"/>
    <cellStyle name="Comma 2 72 3" xfId="1189"/>
    <cellStyle name="Comma 2 72 3 2" xfId="1190"/>
    <cellStyle name="Comma 2 72 3 2 2" xfId="1191"/>
    <cellStyle name="Comma 2 72 3 3" xfId="1192"/>
    <cellStyle name="Comma 2 72 4" xfId="1193"/>
    <cellStyle name="Comma 2 72 4 2" xfId="1194"/>
    <cellStyle name="Comma 2 72 4 2 2" xfId="1195"/>
    <cellStyle name="Comma 2 72 4 3" xfId="1196"/>
    <cellStyle name="Comma 2 72 5" xfId="1197"/>
    <cellStyle name="Comma 2 72 5 2" xfId="1198"/>
    <cellStyle name="Comma 2 72 5 2 2" xfId="1199"/>
    <cellStyle name="Comma 2 72 5 3" xfId="1200"/>
    <cellStyle name="Comma 2 72 6" xfId="1201"/>
    <cellStyle name="Comma 2 72 6 2" xfId="1202"/>
    <cellStyle name="Comma 2 72 7" xfId="1203"/>
    <cellStyle name="Comma 2 73" xfId="1204"/>
    <cellStyle name="Comma 2 73 2" xfId="1205"/>
    <cellStyle name="Comma 2 73 2 2" xfId="1206"/>
    <cellStyle name="Comma 2 73 2 2 2" xfId="1207"/>
    <cellStyle name="Comma 2 73 2 2 2 2" xfId="1208"/>
    <cellStyle name="Comma 2 73 2 2 3" xfId="1209"/>
    <cellStyle name="Comma 2 73 2 3" xfId="1210"/>
    <cellStyle name="Comma 2 73 2 3 2" xfId="1211"/>
    <cellStyle name="Comma 2 73 2 4" xfId="1212"/>
    <cellStyle name="Comma 2 73 3" xfId="1213"/>
    <cellStyle name="Comma 2 73 3 2" xfId="1214"/>
    <cellStyle name="Comma 2 73 3 2 2" xfId="1215"/>
    <cellStyle name="Comma 2 73 3 3" xfId="1216"/>
    <cellStyle name="Comma 2 73 4" xfId="1217"/>
    <cellStyle name="Comma 2 73 4 2" xfId="1218"/>
    <cellStyle name="Comma 2 73 4 2 2" xfId="1219"/>
    <cellStyle name="Comma 2 73 4 3" xfId="1220"/>
    <cellStyle name="Comma 2 73 5" xfId="1221"/>
    <cellStyle name="Comma 2 73 5 2" xfId="1222"/>
    <cellStyle name="Comma 2 73 5 2 2" xfId="1223"/>
    <cellStyle name="Comma 2 73 5 3" xfId="1224"/>
    <cellStyle name="Comma 2 73 6" xfId="1225"/>
    <cellStyle name="Comma 2 73 6 2" xfId="1226"/>
    <cellStyle name="Comma 2 73 7" xfId="1227"/>
    <cellStyle name="Comma 2 74" xfId="1228"/>
    <cellStyle name="Comma 2 74 2" xfId="1229"/>
    <cellStyle name="Comma 2 74 2 2" xfId="1230"/>
    <cellStyle name="Comma 2 74 2 2 2" xfId="1231"/>
    <cellStyle name="Comma 2 74 2 3" xfId="1232"/>
    <cellStyle name="Comma 2 74 3" xfId="1233"/>
    <cellStyle name="Comma 2 74 3 2" xfId="1234"/>
    <cellStyle name="Comma 2 74 4" xfId="1235"/>
    <cellStyle name="Comma 2 75" xfId="1236"/>
    <cellStyle name="Comma 2 75 2" xfId="1237"/>
    <cellStyle name="Comma 2 75 2 2" xfId="1238"/>
    <cellStyle name="Comma 2 75 3" xfId="1239"/>
    <cellStyle name="Comma 2 76" xfId="1240"/>
    <cellStyle name="Comma 2 76 2" xfId="1241"/>
    <cellStyle name="Comma 2 76 2 2" xfId="1242"/>
    <cellStyle name="Comma 2 76 3" xfId="1243"/>
    <cellStyle name="Comma 2 77" xfId="1244"/>
    <cellStyle name="Comma 2 77 2" xfId="1245"/>
    <cellStyle name="Comma 2 77 2 2" xfId="1246"/>
    <cellStyle name="Comma 2 77 3" xfId="1247"/>
    <cellStyle name="Comma 2 78" xfId="1248"/>
    <cellStyle name="Comma 2 78 2" xfId="1249"/>
    <cellStyle name="Comma 2 79" xfId="1250"/>
    <cellStyle name="Comma 2 8" xfId="1251"/>
    <cellStyle name="Comma 2 80" xfId="1252"/>
    <cellStyle name="Comma 2 9" xfId="1253"/>
    <cellStyle name="Comma 20" xfId="1254"/>
    <cellStyle name="Comma 21" xfId="1255"/>
    <cellStyle name="Comma 22" xfId="1256"/>
    <cellStyle name="Comma 23" xfId="1257"/>
    <cellStyle name="Comma 24" xfId="1258"/>
    <cellStyle name="Comma 24 2" xfId="1259"/>
    <cellStyle name="Comma 24 2 2" xfId="1260"/>
    <cellStyle name="Comma 24 2 2 2" xfId="1261"/>
    <cellStyle name="Comma 24 2 2 2 2" xfId="1262"/>
    <cellStyle name="Comma 24 2 2 2 2 2" xfId="1263"/>
    <cellStyle name="Comma 24 2 2 2 3" xfId="1264"/>
    <cellStyle name="Comma 24 2 2 3" xfId="1265"/>
    <cellStyle name="Comma 24 2 2 3 2" xfId="1266"/>
    <cellStyle name="Comma 24 2 2 4" xfId="1267"/>
    <cellStyle name="Comma 24 2 3" xfId="1268"/>
    <cellStyle name="Comma 24 2 3 2" xfId="1269"/>
    <cellStyle name="Comma 24 2 3 2 2" xfId="1270"/>
    <cellStyle name="Comma 24 2 3 3" xfId="1271"/>
    <cellStyle name="Comma 24 2 4" xfId="1272"/>
    <cellStyle name="Comma 24 2 4 2" xfId="1273"/>
    <cellStyle name="Comma 24 2 4 2 2" xfId="1274"/>
    <cellStyle name="Comma 24 2 4 3" xfId="1275"/>
    <cellStyle name="Comma 24 2 5" xfId="1276"/>
    <cellStyle name="Comma 24 2 5 2" xfId="1277"/>
    <cellStyle name="Comma 24 2 5 2 2" xfId="1278"/>
    <cellStyle name="Comma 24 2 5 3" xfId="1279"/>
    <cellStyle name="Comma 24 2 6" xfId="1280"/>
    <cellStyle name="Comma 24 2 6 2" xfId="1281"/>
    <cellStyle name="Comma 24 2 7" xfId="1282"/>
    <cellStyle name="Comma 24 2 8" xfId="1283"/>
    <cellStyle name="Comma 24 3" xfId="1284"/>
    <cellStyle name="Comma 24 3 2" xfId="1285"/>
    <cellStyle name="Comma 24 3 2 2" xfId="1286"/>
    <cellStyle name="Comma 24 3 2 2 2" xfId="1287"/>
    <cellStyle name="Comma 24 3 2 3" xfId="1288"/>
    <cellStyle name="Comma 24 3 3" xfId="1289"/>
    <cellStyle name="Comma 24 3 3 2" xfId="1290"/>
    <cellStyle name="Comma 24 3 4" xfId="1291"/>
    <cellStyle name="Comma 24 4" xfId="1292"/>
    <cellStyle name="Comma 24 4 2" xfId="1293"/>
    <cellStyle name="Comma 24 4 2 2" xfId="1294"/>
    <cellStyle name="Comma 24 4 3" xfId="1295"/>
    <cellStyle name="Comma 24 5" xfId="1296"/>
    <cellStyle name="Comma 24 5 2" xfId="1297"/>
    <cellStyle name="Comma 24 5 2 2" xfId="1298"/>
    <cellStyle name="Comma 24 5 3" xfId="1299"/>
    <cellStyle name="Comma 24 6" xfId="1300"/>
    <cellStyle name="Comma 24 6 2" xfId="1301"/>
    <cellStyle name="Comma 24 6 2 2" xfId="1302"/>
    <cellStyle name="Comma 24 6 3" xfId="1303"/>
    <cellStyle name="Comma 24 7" xfId="1304"/>
    <cellStyle name="Comma 24 7 2" xfId="1305"/>
    <cellStyle name="Comma 24 8" xfId="1306"/>
    <cellStyle name="Comma 24 9" xfId="1307"/>
    <cellStyle name="Comma 25" xfId="1308"/>
    <cellStyle name="Comma 26" xfId="1309"/>
    <cellStyle name="Comma 26 2" xfId="1310"/>
    <cellStyle name="Comma 26 2 2" xfId="1311"/>
    <cellStyle name="Comma 26 2 2 2" xfId="1312"/>
    <cellStyle name="Comma 26 2 2 2 2" xfId="1313"/>
    <cellStyle name="Comma 26 2 2 2 2 2" xfId="1314"/>
    <cellStyle name="Comma 26 2 2 2 3" xfId="1315"/>
    <cellStyle name="Comma 26 2 2 3" xfId="1316"/>
    <cellStyle name="Comma 26 2 2 3 2" xfId="1317"/>
    <cellStyle name="Comma 26 2 2 4" xfId="1318"/>
    <cellStyle name="Comma 26 2 3" xfId="1319"/>
    <cellStyle name="Comma 26 2 3 2" xfId="1320"/>
    <cellStyle name="Comma 26 2 3 2 2" xfId="1321"/>
    <cellStyle name="Comma 26 2 3 3" xfId="1322"/>
    <cellStyle name="Comma 26 2 4" xfId="1323"/>
    <cellStyle name="Comma 26 2 4 2" xfId="1324"/>
    <cellStyle name="Comma 26 2 4 2 2" xfId="1325"/>
    <cellStyle name="Comma 26 2 4 3" xfId="1326"/>
    <cellStyle name="Comma 26 2 5" xfId="1327"/>
    <cellStyle name="Comma 26 2 5 2" xfId="1328"/>
    <cellStyle name="Comma 26 2 5 2 2" xfId="1329"/>
    <cellStyle name="Comma 26 2 5 3" xfId="1330"/>
    <cellStyle name="Comma 26 2 6" xfId="1331"/>
    <cellStyle name="Comma 26 2 6 2" xfId="1332"/>
    <cellStyle name="Comma 26 2 7" xfId="1333"/>
    <cellStyle name="Comma 26 2 8" xfId="1334"/>
    <cellStyle name="Comma 26 3" xfId="1335"/>
    <cellStyle name="Comma 26 3 2" xfId="1336"/>
    <cellStyle name="Comma 26 3 2 2" xfId="1337"/>
    <cellStyle name="Comma 26 3 2 2 2" xfId="1338"/>
    <cellStyle name="Comma 26 3 2 3" xfId="1339"/>
    <cellStyle name="Comma 26 3 3" xfId="1340"/>
    <cellStyle name="Comma 26 3 3 2" xfId="1341"/>
    <cellStyle name="Comma 26 3 4" xfId="1342"/>
    <cellStyle name="Comma 26 4" xfId="1343"/>
    <cellStyle name="Comma 26 4 2" xfId="1344"/>
    <cellStyle name="Comma 26 4 2 2" xfId="1345"/>
    <cellStyle name="Comma 26 4 3" xfId="1346"/>
    <cellStyle name="Comma 26 5" xfId="1347"/>
    <cellStyle name="Comma 26 5 2" xfId="1348"/>
    <cellStyle name="Comma 26 5 2 2" xfId="1349"/>
    <cellStyle name="Comma 26 5 3" xfId="1350"/>
    <cellStyle name="Comma 26 6" xfId="1351"/>
    <cellStyle name="Comma 26 6 2" xfId="1352"/>
    <cellStyle name="Comma 26 6 2 2" xfId="1353"/>
    <cellStyle name="Comma 26 6 3" xfId="1354"/>
    <cellStyle name="Comma 26 7" xfId="1355"/>
    <cellStyle name="Comma 26 7 2" xfId="1356"/>
    <cellStyle name="Comma 26 8" xfId="1357"/>
    <cellStyle name="Comma 26 9" xfId="1358"/>
    <cellStyle name="Comma 27" xfId="1359"/>
    <cellStyle name="Comma 27 2" xfId="1360"/>
    <cellStyle name="Comma 27 2 2" xfId="1361"/>
    <cellStyle name="Comma 27 2 2 2" xfId="1362"/>
    <cellStyle name="Comma 27 2 2 2 2" xfId="1363"/>
    <cellStyle name="Comma 27 2 2 2 2 2" xfId="1364"/>
    <cellStyle name="Comma 27 2 2 2 3" xfId="1365"/>
    <cellStyle name="Comma 27 2 2 3" xfId="1366"/>
    <cellStyle name="Comma 27 2 2 3 2" xfId="1367"/>
    <cellStyle name="Comma 27 2 2 4" xfId="1368"/>
    <cellStyle name="Comma 27 2 3" xfId="1369"/>
    <cellStyle name="Comma 27 2 3 2" xfId="1370"/>
    <cellStyle name="Comma 27 2 3 2 2" xfId="1371"/>
    <cellStyle name="Comma 27 2 3 3" xfId="1372"/>
    <cellStyle name="Comma 27 2 4" xfId="1373"/>
    <cellStyle name="Comma 27 2 4 2" xfId="1374"/>
    <cellStyle name="Comma 27 2 4 2 2" xfId="1375"/>
    <cellStyle name="Comma 27 2 4 3" xfId="1376"/>
    <cellStyle name="Comma 27 2 5" xfId="1377"/>
    <cellStyle name="Comma 27 2 5 2" xfId="1378"/>
    <cellStyle name="Comma 27 2 5 2 2" xfId="1379"/>
    <cellStyle name="Comma 27 2 5 3" xfId="1380"/>
    <cellStyle name="Comma 27 2 6" xfId="1381"/>
    <cellStyle name="Comma 27 2 6 2" xfId="1382"/>
    <cellStyle name="Comma 27 2 7" xfId="1383"/>
    <cellStyle name="Comma 27 2 8" xfId="1384"/>
    <cellStyle name="Comma 27 3" xfId="1385"/>
    <cellStyle name="Comma 27 3 2" xfId="1386"/>
    <cellStyle name="Comma 27 3 2 2" xfId="1387"/>
    <cellStyle name="Comma 27 3 2 2 2" xfId="1388"/>
    <cellStyle name="Comma 27 3 2 3" xfId="1389"/>
    <cellStyle name="Comma 27 3 3" xfId="1390"/>
    <cellStyle name="Comma 27 3 3 2" xfId="1391"/>
    <cellStyle name="Comma 27 3 4" xfId="1392"/>
    <cellStyle name="Comma 27 4" xfId="1393"/>
    <cellStyle name="Comma 27 4 2" xfId="1394"/>
    <cellStyle name="Comma 27 4 2 2" xfId="1395"/>
    <cellStyle name="Comma 27 4 3" xfId="1396"/>
    <cellStyle name="Comma 27 5" xfId="1397"/>
    <cellStyle name="Comma 27 5 2" xfId="1398"/>
    <cellStyle name="Comma 27 5 2 2" xfId="1399"/>
    <cellStyle name="Comma 27 5 3" xfId="1400"/>
    <cellStyle name="Comma 27 6" xfId="1401"/>
    <cellStyle name="Comma 27 6 2" xfId="1402"/>
    <cellStyle name="Comma 27 6 2 2" xfId="1403"/>
    <cellStyle name="Comma 27 6 3" xfId="1404"/>
    <cellStyle name="Comma 27 7" xfId="1405"/>
    <cellStyle name="Comma 27 7 2" xfId="1406"/>
    <cellStyle name="Comma 27 8" xfId="1407"/>
    <cellStyle name="Comma 27 9" xfId="1408"/>
    <cellStyle name="Comma 28" xfId="1409"/>
    <cellStyle name="Comma 28 2" xfId="1410"/>
    <cellStyle name="Comma 28 2 2" xfId="1411"/>
    <cellStyle name="Comma 28 2 2 2" xfId="1412"/>
    <cellStyle name="Comma 28 2 2 2 2" xfId="1413"/>
    <cellStyle name="Comma 28 2 2 2 2 2" xfId="1414"/>
    <cellStyle name="Comma 28 2 2 2 3" xfId="1415"/>
    <cellStyle name="Comma 28 2 2 3" xfId="1416"/>
    <cellStyle name="Comma 28 2 2 3 2" xfId="1417"/>
    <cellStyle name="Comma 28 2 2 4" xfId="1418"/>
    <cellStyle name="Comma 28 2 3" xfId="1419"/>
    <cellStyle name="Comma 28 2 3 2" xfId="1420"/>
    <cellStyle name="Comma 28 2 3 2 2" xfId="1421"/>
    <cellStyle name="Comma 28 2 3 3" xfId="1422"/>
    <cellStyle name="Comma 28 2 4" xfId="1423"/>
    <cellStyle name="Comma 28 2 4 2" xfId="1424"/>
    <cellStyle name="Comma 28 2 4 2 2" xfId="1425"/>
    <cellStyle name="Comma 28 2 4 3" xfId="1426"/>
    <cellStyle name="Comma 28 2 5" xfId="1427"/>
    <cellStyle name="Comma 28 2 5 2" xfId="1428"/>
    <cellStyle name="Comma 28 2 5 2 2" xfId="1429"/>
    <cellStyle name="Comma 28 2 5 3" xfId="1430"/>
    <cellStyle name="Comma 28 2 6" xfId="1431"/>
    <cellStyle name="Comma 28 2 6 2" xfId="1432"/>
    <cellStyle name="Comma 28 2 7" xfId="1433"/>
    <cellStyle name="Comma 28 2 8" xfId="1434"/>
    <cellStyle name="Comma 28 3" xfId="1435"/>
    <cellStyle name="Comma 28 3 2" xfId="1436"/>
    <cellStyle name="Comma 28 3 2 2" xfId="1437"/>
    <cellStyle name="Comma 28 3 2 2 2" xfId="1438"/>
    <cellStyle name="Comma 28 3 2 3" xfId="1439"/>
    <cellStyle name="Comma 28 3 3" xfId="1440"/>
    <cellStyle name="Comma 28 3 3 2" xfId="1441"/>
    <cellStyle name="Comma 28 3 4" xfId="1442"/>
    <cellStyle name="Comma 28 4" xfId="1443"/>
    <cellStyle name="Comma 28 4 2" xfId="1444"/>
    <cellStyle name="Comma 28 4 2 2" xfId="1445"/>
    <cellStyle name="Comma 28 4 3" xfId="1446"/>
    <cellStyle name="Comma 28 5" xfId="1447"/>
    <cellStyle name="Comma 28 5 2" xfId="1448"/>
    <cellStyle name="Comma 28 5 2 2" xfId="1449"/>
    <cellStyle name="Comma 28 5 3" xfId="1450"/>
    <cellStyle name="Comma 28 6" xfId="1451"/>
    <cellStyle name="Comma 28 6 2" xfId="1452"/>
    <cellStyle name="Comma 28 6 2 2" xfId="1453"/>
    <cellStyle name="Comma 28 6 3" xfId="1454"/>
    <cellStyle name="Comma 28 7" xfId="1455"/>
    <cellStyle name="Comma 28 7 2" xfId="1456"/>
    <cellStyle name="Comma 28 8" xfId="1457"/>
    <cellStyle name="Comma 28 9" xfId="1458"/>
    <cellStyle name="Comma 29" xfId="1459"/>
    <cellStyle name="Comma 3" xfId="1460"/>
    <cellStyle name="Comma 3 10" xfId="1461"/>
    <cellStyle name="Comma 3 11" xfId="1462"/>
    <cellStyle name="Comma 3 12" xfId="1463"/>
    <cellStyle name="Comma 3 12 2" xfId="1464"/>
    <cellStyle name="Comma 3 12 2 2" xfId="1465"/>
    <cellStyle name="Comma 3 12 2 2 2" xfId="1466"/>
    <cellStyle name="Comma 3 12 2 3" xfId="1467"/>
    <cellStyle name="Comma 3 12 3" xfId="1468"/>
    <cellStyle name="Comma 3 12 3 2" xfId="1469"/>
    <cellStyle name="Comma 3 12 4" xfId="1470"/>
    <cellStyle name="Comma 3 13" xfId="1471"/>
    <cellStyle name="Comma 3 13 2" xfId="1472"/>
    <cellStyle name="Comma 3 13 2 2" xfId="1473"/>
    <cellStyle name="Comma 3 13 3" xfId="1474"/>
    <cellStyle name="Comma 3 14" xfId="1475"/>
    <cellStyle name="Comma 3 14 2" xfId="1476"/>
    <cellStyle name="Comma 3 14 2 2" xfId="1477"/>
    <cellStyle name="Comma 3 14 3" xfId="1478"/>
    <cellStyle name="Comma 3 15" xfId="1479"/>
    <cellStyle name="Comma 3 15 2" xfId="1480"/>
    <cellStyle name="Comma 3 15 2 2" xfId="1481"/>
    <cellStyle name="Comma 3 15 3" xfId="1482"/>
    <cellStyle name="Comma 3 16" xfId="1483"/>
    <cellStyle name="Comma 3 16 2" xfId="1484"/>
    <cellStyle name="Comma 3 17" xfId="1485"/>
    <cellStyle name="Comma 3 18" xfId="1486"/>
    <cellStyle name="Comma 3 2" xfId="1487"/>
    <cellStyle name="Comma 3 2 10" xfId="1488"/>
    <cellStyle name="Comma 3 2 10 2" xfId="1489"/>
    <cellStyle name="Comma 3 2 11" xfId="1490"/>
    <cellStyle name="Comma 3 2 12" xfId="1491"/>
    <cellStyle name="Comma 3 2 2" xfId="1492"/>
    <cellStyle name="Comma 3 2 2 2" xfId="1493"/>
    <cellStyle name="Comma 3 2 2 2 2" xfId="1494"/>
    <cellStyle name="Comma 3 2 2 2 2 2" xfId="1495"/>
    <cellStyle name="Comma 3 2 2 2 2 2 2" xfId="1496"/>
    <cellStyle name="Comma 3 2 2 2 2 3" xfId="1497"/>
    <cellStyle name="Comma 3 2 2 2 3" xfId="1498"/>
    <cellStyle name="Comma 3 2 2 2 3 2" xfId="1499"/>
    <cellStyle name="Comma 3 2 2 2 4" xfId="1500"/>
    <cellStyle name="Comma 3 2 2 3" xfId="1501"/>
    <cellStyle name="Comma 3 2 2 3 2" xfId="1502"/>
    <cellStyle name="Comma 3 2 2 3 2 2" xfId="1503"/>
    <cellStyle name="Comma 3 2 2 3 3" xfId="1504"/>
    <cellStyle name="Comma 3 2 2 4" xfId="1505"/>
    <cellStyle name="Comma 3 2 2 4 2" xfId="1506"/>
    <cellStyle name="Comma 3 2 2 4 2 2" xfId="1507"/>
    <cellStyle name="Comma 3 2 2 4 3" xfId="1508"/>
    <cellStyle name="Comma 3 2 2 5" xfId="1509"/>
    <cellStyle name="Comma 3 2 2 5 2" xfId="1510"/>
    <cellStyle name="Comma 3 2 2 5 2 2" xfId="1511"/>
    <cellStyle name="Comma 3 2 2 5 3" xfId="1512"/>
    <cellStyle name="Comma 3 2 2 6" xfId="1513"/>
    <cellStyle name="Comma 3 2 2 6 2" xfId="1514"/>
    <cellStyle name="Comma 3 2 2 7" xfId="1515"/>
    <cellStyle name="Comma 3 2 2 8" xfId="1516"/>
    <cellStyle name="Comma 3 2 3" xfId="1517"/>
    <cellStyle name="Comma 3 2 4" xfId="1518"/>
    <cellStyle name="Comma 3 2 5" xfId="1519"/>
    <cellStyle name="Comma 3 2 6" xfId="1520"/>
    <cellStyle name="Comma 3 2 6 2" xfId="1521"/>
    <cellStyle name="Comma 3 2 6 2 2" xfId="1522"/>
    <cellStyle name="Comma 3 2 6 2 2 2" xfId="1523"/>
    <cellStyle name="Comma 3 2 6 2 3" xfId="1524"/>
    <cellStyle name="Comma 3 2 6 3" xfId="1525"/>
    <cellStyle name="Comma 3 2 6 3 2" xfId="1526"/>
    <cellStyle name="Comma 3 2 6 4" xfId="1527"/>
    <cellStyle name="Comma 3 2 7" xfId="1528"/>
    <cellStyle name="Comma 3 2 7 2" xfId="1529"/>
    <cellStyle name="Comma 3 2 7 2 2" xfId="1530"/>
    <cellStyle name="Comma 3 2 7 3" xfId="1531"/>
    <cellStyle name="Comma 3 2 8" xfId="1532"/>
    <cellStyle name="Comma 3 2 8 2" xfId="1533"/>
    <cellStyle name="Comma 3 2 8 2 2" xfId="1534"/>
    <cellStyle name="Comma 3 2 8 3" xfId="1535"/>
    <cellStyle name="Comma 3 2 9" xfId="1536"/>
    <cellStyle name="Comma 3 2 9 2" xfId="1537"/>
    <cellStyle name="Comma 3 2 9 2 2" xfId="1538"/>
    <cellStyle name="Comma 3 2 9 3" xfId="1539"/>
    <cellStyle name="Comma 3 3" xfId="1540"/>
    <cellStyle name="Comma 3 3 10" xfId="1541"/>
    <cellStyle name="Comma 3 3 10 2" xfId="1542"/>
    <cellStyle name="Comma 3 3 11" xfId="1543"/>
    <cellStyle name="Comma 3 3 12" xfId="1544"/>
    <cellStyle name="Comma 3 3 2" xfId="1545"/>
    <cellStyle name="Comma 3 3 3" xfId="1546"/>
    <cellStyle name="Comma 3 3 4" xfId="1547"/>
    <cellStyle name="Comma 3 3 5" xfId="1548"/>
    <cellStyle name="Comma 3 3 6" xfId="1549"/>
    <cellStyle name="Comma 3 3 6 2" xfId="1550"/>
    <cellStyle name="Comma 3 3 6 2 2" xfId="1551"/>
    <cellStyle name="Comma 3 3 6 2 2 2" xfId="1552"/>
    <cellStyle name="Comma 3 3 6 2 3" xfId="1553"/>
    <cellStyle name="Comma 3 3 6 3" xfId="1554"/>
    <cellStyle name="Comma 3 3 6 3 2" xfId="1555"/>
    <cellStyle name="Comma 3 3 6 4" xfId="1556"/>
    <cellStyle name="Comma 3 3 7" xfId="1557"/>
    <cellStyle name="Comma 3 3 7 2" xfId="1558"/>
    <cellStyle name="Comma 3 3 7 2 2" xfId="1559"/>
    <cellStyle name="Comma 3 3 7 3" xfId="1560"/>
    <cellStyle name="Comma 3 3 8" xfId="1561"/>
    <cellStyle name="Comma 3 3 8 2" xfId="1562"/>
    <cellStyle name="Comma 3 3 8 2 2" xfId="1563"/>
    <cellStyle name="Comma 3 3 8 3" xfId="1564"/>
    <cellStyle name="Comma 3 3 9" xfId="1565"/>
    <cellStyle name="Comma 3 3 9 2" xfId="1566"/>
    <cellStyle name="Comma 3 3 9 2 2" xfId="1567"/>
    <cellStyle name="Comma 3 3 9 3" xfId="1568"/>
    <cellStyle name="Comma 3 4" xfId="1569"/>
    <cellStyle name="Comma 3 4 2" xfId="1570"/>
    <cellStyle name="Comma 3 4 3" xfId="1571"/>
    <cellStyle name="Comma 3 4 3 2" xfId="1572"/>
    <cellStyle name="Comma 3 4 3 2 2" xfId="1573"/>
    <cellStyle name="Comma 3 4 3 2 2 2" xfId="1574"/>
    <cellStyle name="Comma 3 4 3 2 3" xfId="1575"/>
    <cellStyle name="Comma 3 4 3 3" xfId="1576"/>
    <cellStyle name="Comma 3 4 3 3 2" xfId="1577"/>
    <cellStyle name="Comma 3 4 3 4" xfId="1578"/>
    <cellStyle name="Comma 3 4 4" xfId="1579"/>
    <cellStyle name="Comma 3 4 4 2" xfId="1580"/>
    <cellStyle name="Comma 3 4 4 2 2" xfId="1581"/>
    <cellStyle name="Comma 3 4 4 3" xfId="1582"/>
    <cellStyle name="Comma 3 4 5" xfId="1583"/>
    <cellStyle name="Comma 3 4 5 2" xfId="1584"/>
    <cellStyle name="Comma 3 4 5 2 2" xfId="1585"/>
    <cellStyle name="Comma 3 4 5 3" xfId="1586"/>
    <cellStyle name="Comma 3 4 6" xfId="1587"/>
    <cellStyle name="Comma 3 4 6 2" xfId="1588"/>
    <cellStyle name="Comma 3 4 6 2 2" xfId="1589"/>
    <cellStyle name="Comma 3 4 6 3" xfId="1590"/>
    <cellStyle name="Comma 3 4 7" xfId="1591"/>
    <cellStyle name="Comma 3 4 7 2" xfId="1592"/>
    <cellStyle name="Comma 3 4 8" xfId="1593"/>
    <cellStyle name="Comma 3 4 9" xfId="1594"/>
    <cellStyle name="Comma 3 5" xfId="1595"/>
    <cellStyle name="Comma 3 5 2" xfId="1596"/>
    <cellStyle name="Comma 3 5 3" xfId="1597"/>
    <cellStyle name="Comma 3 5 3 2" xfId="1598"/>
    <cellStyle name="Comma 3 5 3 2 2" xfId="1599"/>
    <cellStyle name="Comma 3 5 3 2 2 2" xfId="1600"/>
    <cellStyle name="Comma 3 5 3 2 3" xfId="1601"/>
    <cellStyle name="Comma 3 5 3 3" xfId="1602"/>
    <cellStyle name="Comma 3 5 3 3 2" xfId="1603"/>
    <cellStyle name="Comma 3 5 3 4" xfId="1604"/>
    <cellStyle name="Comma 3 5 4" xfId="1605"/>
    <cellStyle name="Comma 3 5 4 2" xfId="1606"/>
    <cellStyle name="Comma 3 5 4 2 2" xfId="1607"/>
    <cellStyle name="Comma 3 5 4 3" xfId="1608"/>
    <cellStyle name="Comma 3 5 5" xfId="1609"/>
    <cellStyle name="Comma 3 5 5 2" xfId="1610"/>
    <cellStyle name="Comma 3 5 5 2 2" xfId="1611"/>
    <cellStyle name="Comma 3 5 5 3" xfId="1612"/>
    <cellStyle name="Comma 3 5 6" xfId="1613"/>
    <cellStyle name="Comma 3 5 6 2" xfId="1614"/>
    <cellStyle name="Comma 3 5 6 2 2" xfId="1615"/>
    <cellStyle name="Comma 3 5 6 3" xfId="1616"/>
    <cellStyle name="Comma 3 5 7" xfId="1617"/>
    <cellStyle name="Comma 3 5 7 2" xfId="1618"/>
    <cellStyle name="Comma 3 5 8" xfId="1619"/>
    <cellStyle name="Comma 3 5 9" xfId="1620"/>
    <cellStyle name="Comma 3 6" xfId="1621"/>
    <cellStyle name="Comma 3 7" xfId="1622"/>
    <cellStyle name="Comma 3 8" xfId="1623"/>
    <cellStyle name="Comma 3 9" xfId="1624"/>
    <cellStyle name="Comma 30" xfId="1625"/>
    <cellStyle name="Comma 31" xfId="1626"/>
    <cellStyle name="Comma 31 2" xfId="1627"/>
    <cellStyle name="Comma 31 2 2" xfId="1628"/>
    <cellStyle name="Comma 31 2 2 2" xfId="1629"/>
    <cellStyle name="Comma 31 2 2 2 2" xfId="1630"/>
    <cellStyle name="Comma 31 2 2 2 2 2" xfId="1631"/>
    <cellStyle name="Comma 31 2 2 2 3" xfId="1632"/>
    <cellStyle name="Comma 31 2 2 3" xfId="1633"/>
    <cellStyle name="Comma 31 2 2 3 2" xfId="1634"/>
    <cellStyle name="Comma 31 2 2 4" xfId="1635"/>
    <cellStyle name="Comma 31 2 3" xfId="1636"/>
    <cellStyle name="Comma 31 2 3 2" xfId="1637"/>
    <cellStyle name="Comma 31 2 3 2 2" xfId="1638"/>
    <cellStyle name="Comma 31 2 3 3" xfId="1639"/>
    <cellStyle name="Comma 31 2 4" xfId="1640"/>
    <cellStyle name="Comma 31 2 4 2" xfId="1641"/>
    <cellStyle name="Comma 31 2 4 2 2" xfId="1642"/>
    <cellStyle name="Comma 31 2 4 3" xfId="1643"/>
    <cellStyle name="Comma 31 2 5" xfId="1644"/>
    <cellStyle name="Comma 31 2 5 2" xfId="1645"/>
    <cellStyle name="Comma 31 2 5 2 2" xfId="1646"/>
    <cellStyle name="Comma 31 2 5 3" xfId="1647"/>
    <cellStyle name="Comma 31 2 6" xfId="1648"/>
    <cellStyle name="Comma 31 2 6 2" xfId="1649"/>
    <cellStyle name="Comma 31 2 7" xfId="1650"/>
    <cellStyle name="Comma 31 2 8" xfId="1651"/>
    <cellStyle name="Comma 31 3" xfId="1652"/>
    <cellStyle name="Comma 31 3 2" xfId="1653"/>
    <cellStyle name="Comma 31 3 2 2" xfId="1654"/>
    <cellStyle name="Comma 31 3 2 2 2" xfId="1655"/>
    <cellStyle name="Comma 31 3 2 3" xfId="1656"/>
    <cellStyle name="Comma 31 3 3" xfId="1657"/>
    <cellStyle name="Comma 31 3 3 2" xfId="1658"/>
    <cellStyle name="Comma 31 3 4" xfId="1659"/>
    <cellStyle name="Comma 31 4" xfId="1660"/>
    <cellStyle name="Comma 31 4 2" xfId="1661"/>
    <cellStyle name="Comma 31 4 2 2" xfId="1662"/>
    <cellStyle name="Comma 31 4 3" xfId="1663"/>
    <cellStyle name="Comma 31 5" xfId="1664"/>
    <cellStyle name="Comma 31 5 2" xfId="1665"/>
    <cellStyle name="Comma 31 5 2 2" xfId="1666"/>
    <cellStyle name="Comma 31 5 3" xfId="1667"/>
    <cellStyle name="Comma 31 6" xfId="1668"/>
    <cellStyle name="Comma 31 6 2" xfId="1669"/>
    <cellStyle name="Comma 31 6 2 2" xfId="1670"/>
    <cellStyle name="Comma 31 6 3" xfId="1671"/>
    <cellStyle name="Comma 31 7" xfId="1672"/>
    <cellStyle name="Comma 31 7 2" xfId="1673"/>
    <cellStyle name="Comma 31 8" xfId="1674"/>
    <cellStyle name="Comma 31 9" xfId="1675"/>
    <cellStyle name="Comma 32" xfId="1676"/>
    <cellStyle name="Comma 33" xfId="1677"/>
    <cellStyle name="Comma 34" xfId="1678"/>
    <cellStyle name="Comma 34 2" xfId="1679"/>
    <cellStyle name="Comma 34 2 2" xfId="1680"/>
    <cellStyle name="Comma 34 2 2 2" xfId="1681"/>
    <cellStyle name="Comma 34 2 2 2 2" xfId="1682"/>
    <cellStyle name="Comma 34 2 2 2 2 2" xfId="1683"/>
    <cellStyle name="Comma 34 2 2 2 3" xfId="1684"/>
    <cellStyle name="Comma 34 2 2 3" xfId="1685"/>
    <cellStyle name="Comma 34 2 2 3 2" xfId="1686"/>
    <cellStyle name="Comma 34 2 2 4" xfId="1687"/>
    <cellStyle name="Comma 34 2 3" xfId="1688"/>
    <cellStyle name="Comma 34 2 3 2" xfId="1689"/>
    <cellStyle name="Comma 34 2 3 2 2" xfId="1690"/>
    <cellStyle name="Comma 34 2 3 3" xfId="1691"/>
    <cellStyle name="Comma 34 2 4" xfId="1692"/>
    <cellStyle name="Comma 34 2 4 2" xfId="1693"/>
    <cellStyle name="Comma 34 2 4 2 2" xfId="1694"/>
    <cellStyle name="Comma 34 2 4 3" xfId="1695"/>
    <cellStyle name="Comma 34 2 5" xfId="1696"/>
    <cellStyle name="Comma 34 2 5 2" xfId="1697"/>
    <cellStyle name="Comma 34 2 5 2 2" xfId="1698"/>
    <cellStyle name="Comma 34 2 5 3" xfId="1699"/>
    <cellStyle name="Comma 34 2 6" xfId="1700"/>
    <cellStyle name="Comma 34 2 6 2" xfId="1701"/>
    <cellStyle name="Comma 34 2 7" xfId="1702"/>
    <cellStyle name="Comma 34 2 8" xfId="1703"/>
    <cellStyle name="Comma 34 3" xfId="1704"/>
    <cellStyle name="Comma 34 3 2" xfId="1705"/>
    <cellStyle name="Comma 34 3 2 2" xfId="1706"/>
    <cellStyle name="Comma 34 3 2 2 2" xfId="1707"/>
    <cellStyle name="Comma 34 3 2 3" xfId="1708"/>
    <cellStyle name="Comma 34 3 3" xfId="1709"/>
    <cellStyle name="Comma 34 3 3 2" xfId="1710"/>
    <cellStyle name="Comma 34 3 4" xfId="1711"/>
    <cellStyle name="Comma 34 4" xfId="1712"/>
    <cellStyle name="Comma 34 4 2" xfId="1713"/>
    <cellStyle name="Comma 34 4 2 2" xfId="1714"/>
    <cellStyle name="Comma 34 4 3" xfId="1715"/>
    <cellStyle name="Comma 34 5" xfId="1716"/>
    <cellStyle name="Comma 34 5 2" xfId="1717"/>
    <cellStyle name="Comma 34 5 2 2" xfId="1718"/>
    <cellStyle name="Comma 34 5 3" xfId="1719"/>
    <cellStyle name="Comma 34 6" xfId="1720"/>
    <cellStyle name="Comma 34 6 2" xfId="1721"/>
    <cellStyle name="Comma 34 6 2 2" xfId="1722"/>
    <cellStyle name="Comma 34 6 3" xfId="1723"/>
    <cellStyle name="Comma 34 7" xfId="1724"/>
    <cellStyle name="Comma 34 7 2" xfId="1725"/>
    <cellStyle name="Comma 34 8" xfId="1726"/>
    <cellStyle name="Comma 34 9" xfId="1727"/>
    <cellStyle name="Comma 35" xfId="1728"/>
    <cellStyle name="Comma 36" xfId="1729"/>
    <cellStyle name="Comma 37" xfId="1730"/>
    <cellStyle name="Comma 38" xfId="1731"/>
    <cellStyle name="Comma 39" xfId="1732"/>
    <cellStyle name="Comma 39 2" xfId="1733"/>
    <cellStyle name="Comma 4" xfId="1734"/>
    <cellStyle name="Comma 4 10" xfId="1735"/>
    <cellStyle name="Comma 4 10 2" xfId="1736"/>
    <cellStyle name="Comma 4 10 2 2" xfId="1737"/>
    <cellStyle name="Comma 4 10 2 2 2" xfId="1738"/>
    <cellStyle name="Comma 4 10 2 2 2 2" xfId="1739"/>
    <cellStyle name="Comma 4 10 2 2 3" xfId="1740"/>
    <cellStyle name="Comma 4 10 2 3" xfId="1741"/>
    <cellStyle name="Comma 4 10 2 3 2" xfId="1742"/>
    <cellStyle name="Comma 4 10 2 4" xfId="1743"/>
    <cellStyle name="Comma 4 10 3" xfId="1744"/>
    <cellStyle name="Comma 4 10 3 2" xfId="1745"/>
    <cellStyle name="Comma 4 10 3 2 2" xfId="1746"/>
    <cellStyle name="Comma 4 10 3 3" xfId="1747"/>
    <cellStyle name="Comma 4 10 4" xfId="1748"/>
    <cellStyle name="Comma 4 10 4 2" xfId="1749"/>
    <cellStyle name="Comma 4 10 4 2 2" xfId="1750"/>
    <cellStyle name="Comma 4 10 4 3" xfId="1751"/>
    <cellStyle name="Comma 4 10 5" xfId="1752"/>
    <cellStyle name="Comma 4 10 5 2" xfId="1753"/>
    <cellStyle name="Comma 4 10 5 2 2" xfId="1754"/>
    <cellStyle name="Comma 4 10 5 3" xfId="1755"/>
    <cellStyle name="Comma 4 10 6" xfId="1756"/>
    <cellStyle name="Comma 4 10 6 2" xfId="1757"/>
    <cellStyle name="Comma 4 10 7" xfId="1758"/>
    <cellStyle name="Comma 4 11" xfId="1759"/>
    <cellStyle name="Comma 4 11 2" xfId="1760"/>
    <cellStyle name="Comma 4 11 2 2" xfId="1761"/>
    <cellStyle name="Comma 4 11 2 2 2" xfId="1762"/>
    <cellStyle name="Comma 4 11 2 2 2 2" xfId="1763"/>
    <cellStyle name="Comma 4 11 2 2 3" xfId="1764"/>
    <cellStyle name="Comma 4 11 2 3" xfId="1765"/>
    <cellStyle name="Comma 4 11 2 3 2" xfId="1766"/>
    <cellStyle name="Comma 4 11 2 4" xfId="1767"/>
    <cellStyle name="Comma 4 11 3" xfId="1768"/>
    <cellStyle name="Comma 4 11 3 2" xfId="1769"/>
    <cellStyle name="Comma 4 11 3 2 2" xfId="1770"/>
    <cellStyle name="Comma 4 11 3 3" xfId="1771"/>
    <cellStyle name="Comma 4 11 4" xfId="1772"/>
    <cellStyle name="Comma 4 11 4 2" xfId="1773"/>
    <cellStyle name="Comma 4 11 4 2 2" xfId="1774"/>
    <cellStyle name="Comma 4 11 4 3" xfId="1775"/>
    <cellStyle name="Comma 4 11 5" xfId="1776"/>
    <cellStyle name="Comma 4 11 5 2" xfId="1777"/>
    <cellStyle name="Comma 4 11 5 2 2" xfId="1778"/>
    <cellStyle name="Comma 4 11 5 3" xfId="1779"/>
    <cellStyle name="Comma 4 11 6" xfId="1780"/>
    <cellStyle name="Comma 4 11 6 2" xfId="1781"/>
    <cellStyle name="Comma 4 11 7" xfId="1782"/>
    <cellStyle name="Comma 4 12" xfId="1783"/>
    <cellStyle name="Comma 4 12 2" xfId="1784"/>
    <cellStyle name="Comma 4 12 2 2" xfId="1785"/>
    <cellStyle name="Comma 4 12 2 2 2" xfId="1786"/>
    <cellStyle name="Comma 4 12 2 2 2 2" xfId="1787"/>
    <cellStyle name="Comma 4 12 2 2 3" xfId="1788"/>
    <cellStyle name="Comma 4 12 2 3" xfId="1789"/>
    <cellStyle name="Comma 4 12 2 3 2" xfId="1790"/>
    <cellStyle name="Comma 4 12 2 4" xfId="1791"/>
    <cellStyle name="Comma 4 12 3" xfId="1792"/>
    <cellStyle name="Comma 4 12 3 2" xfId="1793"/>
    <cellStyle name="Comma 4 12 3 2 2" xfId="1794"/>
    <cellStyle name="Comma 4 12 3 3" xfId="1795"/>
    <cellStyle name="Comma 4 12 4" xfId="1796"/>
    <cellStyle name="Comma 4 12 4 2" xfId="1797"/>
    <cellStyle name="Comma 4 12 4 2 2" xfId="1798"/>
    <cellStyle name="Comma 4 12 4 3" xfId="1799"/>
    <cellStyle name="Comma 4 12 5" xfId="1800"/>
    <cellStyle name="Comma 4 12 5 2" xfId="1801"/>
    <cellStyle name="Comma 4 12 5 2 2" xfId="1802"/>
    <cellStyle name="Comma 4 12 5 3" xfId="1803"/>
    <cellStyle name="Comma 4 12 6" xfId="1804"/>
    <cellStyle name="Comma 4 12 6 2" xfId="1805"/>
    <cellStyle name="Comma 4 12 7" xfId="1806"/>
    <cellStyle name="Comma 4 13" xfId="1807"/>
    <cellStyle name="Comma 4 13 2" xfId="1808"/>
    <cellStyle name="Comma 4 13 2 2" xfId="1809"/>
    <cellStyle name="Comma 4 13 2 2 2" xfId="1810"/>
    <cellStyle name="Comma 4 13 2 2 2 2" xfId="1811"/>
    <cellStyle name="Comma 4 13 2 2 3" xfId="1812"/>
    <cellStyle name="Comma 4 13 2 3" xfId="1813"/>
    <cellStyle name="Comma 4 13 2 3 2" xfId="1814"/>
    <cellStyle name="Comma 4 13 2 4" xfId="1815"/>
    <cellStyle name="Comma 4 13 3" xfId="1816"/>
    <cellStyle name="Comma 4 13 3 2" xfId="1817"/>
    <cellStyle name="Comma 4 13 3 2 2" xfId="1818"/>
    <cellStyle name="Comma 4 13 3 3" xfId="1819"/>
    <cellStyle name="Comma 4 13 4" xfId="1820"/>
    <cellStyle name="Comma 4 13 4 2" xfId="1821"/>
    <cellStyle name="Comma 4 13 4 2 2" xfId="1822"/>
    <cellStyle name="Comma 4 13 4 3" xfId="1823"/>
    <cellStyle name="Comma 4 13 5" xfId="1824"/>
    <cellStyle name="Comma 4 13 5 2" xfId="1825"/>
    <cellStyle name="Comma 4 13 5 2 2" xfId="1826"/>
    <cellStyle name="Comma 4 13 5 3" xfId="1827"/>
    <cellStyle name="Comma 4 13 6" xfId="1828"/>
    <cellStyle name="Comma 4 13 6 2" xfId="1829"/>
    <cellStyle name="Comma 4 13 7" xfId="1830"/>
    <cellStyle name="Comma 4 14" xfId="1831"/>
    <cellStyle name="Comma 4 14 2" xfId="1832"/>
    <cellStyle name="Comma 4 14 2 2" xfId="1833"/>
    <cellStyle name="Comma 4 14 2 2 2" xfId="1834"/>
    <cellStyle name="Comma 4 14 2 2 2 2" xfId="1835"/>
    <cellStyle name="Comma 4 14 2 2 3" xfId="1836"/>
    <cellStyle name="Comma 4 14 2 3" xfId="1837"/>
    <cellStyle name="Comma 4 14 2 3 2" xfId="1838"/>
    <cellStyle name="Comma 4 14 2 4" xfId="1839"/>
    <cellStyle name="Comma 4 14 3" xfId="1840"/>
    <cellStyle name="Comma 4 14 3 2" xfId="1841"/>
    <cellStyle name="Comma 4 14 3 2 2" xfId="1842"/>
    <cellStyle name="Comma 4 14 3 3" xfId="1843"/>
    <cellStyle name="Comma 4 14 4" xfId="1844"/>
    <cellStyle name="Comma 4 14 4 2" xfId="1845"/>
    <cellStyle name="Comma 4 14 4 2 2" xfId="1846"/>
    <cellStyle name="Comma 4 14 4 3" xfId="1847"/>
    <cellStyle name="Comma 4 14 5" xfId="1848"/>
    <cellStyle name="Comma 4 14 5 2" xfId="1849"/>
    <cellStyle name="Comma 4 14 5 2 2" xfId="1850"/>
    <cellStyle name="Comma 4 14 5 3" xfId="1851"/>
    <cellStyle name="Comma 4 14 6" xfId="1852"/>
    <cellStyle name="Comma 4 14 6 2" xfId="1853"/>
    <cellStyle name="Comma 4 14 7" xfId="1854"/>
    <cellStyle name="Comma 4 15" xfId="1855"/>
    <cellStyle name="Comma 4 15 2" xfId="1856"/>
    <cellStyle name="Comma 4 15 2 2" xfId="1857"/>
    <cellStyle name="Comma 4 15 2 2 2" xfId="1858"/>
    <cellStyle name="Comma 4 15 2 2 2 2" xfId="1859"/>
    <cellStyle name="Comma 4 15 2 2 3" xfId="1860"/>
    <cellStyle name="Comma 4 15 2 3" xfId="1861"/>
    <cellStyle name="Comma 4 15 2 3 2" xfId="1862"/>
    <cellStyle name="Comma 4 15 2 4" xfId="1863"/>
    <cellStyle name="Comma 4 15 3" xfId="1864"/>
    <cellStyle name="Comma 4 15 3 2" xfId="1865"/>
    <cellStyle name="Comma 4 15 3 2 2" xfId="1866"/>
    <cellStyle name="Comma 4 15 3 3" xfId="1867"/>
    <cellStyle name="Comma 4 15 4" xfId="1868"/>
    <cellStyle name="Comma 4 15 4 2" xfId="1869"/>
    <cellStyle name="Comma 4 15 4 2 2" xfId="1870"/>
    <cellStyle name="Comma 4 15 4 3" xfId="1871"/>
    <cellStyle name="Comma 4 15 5" xfId="1872"/>
    <cellStyle name="Comma 4 15 5 2" xfId="1873"/>
    <cellStyle name="Comma 4 15 5 2 2" xfId="1874"/>
    <cellStyle name="Comma 4 15 5 3" xfId="1875"/>
    <cellStyle name="Comma 4 15 6" xfId="1876"/>
    <cellStyle name="Comma 4 15 6 2" xfId="1877"/>
    <cellStyle name="Comma 4 15 7" xfId="1878"/>
    <cellStyle name="Comma 4 16" xfId="1879"/>
    <cellStyle name="Comma 4 16 2" xfId="1880"/>
    <cellStyle name="Comma 4 16 2 2" xfId="1881"/>
    <cellStyle name="Comma 4 16 2 2 2" xfId="1882"/>
    <cellStyle name="Comma 4 16 2 3" xfId="1883"/>
    <cellStyle name="Comma 4 16 3" xfId="1884"/>
    <cellStyle name="Comma 4 16 3 2" xfId="1885"/>
    <cellStyle name="Comma 4 16 4" xfId="1886"/>
    <cellStyle name="Comma 4 17" xfId="1887"/>
    <cellStyle name="Comma 4 17 2" xfId="1888"/>
    <cellStyle name="Comma 4 17 2 2" xfId="1889"/>
    <cellStyle name="Comma 4 17 3" xfId="1890"/>
    <cellStyle name="Comma 4 18" xfId="1891"/>
    <cellStyle name="Comma 4 18 2" xfId="1892"/>
    <cellStyle name="Comma 4 18 2 2" xfId="1893"/>
    <cellStyle name="Comma 4 18 3" xfId="1894"/>
    <cellStyle name="Comma 4 19" xfId="1895"/>
    <cellStyle name="Comma 4 19 2" xfId="1896"/>
    <cellStyle name="Comma 4 19 2 2" xfId="1897"/>
    <cellStyle name="Comma 4 19 3" xfId="1898"/>
    <cellStyle name="Comma 4 2" xfId="1899"/>
    <cellStyle name="Comma 4 2 10" xfId="1900"/>
    <cellStyle name="Comma 4 2 11" xfId="1901"/>
    <cellStyle name="Comma 4 2 12" xfId="1902"/>
    <cellStyle name="Comma 4 2 12 2" xfId="1903"/>
    <cellStyle name="Comma 4 2 12 2 2" xfId="1904"/>
    <cellStyle name="Comma 4 2 12 2 2 2" xfId="1905"/>
    <cellStyle name="Comma 4 2 12 2 2 2 2" xfId="1906"/>
    <cellStyle name="Comma 4 2 12 2 2 3" xfId="1907"/>
    <cellStyle name="Comma 4 2 12 2 3" xfId="1908"/>
    <cellStyle name="Comma 4 2 12 2 3 2" xfId="1909"/>
    <cellStyle name="Comma 4 2 12 2 4" xfId="1910"/>
    <cellStyle name="Comma 4 2 12 3" xfId="1911"/>
    <cellStyle name="Comma 4 2 12 3 2" xfId="1912"/>
    <cellStyle name="Comma 4 2 12 3 2 2" xfId="1913"/>
    <cellStyle name="Comma 4 2 12 3 3" xfId="1914"/>
    <cellStyle name="Comma 4 2 12 4" xfId="1915"/>
    <cellStyle name="Comma 4 2 12 4 2" xfId="1916"/>
    <cellStyle name="Comma 4 2 12 4 2 2" xfId="1917"/>
    <cellStyle name="Comma 4 2 12 4 3" xfId="1918"/>
    <cellStyle name="Comma 4 2 12 5" xfId="1919"/>
    <cellStyle name="Comma 4 2 12 5 2" xfId="1920"/>
    <cellStyle name="Comma 4 2 12 6" xfId="1921"/>
    <cellStyle name="Comma 4 2 13" xfId="1922"/>
    <cellStyle name="Comma 4 2 13 2" xfId="1923"/>
    <cellStyle name="Comma 4 2 13 2 2" xfId="1924"/>
    <cellStyle name="Comma 4 2 13 2 2 2" xfId="1925"/>
    <cellStyle name="Comma 4 2 13 2 3" xfId="1926"/>
    <cellStyle name="Comma 4 2 13 3" xfId="1927"/>
    <cellStyle name="Comma 4 2 13 3 2" xfId="1928"/>
    <cellStyle name="Comma 4 2 13 4" xfId="1929"/>
    <cellStyle name="Comma 4 2 14" xfId="1930"/>
    <cellStyle name="Comma 4 2 14 2" xfId="1931"/>
    <cellStyle name="Comma 4 2 14 2 2" xfId="1932"/>
    <cellStyle name="Comma 4 2 14 3" xfId="1933"/>
    <cellStyle name="Comma 4 2 15" xfId="1934"/>
    <cellStyle name="Comma 4 2 15 2" xfId="1935"/>
    <cellStyle name="Comma 4 2 15 2 2" xfId="1936"/>
    <cellStyle name="Comma 4 2 15 3" xfId="1937"/>
    <cellStyle name="Comma 4 2 16" xfId="1938"/>
    <cellStyle name="Comma 4 2 16 2" xfId="1939"/>
    <cellStyle name="Comma 4 2 16 2 2" xfId="1940"/>
    <cellStyle name="Comma 4 2 16 3" xfId="1941"/>
    <cellStyle name="Comma 4 2 17" xfId="1942"/>
    <cellStyle name="Comma 4 2 17 2" xfId="1943"/>
    <cellStyle name="Comma 4 2 18" xfId="1944"/>
    <cellStyle name="Comma 4 2 19" xfId="1945"/>
    <cellStyle name="Comma 4 2 2" xfId="1946"/>
    <cellStyle name="Comma 4 2 2 2" xfId="1947"/>
    <cellStyle name="Comma 4 2 2 2 2" xfId="1948"/>
    <cellStyle name="Comma 4 2 2 2 2 2" xfId="1949"/>
    <cellStyle name="Comma 4 2 2 2 2 2 2" xfId="1950"/>
    <cellStyle name="Comma 4 2 2 2 2 2 2 2" xfId="1951"/>
    <cellStyle name="Comma 4 2 2 2 2 2 3" xfId="1952"/>
    <cellStyle name="Comma 4 2 2 2 2 3" xfId="1953"/>
    <cellStyle name="Comma 4 2 2 2 2 3 2" xfId="1954"/>
    <cellStyle name="Comma 4 2 2 2 2 4" xfId="1955"/>
    <cellStyle name="Comma 4 2 2 2 3" xfId="1956"/>
    <cellStyle name="Comma 4 2 2 2 3 2" xfId="1957"/>
    <cellStyle name="Comma 4 2 2 2 3 2 2" xfId="1958"/>
    <cellStyle name="Comma 4 2 2 2 3 3" xfId="1959"/>
    <cellStyle name="Comma 4 2 2 2 4" xfId="1960"/>
    <cellStyle name="Comma 4 2 2 2 4 2" xfId="1961"/>
    <cellStyle name="Comma 4 2 2 2 4 2 2" xfId="1962"/>
    <cellStyle name="Comma 4 2 2 2 4 3" xfId="1963"/>
    <cellStyle name="Comma 4 2 2 2 5" xfId="1964"/>
    <cellStyle name="Comma 4 2 2 2 5 2" xfId="1965"/>
    <cellStyle name="Comma 4 2 2 2 5 2 2" xfId="1966"/>
    <cellStyle name="Comma 4 2 2 2 5 3" xfId="1967"/>
    <cellStyle name="Comma 4 2 2 2 6" xfId="1968"/>
    <cellStyle name="Comma 4 2 2 2 6 2" xfId="1969"/>
    <cellStyle name="Comma 4 2 2 2 7" xfId="1970"/>
    <cellStyle name="Comma 4 2 2 2 8" xfId="1971"/>
    <cellStyle name="Comma 4 2 2 3" xfId="1972"/>
    <cellStyle name="Comma 4 2 2 3 2" xfId="1973"/>
    <cellStyle name="Comma 4 2 2 3 2 2" xfId="1974"/>
    <cellStyle name="Comma 4 2 2 3 2 2 2" xfId="1975"/>
    <cellStyle name="Comma 4 2 2 3 2 3" xfId="1976"/>
    <cellStyle name="Comma 4 2 2 3 3" xfId="1977"/>
    <cellStyle name="Comma 4 2 2 3 3 2" xfId="1978"/>
    <cellStyle name="Comma 4 2 2 3 4" xfId="1979"/>
    <cellStyle name="Comma 4 2 2 4" xfId="1980"/>
    <cellStyle name="Comma 4 2 2 4 2" xfId="1981"/>
    <cellStyle name="Comma 4 2 2 4 2 2" xfId="1982"/>
    <cellStyle name="Comma 4 2 2 4 3" xfId="1983"/>
    <cellStyle name="Comma 4 2 2 5" xfId="1984"/>
    <cellStyle name="Comma 4 2 2 5 2" xfId="1985"/>
    <cellStyle name="Comma 4 2 2 5 2 2" xfId="1986"/>
    <cellStyle name="Comma 4 2 2 5 3" xfId="1987"/>
    <cellStyle name="Comma 4 2 2 6" xfId="1988"/>
    <cellStyle name="Comma 4 2 2 6 2" xfId="1989"/>
    <cellStyle name="Comma 4 2 2 6 2 2" xfId="1990"/>
    <cellStyle name="Comma 4 2 2 6 3" xfId="1991"/>
    <cellStyle name="Comma 4 2 2 7" xfId="1992"/>
    <cellStyle name="Comma 4 2 2 7 2" xfId="1993"/>
    <cellStyle name="Comma 4 2 2 8" xfId="1994"/>
    <cellStyle name="Comma 4 2 2 9" xfId="1995"/>
    <cellStyle name="Comma 4 2 3" xfId="1996"/>
    <cellStyle name="Comma 4 2 3 2" xfId="1997"/>
    <cellStyle name="Comma 4 2 3 2 2" xfId="1998"/>
    <cellStyle name="Comma 4 2 3 2 2 2" xfId="1999"/>
    <cellStyle name="Comma 4 2 3 2 2 2 2" xfId="2000"/>
    <cellStyle name="Comma 4 2 3 2 2 3" xfId="2001"/>
    <cellStyle name="Comma 4 2 3 2 3" xfId="2002"/>
    <cellStyle name="Comma 4 2 3 2 3 2" xfId="2003"/>
    <cellStyle name="Comma 4 2 3 2 4" xfId="2004"/>
    <cellStyle name="Comma 4 2 3 3" xfId="2005"/>
    <cellStyle name="Comma 4 2 3 3 2" xfId="2006"/>
    <cellStyle name="Comma 4 2 3 3 2 2" xfId="2007"/>
    <cellStyle name="Comma 4 2 3 3 3" xfId="2008"/>
    <cellStyle name="Comma 4 2 3 4" xfId="2009"/>
    <cellStyle name="Comma 4 2 3 4 2" xfId="2010"/>
    <cellStyle name="Comma 4 2 3 4 2 2" xfId="2011"/>
    <cellStyle name="Comma 4 2 3 4 3" xfId="2012"/>
    <cellStyle name="Comma 4 2 3 5" xfId="2013"/>
    <cellStyle name="Comma 4 2 3 5 2" xfId="2014"/>
    <cellStyle name="Comma 4 2 3 5 2 2" xfId="2015"/>
    <cellStyle name="Comma 4 2 3 5 3" xfId="2016"/>
    <cellStyle name="Comma 4 2 3 6" xfId="2017"/>
    <cellStyle name="Comma 4 2 3 6 2" xfId="2018"/>
    <cellStyle name="Comma 4 2 3 7" xfId="2019"/>
    <cellStyle name="Comma 4 2 3 8" xfId="2020"/>
    <cellStyle name="Comma 4 2 4" xfId="2021"/>
    <cellStyle name="Comma 4 2 4 2" xfId="2022"/>
    <cellStyle name="Comma 4 2 4 2 2" xfId="2023"/>
    <cellStyle name="Comma 4 2 4 2 2 2" xfId="2024"/>
    <cellStyle name="Comma 4 2 4 2 2 2 2" xfId="2025"/>
    <cellStyle name="Comma 4 2 4 2 2 3" xfId="2026"/>
    <cellStyle name="Comma 4 2 4 2 3" xfId="2027"/>
    <cellStyle name="Comma 4 2 4 2 3 2" xfId="2028"/>
    <cellStyle name="Comma 4 2 4 2 4" xfId="2029"/>
    <cellStyle name="Comma 4 2 4 3" xfId="2030"/>
    <cellStyle name="Comma 4 2 4 3 2" xfId="2031"/>
    <cellStyle name="Comma 4 2 4 3 2 2" xfId="2032"/>
    <cellStyle name="Comma 4 2 4 3 3" xfId="2033"/>
    <cellStyle name="Comma 4 2 4 4" xfId="2034"/>
    <cellStyle name="Comma 4 2 4 4 2" xfId="2035"/>
    <cellStyle name="Comma 4 2 4 4 2 2" xfId="2036"/>
    <cellStyle name="Comma 4 2 4 4 3" xfId="2037"/>
    <cellStyle name="Comma 4 2 4 5" xfId="2038"/>
    <cellStyle name="Comma 4 2 4 5 2" xfId="2039"/>
    <cellStyle name="Comma 4 2 4 5 2 2" xfId="2040"/>
    <cellStyle name="Comma 4 2 4 5 3" xfId="2041"/>
    <cellStyle name="Comma 4 2 4 6" xfId="2042"/>
    <cellStyle name="Comma 4 2 4 6 2" xfId="2043"/>
    <cellStyle name="Comma 4 2 4 7" xfId="2044"/>
    <cellStyle name="Comma 4 2 4 8" xfId="2045"/>
    <cellStyle name="Comma 4 2 5" xfId="2046"/>
    <cellStyle name="Comma 4 2 6" xfId="2047"/>
    <cellStyle name="Comma 4 2 7" xfId="2048"/>
    <cellStyle name="Comma 4 2 8" xfId="2049"/>
    <cellStyle name="Comma 4 2 9" xfId="2050"/>
    <cellStyle name="Comma 4 20" xfId="2051"/>
    <cellStyle name="Comma 4 20 2" xfId="2052"/>
    <cellStyle name="Comma 4 21" xfId="2053"/>
    <cellStyle name="Comma 4 22" xfId="2054"/>
    <cellStyle name="Comma 4 3" xfId="2055"/>
    <cellStyle name="Comma 4 3 2" xfId="2056"/>
    <cellStyle name="Comma 4 3 2 2" xfId="2057"/>
    <cellStyle name="Comma 4 3 2 2 2" xfId="2058"/>
    <cellStyle name="Comma 4 3 2 2 2 2" xfId="2059"/>
    <cellStyle name="Comma 4 3 2 2 2 2 2" xfId="2060"/>
    <cellStyle name="Comma 4 3 2 2 2 3" xfId="2061"/>
    <cellStyle name="Comma 4 3 2 2 3" xfId="2062"/>
    <cellStyle name="Comma 4 3 2 2 3 2" xfId="2063"/>
    <cellStyle name="Comma 4 3 2 2 4" xfId="2064"/>
    <cellStyle name="Comma 4 3 2 3" xfId="2065"/>
    <cellStyle name="Comma 4 3 2 3 2" xfId="2066"/>
    <cellStyle name="Comma 4 3 2 3 2 2" xfId="2067"/>
    <cellStyle name="Comma 4 3 2 3 3" xfId="2068"/>
    <cellStyle name="Comma 4 3 2 4" xfId="2069"/>
    <cellStyle name="Comma 4 3 2 4 2" xfId="2070"/>
    <cellStyle name="Comma 4 3 2 4 2 2" xfId="2071"/>
    <cellStyle name="Comma 4 3 2 4 3" xfId="2072"/>
    <cellStyle name="Comma 4 3 2 5" xfId="2073"/>
    <cellStyle name="Comma 4 3 2 5 2" xfId="2074"/>
    <cellStyle name="Comma 4 3 2 5 2 2" xfId="2075"/>
    <cellStyle name="Comma 4 3 2 5 3" xfId="2076"/>
    <cellStyle name="Comma 4 3 2 6" xfId="2077"/>
    <cellStyle name="Comma 4 3 2 6 2" xfId="2078"/>
    <cellStyle name="Comma 4 3 2 7" xfId="2079"/>
    <cellStyle name="Comma 4 3 3" xfId="2080"/>
    <cellStyle name="Comma 4 3 3 2" xfId="2081"/>
    <cellStyle name="Comma 4 3 3 2 2" xfId="2082"/>
    <cellStyle name="Comma 4 3 3 2 2 2" xfId="2083"/>
    <cellStyle name="Comma 4 3 3 2 3" xfId="2084"/>
    <cellStyle name="Comma 4 3 3 3" xfId="2085"/>
    <cellStyle name="Comma 4 3 3 3 2" xfId="2086"/>
    <cellStyle name="Comma 4 3 3 4" xfId="2087"/>
    <cellStyle name="Comma 4 3 4" xfId="2088"/>
    <cellStyle name="Comma 4 3 4 2" xfId="2089"/>
    <cellStyle name="Comma 4 3 4 2 2" xfId="2090"/>
    <cellStyle name="Comma 4 3 4 3" xfId="2091"/>
    <cellStyle name="Comma 4 3 5" xfId="2092"/>
    <cellStyle name="Comma 4 3 5 2" xfId="2093"/>
    <cellStyle name="Comma 4 3 5 2 2" xfId="2094"/>
    <cellStyle name="Comma 4 3 5 3" xfId="2095"/>
    <cellStyle name="Comma 4 3 6" xfId="2096"/>
    <cellStyle name="Comma 4 3 6 2" xfId="2097"/>
    <cellStyle name="Comma 4 3 6 2 2" xfId="2098"/>
    <cellStyle name="Comma 4 3 6 3" xfId="2099"/>
    <cellStyle name="Comma 4 3 7" xfId="2100"/>
    <cellStyle name="Comma 4 3 7 2" xfId="2101"/>
    <cellStyle name="Comma 4 3 8" xfId="2102"/>
    <cellStyle name="Comma 4 3 9" xfId="2103"/>
    <cellStyle name="Comma 4 4" xfId="2104"/>
    <cellStyle name="Comma 4 4 2" xfId="2105"/>
    <cellStyle name="Comma 4 4 3" xfId="2106"/>
    <cellStyle name="Comma 4 4 3 2" xfId="2107"/>
    <cellStyle name="Comma 4 4 3 2 2" xfId="2108"/>
    <cellStyle name="Comma 4 4 3 2 2 2" xfId="2109"/>
    <cellStyle name="Comma 4 4 3 2 3" xfId="2110"/>
    <cellStyle name="Comma 4 4 3 3" xfId="2111"/>
    <cellStyle name="Comma 4 4 3 3 2" xfId="2112"/>
    <cellStyle name="Comma 4 4 3 4" xfId="2113"/>
    <cellStyle name="Comma 4 4 4" xfId="2114"/>
    <cellStyle name="Comma 4 4 4 2" xfId="2115"/>
    <cellStyle name="Comma 4 4 4 2 2" xfId="2116"/>
    <cellStyle name="Comma 4 4 4 3" xfId="2117"/>
    <cellStyle name="Comma 4 4 5" xfId="2118"/>
    <cellStyle name="Comma 4 4 5 2" xfId="2119"/>
    <cellStyle name="Comma 4 4 5 2 2" xfId="2120"/>
    <cellStyle name="Comma 4 4 5 3" xfId="2121"/>
    <cellStyle name="Comma 4 4 6" xfId="2122"/>
    <cellStyle name="Comma 4 4 6 2" xfId="2123"/>
    <cellStyle name="Comma 4 4 6 2 2" xfId="2124"/>
    <cellStyle name="Comma 4 4 6 3" xfId="2125"/>
    <cellStyle name="Comma 4 4 7" xfId="2126"/>
    <cellStyle name="Comma 4 4 7 2" xfId="2127"/>
    <cellStyle name="Comma 4 4 8" xfId="2128"/>
    <cellStyle name="Comma 4 4 9" xfId="2129"/>
    <cellStyle name="Comma 4 5" xfId="2130"/>
    <cellStyle name="Comma 4 5 2" xfId="2131"/>
    <cellStyle name="Comma 4 5 2 2" xfId="2132"/>
    <cellStyle name="Comma 4 5 2 2 2" xfId="2133"/>
    <cellStyle name="Comma 4 5 2 2 2 2" xfId="2134"/>
    <cellStyle name="Comma 4 5 2 2 3" xfId="2135"/>
    <cellStyle name="Comma 4 5 2 3" xfId="2136"/>
    <cellStyle name="Comma 4 5 2 3 2" xfId="2137"/>
    <cellStyle name="Comma 4 5 2 4" xfId="2138"/>
    <cellStyle name="Comma 4 5 3" xfId="2139"/>
    <cellStyle name="Comma 4 5 3 2" xfId="2140"/>
    <cellStyle name="Comma 4 5 3 2 2" xfId="2141"/>
    <cellStyle name="Comma 4 5 3 3" xfId="2142"/>
    <cellStyle name="Comma 4 5 4" xfId="2143"/>
    <cellStyle name="Comma 4 5 4 2" xfId="2144"/>
    <cellStyle name="Comma 4 5 4 2 2" xfId="2145"/>
    <cellStyle name="Comma 4 5 4 3" xfId="2146"/>
    <cellStyle name="Comma 4 5 5" xfId="2147"/>
    <cellStyle name="Comma 4 5 5 2" xfId="2148"/>
    <cellStyle name="Comma 4 5 5 2 2" xfId="2149"/>
    <cellStyle name="Comma 4 5 5 3" xfId="2150"/>
    <cellStyle name="Comma 4 5 6" xfId="2151"/>
    <cellStyle name="Comma 4 5 6 2" xfId="2152"/>
    <cellStyle name="Comma 4 5 7" xfId="2153"/>
    <cellStyle name="Comma 4 5 8" xfId="2154"/>
    <cellStyle name="Comma 4 6" xfId="2155"/>
    <cellStyle name="Comma 4 7" xfId="2156"/>
    <cellStyle name="Comma 4 8" xfId="2157"/>
    <cellStyle name="Comma 4 9" xfId="2158"/>
    <cellStyle name="Comma 40" xfId="2159"/>
    <cellStyle name="Comma 41" xfId="2160"/>
    <cellStyle name="Comma 42" xfId="2161"/>
    <cellStyle name="Comma 43" xfId="2162"/>
    <cellStyle name="Comma 44" xfId="2163"/>
    <cellStyle name="Comma 45" xfId="2164"/>
    <cellStyle name="Comma 45 2" xfId="2165"/>
    <cellStyle name="Comma 45 2 2" xfId="2166"/>
    <cellStyle name="Comma 45 2 2 2" xfId="2167"/>
    <cellStyle name="Comma 45 2 2 2 2" xfId="2168"/>
    <cellStyle name="Comma 45 2 2 3" xfId="2169"/>
    <cellStyle name="Comma 45 2 3" xfId="2170"/>
    <cellStyle name="Comma 45 2 3 2" xfId="2171"/>
    <cellStyle name="Comma 45 2 4" xfId="2172"/>
    <cellStyle name="Comma 45 3" xfId="2173"/>
    <cellStyle name="Comma 45 3 2" xfId="2174"/>
    <cellStyle name="Comma 45 3 2 2" xfId="2175"/>
    <cellStyle name="Comma 45 3 3" xfId="2176"/>
    <cellStyle name="Comma 45 4" xfId="2177"/>
    <cellStyle name="Comma 45 4 2" xfId="2178"/>
    <cellStyle name="Comma 45 4 2 2" xfId="2179"/>
    <cellStyle name="Comma 45 4 3" xfId="2180"/>
    <cellStyle name="Comma 45 5" xfId="2181"/>
    <cellStyle name="Comma 45 5 2" xfId="2182"/>
    <cellStyle name="Comma 45 5 2 2" xfId="2183"/>
    <cellStyle name="Comma 45 5 3" xfId="2184"/>
    <cellStyle name="Comma 45 6" xfId="2185"/>
    <cellStyle name="Comma 45 6 2" xfId="2186"/>
    <cellStyle name="Comma 45 7" xfId="2187"/>
    <cellStyle name="Comma 45 8" xfId="2188"/>
    <cellStyle name="Comma 46" xfId="2189"/>
    <cellStyle name="Comma 46 2" xfId="2190"/>
    <cellStyle name="Comma 46 2 2" xfId="2191"/>
    <cellStyle name="Comma 46 2 2 2" xfId="2192"/>
    <cellStyle name="Comma 46 2 2 2 2" xfId="2193"/>
    <cellStyle name="Comma 46 2 2 3" xfId="2194"/>
    <cellStyle name="Comma 46 2 3" xfId="2195"/>
    <cellStyle name="Comma 46 2 3 2" xfId="2196"/>
    <cellStyle name="Comma 46 2 4" xfId="2197"/>
    <cellStyle name="Comma 46 3" xfId="2198"/>
    <cellStyle name="Comma 46 3 2" xfId="2199"/>
    <cellStyle name="Comma 46 3 2 2" xfId="2200"/>
    <cellStyle name="Comma 46 3 3" xfId="2201"/>
    <cellStyle name="Comma 46 4" xfId="2202"/>
    <cellStyle name="Comma 46 4 2" xfId="2203"/>
    <cellStyle name="Comma 46 4 2 2" xfId="2204"/>
    <cellStyle name="Comma 46 4 3" xfId="2205"/>
    <cellStyle name="Comma 46 5" xfId="2206"/>
    <cellStyle name="Comma 46 5 2" xfId="2207"/>
    <cellStyle name="Comma 46 6" xfId="2208"/>
    <cellStyle name="Comma 5" xfId="2209"/>
    <cellStyle name="Comma 5 10" xfId="2210"/>
    <cellStyle name="Comma 5 11" xfId="2211"/>
    <cellStyle name="Comma 5 12" xfId="2212"/>
    <cellStyle name="Comma 5 13" xfId="2213"/>
    <cellStyle name="Comma 5 14" xfId="2214"/>
    <cellStyle name="Comma 5 15" xfId="2215"/>
    <cellStyle name="Comma 5 16" xfId="2216"/>
    <cellStyle name="Comma 5 17" xfId="2217"/>
    <cellStyle name="Comma 5 18" xfId="2218"/>
    <cellStyle name="Comma 5 19" xfId="2219"/>
    <cellStyle name="Comma 5 2" xfId="2220"/>
    <cellStyle name="Comma 5 2 10" xfId="2221"/>
    <cellStyle name="Comma 5 2 2" xfId="2222"/>
    <cellStyle name="Comma 5 2 2 2" xfId="2223"/>
    <cellStyle name="Comma 5 2 2 2 2" xfId="2224"/>
    <cellStyle name="Comma 5 2 2 2 2 2" xfId="2225"/>
    <cellStyle name="Comma 5 2 2 2 2 2 2" xfId="2226"/>
    <cellStyle name="Comma 5 2 2 2 2 3" xfId="2227"/>
    <cellStyle name="Comma 5 2 2 2 3" xfId="2228"/>
    <cellStyle name="Comma 5 2 2 2 3 2" xfId="2229"/>
    <cellStyle name="Comma 5 2 2 2 4" xfId="2230"/>
    <cellStyle name="Comma 5 2 2 3" xfId="2231"/>
    <cellStyle name="Comma 5 2 2 3 2" xfId="2232"/>
    <cellStyle name="Comma 5 2 2 3 2 2" xfId="2233"/>
    <cellStyle name="Comma 5 2 2 3 3" xfId="2234"/>
    <cellStyle name="Comma 5 2 2 4" xfId="2235"/>
    <cellStyle name="Comma 5 2 2 4 2" xfId="2236"/>
    <cellStyle name="Comma 5 2 2 4 2 2" xfId="2237"/>
    <cellStyle name="Comma 5 2 2 4 3" xfId="2238"/>
    <cellStyle name="Comma 5 2 2 5" xfId="2239"/>
    <cellStyle name="Comma 5 2 2 5 2" xfId="2240"/>
    <cellStyle name="Comma 5 2 2 5 2 2" xfId="2241"/>
    <cellStyle name="Comma 5 2 2 5 3" xfId="2242"/>
    <cellStyle name="Comma 5 2 2 6" xfId="2243"/>
    <cellStyle name="Comma 5 2 2 6 2" xfId="2244"/>
    <cellStyle name="Comma 5 2 2 7" xfId="2245"/>
    <cellStyle name="Comma 5 2 2 8" xfId="2246"/>
    <cellStyle name="Comma 5 2 3" xfId="2247"/>
    <cellStyle name="Comma 5 2 4" xfId="2248"/>
    <cellStyle name="Comma 5 2 4 2" xfId="2249"/>
    <cellStyle name="Comma 5 2 4 2 2" xfId="2250"/>
    <cellStyle name="Comma 5 2 4 2 2 2" xfId="2251"/>
    <cellStyle name="Comma 5 2 4 2 3" xfId="2252"/>
    <cellStyle name="Comma 5 2 4 3" xfId="2253"/>
    <cellStyle name="Comma 5 2 4 3 2" xfId="2254"/>
    <cellStyle name="Comma 5 2 4 4" xfId="2255"/>
    <cellStyle name="Comma 5 2 5" xfId="2256"/>
    <cellStyle name="Comma 5 2 5 2" xfId="2257"/>
    <cellStyle name="Comma 5 2 5 2 2" xfId="2258"/>
    <cellStyle name="Comma 5 2 5 3" xfId="2259"/>
    <cellStyle name="Comma 5 2 6" xfId="2260"/>
    <cellStyle name="Comma 5 2 6 2" xfId="2261"/>
    <cellStyle name="Comma 5 2 6 2 2" xfId="2262"/>
    <cellStyle name="Comma 5 2 6 3" xfId="2263"/>
    <cellStyle name="Comma 5 2 7" xfId="2264"/>
    <cellStyle name="Comma 5 2 7 2" xfId="2265"/>
    <cellStyle name="Comma 5 2 7 2 2" xfId="2266"/>
    <cellStyle name="Comma 5 2 7 3" xfId="2267"/>
    <cellStyle name="Comma 5 2 8" xfId="2268"/>
    <cellStyle name="Comma 5 2 8 2" xfId="2269"/>
    <cellStyle name="Comma 5 2 9" xfId="2270"/>
    <cellStyle name="Comma 5 20" xfId="2271"/>
    <cellStyle name="Comma 5 20 2" xfId="2272"/>
    <cellStyle name="Comma 5 20 2 2" xfId="2273"/>
    <cellStyle name="Comma 5 20 2 2 2" xfId="2274"/>
    <cellStyle name="Comma 5 20 2 3" xfId="2275"/>
    <cellStyle name="Comma 5 20 3" xfId="2276"/>
    <cellStyle name="Comma 5 20 3 2" xfId="2277"/>
    <cellStyle name="Comma 5 20 4" xfId="2278"/>
    <cellStyle name="Comma 5 21" xfId="2279"/>
    <cellStyle name="Comma 5 21 2" xfId="2280"/>
    <cellStyle name="Comma 5 21 2 2" xfId="2281"/>
    <cellStyle name="Comma 5 21 3" xfId="2282"/>
    <cellStyle name="Comma 5 22" xfId="2283"/>
    <cellStyle name="Comma 5 22 2" xfId="2284"/>
    <cellStyle name="Comma 5 22 2 2" xfId="2285"/>
    <cellStyle name="Comma 5 22 3" xfId="2286"/>
    <cellStyle name="Comma 5 23" xfId="2287"/>
    <cellStyle name="Comma 5 23 2" xfId="2288"/>
    <cellStyle name="Comma 5 23 2 2" xfId="2289"/>
    <cellStyle name="Comma 5 23 3" xfId="2290"/>
    <cellStyle name="Comma 5 24" xfId="2291"/>
    <cellStyle name="Comma 5 24 2" xfId="2292"/>
    <cellStyle name="Comma 5 25" xfId="2293"/>
    <cellStyle name="Comma 5 26" xfId="2294"/>
    <cellStyle name="Comma 5 3" xfId="2295"/>
    <cellStyle name="Comma 5 3 2" xfId="2296"/>
    <cellStyle name="Comma 5 3 2 2" xfId="2297"/>
    <cellStyle name="Comma 5 3 2 2 2" xfId="2298"/>
    <cellStyle name="Comma 5 3 2 2 2 2" xfId="2299"/>
    <cellStyle name="Comma 5 3 2 2 3" xfId="2300"/>
    <cellStyle name="Comma 5 3 2 3" xfId="2301"/>
    <cellStyle name="Comma 5 3 2 3 2" xfId="2302"/>
    <cellStyle name="Comma 5 3 2 4" xfId="2303"/>
    <cellStyle name="Comma 5 3 3" xfId="2304"/>
    <cellStyle name="Comma 5 3 3 2" xfId="2305"/>
    <cellStyle name="Comma 5 3 3 2 2" xfId="2306"/>
    <cellStyle name="Comma 5 3 3 3" xfId="2307"/>
    <cellStyle name="Comma 5 3 4" xfId="2308"/>
    <cellStyle name="Comma 5 3 4 2" xfId="2309"/>
    <cellStyle name="Comma 5 3 4 2 2" xfId="2310"/>
    <cellStyle name="Comma 5 3 4 3" xfId="2311"/>
    <cellStyle name="Comma 5 3 5" xfId="2312"/>
    <cellStyle name="Comma 5 3 5 2" xfId="2313"/>
    <cellStyle name="Comma 5 3 5 2 2" xfId="2314"/>
    <cellStyle name="Comma 5 3 5 3" xfId="2315"/>
    <cellStyle name="Comma 5 3 6" xfId="2316"/>
    <cellStyle name="Comma 5 3 6 2" xfId="2317"/>
    <cellStyle name="Comma 5 3 7" xfId="2318"/>
    <cellStyle name="Comma 5 3 8" xfId="2319"/>
    <cellStyle name="Comma 5 4" xfId="2320"/>
    <cellStyle name="Comma 5 4 2" xfId="2321"/>
    <cellStyle name="Comma 5 4 2 2" xfId="2322"/>
    <cellStyle name="Comma 5 4 2 2 2" xfId="2323"/>
    <cellStyle name="Comma 5 4 2 2 2 2" xfId="2324"/>
    <cellStyle name="Comma 5 4 2 2 3" xfId="2325"/>
    <cellStyle name="Comma 5 4 2 3" xfId="2326"/>
    <cellStyle name="Comma 5 4 2 3 2" xfId="2327"/>
    <cellStyle name="Comma 5 4 2 4" xfId="2328"/>
    <cellStyle name="Comma 5 4 3" xfId="2329"/>
    <cellStyle name="Comma 5 4 3 2" xfId="2330"/>
    <cellStyle name="Comma 5 4 3 2 2" xfId="2331"/>
    <cellStyle name="Comma 5 4 3 3" xfId="2332"/>
    <cellStyle name="Comma 5 4 4" xfId="2333"/>
    <cellStyle name="Comma 5 4 4 2" xfId="2334"/>
    <cellStyle name="Comma 5 4 4 2 2" xfId="2335"/>
    <cellStyle name="Comma 5 4 4 3" xfId="2336"/>
    <cellStyle name="Comma 5 4 5" xfId="2337"/>
    <cellStyle name="Comma 5 4 5 2" xfId="2338"/>
    <cellStyle name="Comma 5 4 5 2 2" xfId="2339"/>
    <cellStyle name="Comma 5 4 5 3" xfId="2340"/>
    <cellStyle name="Comma 5 4 6" xfId="2341"/>
    <cellStyle name="Comma 5 4 6 2" xfId="2342"/>
    <cellStyle name="Comma 5 4 7" xfId="2343"/>
    <cellStyle name="Comma 5 4 8" xfId="2344"/>
    <cellStyle name="Comma 5 5" xfId="2345"/>
    <cellStyle name="Comma 5 6" xfId="2346"/>
    <cellStyle name="Comma 5 7" xfId="2347"/>
    <cellStyle name="Comma 5 8" xfId="2348"/>
    <cellStyle name="Comma 5 9" xfId="2349"/>
    <cellStyle name="Comma 6" xfId="2350"/>
    <cellStyle name="Comma 6 10" xfId="2351"/>
    <cellStyle name="Comma 6 10 2" xfId="2352"/>
    <cellStyle name="Comma 6 10 2 2" xfId="2353"/>
    <cellStyle name="Comma 6 10 3" xfId="2354"/>
    <cellStyle name="Comma 6 11" xfId="2355"/>
    <cellStyle name="Comma 6 11 2" xfId="2356"/>
    <cellStyle name="Comma 6 11 2 2" xfId="2357"/>
    <cellStyle name="Comma 6 11 3" xfId="2358"/>
    <cellStyle name="Comma 6 12" xfId="2359"/>
    <cellStyle name="Comma 6 12 2" xfId="2360"/>
    <cellStyle name="Comma 6 12 2 2" xfId="2361"/>
    <cellStyle name="Comma 6 12 3" xfId="2362"/>
    <cellStyle name="Comma 6 13" xfId="2363"/>
    <cellStyle name="Comma 6 13 2" xfId="2364"/>
    <cellStyle name="Comma 6 14" xfId="2365"/>
    <cellStyle name="Comma 6 15" xfId="2366"/>
    <cellStyle name="Comma 6 2" xfId="2367"/>
    <cellStyle name="Comma 6 2 10" xfId="2368"/>
    <cellStyle name="Comma 6 2 10 2" xfId="2369"/>
    <cellStyle name="Comma 6 2 11" xfId="2370"/>
    <cellStyle name="Comma 6 2 12" xfId="2371"/>
    <cellStyle name="Comma 6 2 2" xfId="2372"/>
    <cellStyle name="Comma 6 2 2 2" xfId="2373"/>
    <cellStyle name="Comma 6 2 2 2 2" xfId="2374"/>
    <cellStyle name="Comma 6 2 2 2 2 2" xfId="2375"/>
    <cellStyle name="Comma 6 2 2 2 2 2 2" xfId="2376"/>
    <cellStyle name="Comma 6 2 2 2 2 3" xfId="2377"/>
    <cellStyle name="Comma 6 2 2 2 3" xfId="2378"/>
    <cellStyle name="Comma 6 2 2 2 3 2" xfId="2379"/>
    <cellStyle name="Comma 6 2 2 2 4" xfId="2380"/>
    <cellStyle name="Comma 6 2 2 3" xfId="2381"/>
    <cellStyle name="Comma 6 2 2 3 2" xfId="2382"/>
    <cellStyle name="Comma 6 2 2 3 2 2" xfId="2383"/>
    <cellStyle name="Comma 6 2 2 3 3" xfId="2384"/>
    <cellStyle name="Comma 6 2 2 4" xfId="2385"/>
    <cellStyle name="Comma 6 2 2 4 2" xfId="2386"/>
    <cellStyle name="Comma 6 2 2 4 2 2" xfId="2387"/>
    <cellStyle name="Comma 6 2 2 4 3" xfId="2388"/>
    <cellStyle name="Comma 6 2 2 5" xfId="2389"/>
    <cellStyle name="Comma 6 2 2 5 2" xfId="2390"/>
    <cellStyle name="Comma 6 2 2 5 2 2" xfId="2391"/>
    <cellStyle name="Comma 6 2 2 5 3" xfId="2392"/>
    <cellStyle name="Comma 6 2 2 6" xfId="2393"/>
    <cellStyle name="Comma 6 2 2 6 2" xfId="2394"/>
    <cellStyle name="Comma 6 2 2 7" xfId="2395"/>
    <cellStyle name="Comma 6 2 2 8" xfId="2396"/>
    <cellStyle name="Comma 6 2 3" xfId="2397"/>
    <cellStyle name="Comma 6 2 3 2" xfId="2398"/>
    <cellStyle name="Comma 6 2 3 2 2" xfId="2399"/>
    <cellStyle name="Comma 6 2 3 2 2 2" xfId="2400"/>
    <cellStyle name="Comma 6 2 3 2 2 2 2" xfId="2401"/>
    <cellStyle name="Comma 6 2 3 2 2 3" xfId="2402"/>
    <cellStyle name="Comma 6 2 3 2 3" xfId="2403"/>
    <cellStyle name="Comma 6 2 3 2 3 2" xfId="2404"/>
    <cellStyle name="Comma 6 2 3 2 4" xfId="2405"/>
    <cellStyle name="Comma 6 2 3 3" xfId="2406"/>
    <cellStyle name="Comma 6 2 3 3 2" xfId="2407"/>
    <cellStyle name="Comma 6 2 3 3 2 2" xfId="2408"/>
    <cellStyle name="Comma 6 2 3 3 3" xfId="2409"/>
    <cellStyle name="Comma 6 2 3 4" xfId="2410"/>
    <cellStyle name="Comma 6 2 3 4 2" xfId="2411"/>
    <cellStyle name="Comma 6 2 3 4 2 2" xfId="2412"/>
    <cellStyle name="Comma 6 2 3 4 3" xfId="2413"/>
    <cellStyle name="Comma 6 2 3 5" xfId="2414"/>
    <cellStyle name="Comma 6 2 3 5 2" xfId="2415"/>
    <cellStyle name="Comma 6 2 3 5 2 2" xfId="2416"/>
    <cellStyle name="Comma 6 2 3 5 3" xfId="2417"/>
    <cellStyle name="Comma 6 2 3 6" xfId="2418"/>
    <cellStyle name="Comma 6 2 3 6 2" xfId="2419"/>
    <cellStyle name="Comma 6 2 3 7" xfId="2420"/>
    <cellStyle name="Comma 6 2 3 8" xfId="2421"/>
    <cellStyle name="Comma 6 2 4" xfId="2422"/>
    <cellStyle name="Comma 6 2 4 2" xfId="2423"/>
    <cellStyle name="Comma 6 2 4 2 2" xfId="2424"/>
    <cellStyle name="Comma 6 2 4 2 2 2" xfId="2425"/>
    <cellStyle name="Comma 6 2 4 2 2 2 2" xfId="2426"/>
    <cellStyle name="Comma 6 2 4 2 2 3" xfId="2427"/>
    <cellStyle name="Comma 6 2 4 2 3" xfId="2428"/>
    <cellStyle name="Comma 6 2 4 2 3 2" xfId="2429"/>
    <cellStyle name="Comma 6 2 4 2 4" xfId="2430"/>
    <cellStyle name="Comma 6 2 4 3" xfId="2431"/>
    <cellStyle name="Comma 6 2 4 3 2" xfId="2432"/>
    <cellStyle name="Comma 6 2 4 3 2 2" xfId="2433"/>
    <cellStyle name="Comma 6 2 4 3 3" xfId="2434"/>
    <cellStyle name="Comma 6 2 4 4" xfId="2435"/>
    <cellStyle name="Comma 6 2 4 4 2" xfId="2436"/>
    <cellStyle name="Comma 6 2 4 4 2 2" xfId="2437"/>
    <cellStyle name="Comma 6 2 4 4 3" xfId="2438"/>
    <cellStyle name="Comma 6 2 4 5" xfId="2439"/>
    <cellStyle name="Comma 6 2 4 5 2" xfId="2440"/>
    <cellStyle name="Comma 6 2 4 5 2 2" xfId="2441"/>
    <cellStyle name="Comma 6 2 4 5 3" xfId="2442"/>
    <cellStyle name="Comma 6 2 4 6" xfId="2443"/>
    <cellStyle name="Comma 6 2 4 6 2" xfId="2444"/>
    <cellStyle name="Comma 6 2 4 7" xfId="2445"/>
    <cellStyle name="Comma 6 2 4 8" xfId="2446"/>
    <cellStyle name="Comma 6 2 5" xfId="2447"/>
    <cellStyle name="Comma 6 2 5 2" xfId="2448"/>
    <cellStyle name="Comma 6 2 5 2 2" xfId="2449"/>
    <cellStyle name="Comma 6 2 5 2 2 2" xfId="2450"/>
    <cellStyle name="Comma 6 2 5 2 2 2 2" xfId="2451"/>
    <cellStyle name="Comma 6 2 5 2 2 3" xfId="2452"/>
    <cellStyle name="Comma 6 2 5 2 3" xfId="2453"/>
    <cellStyle name="Comma 6 2 5 2 3 2" xfId="2454"/>
    <cellStyle name="Comma 6 2 5 2 4" xfId="2455"/>
    <cellStyle name="Comma 6 2 5 3" xfId="2456"/>
    <cellStyle name="Comma 6 2 5 3 2" xfId="2457"/>
    <cellStyle name="Comma 6 2 5 3 2 2" xfId="2458"/>
    <cellStyle name="Comma 6 2 5 3 3" xfId="2459"/>
    <cellStyle name="Comma 6 2 5 4" xfId="2460"/>
    <cellStyle name="Comma 6 2 5 4 2" xfId="2461"/>
    <cellStyle name="Comma 6 2 5 4 2 2" xfId="2462"/>
    <cellStyle name="Comma 6 2 5 4 3" xfId="2463"/>
    <cellStyle name="Comma 6 2 5 5" xfId="2464"/>
    <cellStyle name="Comma 6 2 5 5 2" xfId="2465"/>
    <cellStyle name="Comma 6 2 5 5 2 2" xfId="2466"/>
    <cellStyle name="Comma 6 2 5 5 3" xfId="2467"/>
    <cellStyle name="Comma 6 2 5 6" xfId="2468"/>
    <cellStyle name="Comma 6 2 5 6 2" xfId="2469"/>
    <cellStyle name="Comma 6 2 5 7" xfId="2470"/>
    <cellStyle name="Comma 6 2 5 8" xfId="2471"/>
    <cellStyle name="Comma 6 2 6" xfId="2472"/>
    <cellStyle name="Comma 6 2 6 2" xfId="2473"/>
    <cellStyle name="Comma 6 2 6 2 2" xfId="2474"/>
    <cellStyle name="Comma 6 2 6 2 2 2" xfId="2475"/>
    <cellStyle name="Comma 6 2 6 2 3" xfId="2476"/>
    <cellStyle name="Comma 6 2 6 3" xfId="2477"/>
    <cellStyle name="Comma 6 2 6 3 2" xfId="2478"/>
    <cellStyle name="Comma 6 2 6 4" xfId="2479"/>
    <cellStyle name="Comma 6 2 7" xfId="2480"/>
    <cellStyle name="Comma 6 2 7 2" xfId="2481"/>
    <cellStyle name="Comma 6 2 7 2 2" xfId="2482"/>
    <cellStyle name="Comma 6 2 7 3" xfId="2483"/>
    <cellStyle name="Comma 6 2 8" xfId="2484"/>
    <cellStyle name="Comma 6 2 8 2" xfId="2485"/>
    <cellStyle name="Comma 6 2 8 2 2" xfId="2486"/>
    <cellStyle name="Comma 6 2 8 3" xfId="2487"/>
    <cellStyle name="Comma 6 2 9" xfId="2488"/>
    <cellStyle name="Comma 6 2 9 2" xfId="2489"/>
    <cellStyle name="Comma 6 2 9 2 2" xfId="2490"/>
    <cellStyle name="Comma 6 2 9 3" xfId="2491"/>
    <cellStyle name="Comma 6 3" xfId="2492"/>
    <cellStyle name="Comma 6 3 2" xfId="2493"/>
    <cellStyle name="Comma 6 3 3" xfId="2494"/>
    <cellStyle name="Comma 6 3 3 2" xfId="2495"/>
    <cellStyle name="Comma 6 3 3 2 2" xfId="2496"/>
    <cellStyle name="Comma 6 3 3 2 2 2" xfId="2497"/>
    <cellStyle name="Comma 6 3 3 2 3" xfId="2498"/>
    <cellStyle name="Comma 6 3 3 3" xfId="2499"/>
    <cellStyle name="Comma 6 3 3 3 2" xfId="2500"/>
    <cellStyle name="Comma 6 3 3 4" xfId="2501"/>
    <cellStyle name="Comma 6 3 4" xfId="2502"/>
    <cellStyle name="Comma 6 3 4 2" xfId="2503"/>
    <cellStyle name="Comma 6 3 4 2 2" xfId="2504"/>
    <cellStyle name="Comma 6 3 4 3" xfId="2505"/>
    <cellStyle name="Comma 6 3 5" xfId="2506"/>
    <cellStyle name="Comma 6 3 5 2" xfId="2507"/>
    <cellStyle name="Comma 6 3 5 2 2" xfId="2508"/>
    <cellStyle name="Comma 6 3 5 3" xfId="2509"/>
    <cellStyle name="Comma 6 3 6" xfId="2510"/>
    <cellStyle name="Comma 6 3 6 2" xfId="2511"/>
    <cellStyle name="Comma 6 3 6 2 2" xfId="2512"/>
    <cellStyle name="Comma 6 3 6 3" xfId="2513"/>
    <cellStyle name="Comma 6 3 7" xfId="2514"/>
    <cellStyle name="Comma 6 3 7 2" xfId="2515"/>
    <cellStyle name="Comma 6 3 8" xfId="2516"/>
    <cellStyle name="Comma 6 3 9" xfId="2517"/>
    <cellStyle name="Comma 6 4" xfId="2518"/>
    <cellStyle name="Comma 6 4 2" xfId="2519"/>
    <cellStyle name="Comma 6 4 2 2" xfId="2520"/>
    <cellStyle name="Comma 6 4 2 2 2" xfId="2521"/>
    <cellStyle name="Comma 6 4 2 2 2 2" xfId="2522"/>
    <cellStyle name="Comma 6 4 2 2 3" xfId="2523"/>
    <cellStyle name="Comma 6 4 2 3" xfId="2524"/>
    <cellStyle name="Comma 6 4 2 3 2" xfId="2525"/>
    <cellStyle name="Comma 6 4 2 4" xfId="2526"/>
    <cellStyle name="Comma 6 4 3" xfId="2527"/>
    <cellStyle name="Comma 6 4 3 2" xfId="2528"/>
    <cellStyle name="Comma 6 4 3 2 2" xfId="2529"/>
    <cellStyle name="Comma 6 4 3 3" xfId="2530"/>
    <cellStyle name="Comma 6 4 4" xfId="2531"/>
    <cellStyle name="Comma 6 4 4 2" xfId="2532"/>
    <cellStyle name="Comma 6 4 4 2 2" xfId="2533"/>
    <cellStyle name="Comma 6 4 4 3" xfId="2534"/>
    <cellStyle name="Comma 6 4 5" xfId="2535"/>
    <cellStyle name="Comma 6 4 5 2" xfId="2536"/>
    <cellStyle name="Comma 6 4 5 2 2" xfId="2537"/>
    <cellStyle name="Comma 6 4 5 3" xfId="2538"/>
    <cellStyle name="Comma 6 4 6" xfId="2539"/>
    <cellStyle name="Comma 6 4 6 2" xfId="2540"/>
    <cellStyle name="Comma 6 4 7" xfId="2541"/>
    <cellStyle name="Comma 6 4 8" xfId="2542"/>
    <cellStyle name="Comma 6 5" xfId="2543"/>
    <cellStyle name="Comma 6 6" xfId="2544"/>
    <cellStyle name="Comma 6 6 2" xfId="2545"/>
    <cellStyle name="Comma 6 6 2 2" xfId="2546"/>
    <cellStyle name="Comma 6 6 2 2 2" xfId="2547"/>
    <cellStyle name="Comma 6 6 2 2 2 2" xfId="2548"/>
    <cellStyle name="Comma 6 6 2 2 3" xfId="2549"/>
    <cellStyle name="Comma 6 6 2 3" xfId="2550"/>
    <cellStyle name="Comma 6 6 2 3 2" xfId="2551"/>
    <cellStyle name="Comma 6 6 2 4" xfId="2552"/>
    <cellStyle name="Comma 6 6 3" xfId="2553"/>
    <cellStyle name="Comma 6 6 3 2" xfId="2554"/>
    <cellStyle name="Comma 6 6 3 2 2" xfId="2555"/>
    <cellStyle name="Comma 6 6 3 3" xfId="2556"/>
    <cellStyle name="Comma 6 6 4" xfId="2557"/>
    <cellStyle name="Comma 6 6 4 2" xfId="2558"/>
    <cellStyle name="Comma 6 6 4 2 2" xfId="2559"/>
    <cellStyle name="Comma 6 6 4 3" xfId="2560"/>
    <cellStyle name="Comma 6 6 5" xfId="2561"/>
    <cellStyle name="Comma 6 6 5 2" xfId="2562"/>
    <cellStyle name="Comma 6 6 5 2 2" xfId="2563"/>
    <cellStyle name="Comma 6 6 5 3" xfId="2564"/>
    <cellStyle name="Comma 6 6 6" xfId="2565"/>
    <cellStyle name="Comma 6 6 6 2" xfId="2566"/>
    <cellStyle name="Comma 6 6 7" xfId="2567"/>
    <cellStyle name="Comma 6 6 8" xfId="2568"/>
    <cellStyle name="Comma 6 7" xfId="2569"/>
    <cellStyle name="Comma 6 7 2" xfId="2570"/>
    <cellStyle name="Comma 6 7 2 2" xfId="2571"/>
    <cellStyle name="Comma 6 7 2 2 2" xfId="2572"/>
    <cellStyle name="Comma 6 7 2 2 2 2" xfId="2573"/>
    <cellStyle name="Comma 6 7 2 2 3" xfId="2574"/>
    <cellStyle name="Comma 6 7 2 3" xfId="2575"/>
    <cellStyle name="Comma 6 7 2 3 2" xfId="2576"/>
    <cellStyle name="Comma 6 7 2 4" xfId="2577"/>
    <cellStyle name="Comma 6 7 3" xfId="2578"/>
    <cellStyle name="Comma 6 7 3 2" xfId="2579"/>
    <cellStyle name="Comma 6 7 3 2 2" xfId="2580"/>
    <cellStyle name="Comma 6 7 3 3" xfId="2581"/>
    <cellStyle name="Comma 6 7 4" xfId="2582"/>
    <cellStyle name="Comma 6 7 4 2" xfId="2583"/>
    <cellStyle name="Comma 6 7 4 2 2" xfId="2584"/>
    <cellStyle name="Comma 6 7 4 3" xfId="2585"/>
    <cellStyle name="Comma 6 7 5" xfId="2586"/>
    <cellStyle name="Comma 6 7 5 2" xfId="2587"/>
    <cellStyle name="Comma 6 7 5 2 2" xfId="2588"/>
    <cellStyle name="Comma 6 7 5 3" xfId="2589"/>
    <cellStyle name="Comma 6 7 6" xfId="2590"/>
    <cellStyle name="Comma 6 7 6 2" xfId="2591"/>
    <cellStyle name="Comma 6 7 7" xfId="2592"/>
    <cellStyle name="Comma 6 7 8" xfId="2593"/>
    <cellStyle name="Comma 6 8" xfId="2594"/>
    <cellStyle name="Comma 6 8 2" xfId="2595"/>
    <cellStyle name="Comma 6 8 2 2" xfId="2596"/>
    <cellStyle name="Comma 6 8 2 2 2" xfId="2597"/>
    <cellStyle name="Comma 6 8 2 2 2 2" xfId="2598"/>
    <cellStyle name="Comma 6 8 2 2 3" xfId="2599"/>
    <cellStyle name="Comma 6 8 2 3" xfId="2600"/>
    <cellStyle name="Comma 6 8 2 3 2" xfId="2601"/>
    <cellStyle name="Comma 6 8 2 4" xfId="2602"/>
    <cellStyle name="Comma 6 8 3" xfId="2603"/>
    <cellStyle name="Comma 6 8 3 2" xfId="2604"/>
    <cellStyle name="Comma 6 8 3 2 2" xfId="2605"/>
    <cellStyle name="Comma 6 8 3 3" xfId="2606"/>
    <cellStyle name="Comma 6 8 4" xfId="2607"/>
    <cellStyle name="Comma 6 8 4 2" xfId="2608"/>
    <cellStyle name="Comma 6 8 4 2 2" xfId="2609"/>
    <cellStyle name="Comma 6 8 4 3" xfId="2610"/>
    <cellStyle name="Comma 6 8 5" xfId="2611"/>
    <cellStyle name="Comma 6 8 5 2" xfId="2612"/>
    <cellStyle name="Comma 6 8 5 2 2" xfId="2613"/>
    <cellStyle name="Comma 6 8 5 3" xfId="2614"/>
    <cellStyle name="Comma 6 8 6" xfId="2615"/>
    <cellStyle name="Comma 6 8 6 2" xfId="2616"/>
    <cellStyle name="Comma 6 8 7" xfId="2617"/>
    <cellStyle name="Comma 6 8 8" xfId="2618"/>
    <cellStyle name="Comma 6 9" xfId="2619"/>
    <cellStyle name="Comma 6 9 2" xfId="2620"/>
    <cellStyle name="Comma 6 9 2 2" xfId="2621"/>
    <cellStyle name="Comma 6 9 2 2 2" xfId="2622"/>
    <cellStyle name="Comma 6 9 2 3" xfId="2623"/>
    <cellStyle name="Comma 6 9 3" xfId="2624"/>
    <cellStyle name="Comma 6 9 3 2" xfId="2625"/>
    <cellStyle name="Comma 6 9 4" xfId="2626"/>
    <cellStyle name="Comma 7" xfId="2627"/>
    <cellStyle name="Comma 7 10" xfId="2628"/>
    <cellStyle name="Comma 7 10 2" xfId="2629"/>
    <cellStyle name="Comma 7 10 2 2" xfId="2630"/>
    <cellStyle name="Comma 7 10 2 2 2" xfId="2631"/>
    <cellStyle name="Comma 7 10 2 2 2 2" xfId="2632"/>
    <cellStyle name="Comma 7 10 2 2 3" xfId="2633"/>
    <cellStyle name="Comma 7 10 2 3" xfId="2634"/>
    <cellStyle name="Comma 7 10 2 3 2" xfId="2635"/>
    <cellStyle name="Comma 7 10 2 4" xfId="2636"/>
    <cellStyle name="Comma 7 10 3" xfId="2637"/>
    <cellStyle name="Comma 7 10 3 2" xfId="2638"/>
    <cellStyle name="Comma 7 10 3 2 2" xfId="2639"/>
    <cellStyle name="Comma 7 10 3 3" xfId="2640"/>
    <cellStyle name="Comma 7 10 4" xfId="2641"/>
    <cellStyle name="Comma 7 10 4 2" xfId="2642"/>
    <cellStyle name="Comma 7 10 4 2 2" xfId="2643"/>
    <cellStyle name="Comma 7 10 4 3" xfId="2644"/>
    <cellStyle name="Comma 7 10 5" xfId="2645"/>
    <cellStyle name="Comma 7 10 5 2" xfId="2646"/>
    <cellStyle name="Comma 7 10 5 2 2" xfId="2647"/>
    <cellStyle name="Comma 7 10 5 3" xfId="2648"/>
    <cellStyle name="Comma 7 10 6" xfId="2649"/>
    <cellStyle name="Comma 7 10 6 2" xfId="2650"/>
    <cellStyle name="Comma 7 10 7" xfId="2651"/>
    <cellStyle name="Comma 7 10 8" xfId="2652"/>
    <cellStyle name="Comma 7 11" xfId="2653"/>
    <cellStyle name="Comma 7 11 2" xfId="2654"/>
    <cellStyle name="Comma 7 11 2 2" xfId="2655"/>
    <cellStyle name="Comma 7 11 2 2 2" xfId="2656"/>
    <cellStyle name="Comma 7 11 2 2 2 2" xfId="2657"/>
    <cellStyle name="Comma 7 11 2 2 3" xfId="2658"/>
    <cellStyle name="Comma 7 11 2 3" xfId="2659"/>
    <cellStyle name="Comma 7 11 2 3 2" xfId="2660"/>
    <cellStyle name="Comma 7 11 2 4" xfId="2661"/>
    <cellStyle name="Comma 7 11 3" xfId="2662"/>
    <cellStyle name="Comma 7 11 3 2" xfId="2663"/>
    <cellStyle name="Comma 7 11 3 2 2" xfId="2664"/>
    <cellStyle name="Comma 7 11 3 3" xfId="2665"/>
    <cellStyle name="Comma 7 11 4" xfId="2666"/>
    <cellStyle name="Comma 7 11 4 2" xfId="2667"/>
    <cellStyle name="Comma 7 11 4 2 2" xfId="2668"/>
    <cellStyle name="Comma 7 11 4 3" xfId="2669"/>
    <cellStyle name="Comma 7 11 5" xfId="2670"/>
    <cellStyle name="Comma 7 11 5 2" xfId="2671"/>
    <cellStyle name="Comma 7 11 5 2 2" xfId="2672"/>
    <cellStyle name="Comma 7 11 5 3" xfId="2673"/>
    <cellStyle name="Comma 7 11 6" xfId="2674"/>
    <cellStyle name="Comma 7 11 6 2" xfId="2675"/>
    <cellStyle name="Comma 7 11 7" xfId="2676"/>
    <cellStyle name="Comma 7 11 8" xfId="2677"/>
    <cellStyle name="Comma 7 12" xfId="2678"/>
    <cellStyle name="Comma 7 12 2" xfId="2679"/>
    <cellStyle name="Comma 7 12 2 2" xfId="2680"/>
    <cellStyle name="Comma 7 12 2 2 2" xfId="2681"/>
    <cellStyle name="Comma 7 12 2 2 2 2" xfId="2682"/>
    <cellStyle name="Comma 7 12 2 2 3" xfId="2683"/>
    <cellStyle name="Comma 7 12 2 3" xfId="2684"/>
    <cellStyle name="Comma 7 12 2 3 2" xfId="2685"/>
    <cellStyle name="Comma 7 12 2 4" xfId="2686"/>
    <cellStyle name="Comma 7 12 3" xfId="2687"/>
    <cellStyle name="Comma 7 12 3 2" xfId="2688"/>
    <cellStyle name="Comma 7 12 3 2 2" xfId="2689"/>
    <cellStyle name="Comma 7 12 3 3" xfId="2690"/>
    <cellStyle name="Comma 7 12 4" xfId="2691"/>
    <cellStyle name="Comma 7 12 4 2" xfId="2692"/>
    <cellStyle name="Comma 7 12 4 2 2" xfId="2693"/>
    <cellStyle name="Comma 7 12 4 3" xfId="2694"/>
    <cellStyle name="Comma 7 12 5" xfId="2695"/>
    <cellStyle name="Comma 7 12 5 2" xfId="2696"/>
    <cellStyle name="Comma 7 12 5 2 2" xfId="2697"/>
    <cellStyle name="Comma 7 12 5 3" xfId="2698"/>
    <cellStyle name="Comma 7 12 6" xfId="2699"/>
    <cellStyle name="Comma 7 12 6 2" xfId="2700"/>
    <cellStyle name="Comma 7 12 7" xfId="2701"/>
    <cellStyle name="Comma 7 12 8" xfId="2702"/>
    <cellStyle name="Comma 7 13" xfId="2703"/>
    <cellStyle name="Comma 7 13 2" xfId="2704"/>
    <cellStyle name="Comma 7 13 2 2" xfId="2705"/>
    <cellStyle name="Comma 7 13 2 2 2" xfId="2706"/>
    <cellStyle name="Comma 7 13 2 2 2 2" xfId="2707"/>
    <cellStyle name="Comma 7 13 2 2 3" xfId="2708"/>
    <cellStyle name="Comma 7 13 2 3" xfId="2709"/>
    <cellStyle name="Comma 7 13 2 3 2" xfId="2710"/>
    <cellStyle name="Comma 7 13 2 4" xfId="2711"/>
    <cellStyle name="Comma 7 13 3" xfId="2712"/>
    <cellStyle name="Comma 7 13 3 2" xfId="2713"/>
    <cellStyle name="Comma 7 13 3 2 2" xfId="2714"/>
    <cellStyle name="Comma 7 13 3 3" xfId="2715"/>
    <cellStyle name="Comma 7 13 4" xfId="2716"/>
    <cellStyle name="Comma 7 13 4 2" xfId="2717"/>
    <cellStyle name="Comma 7 13 4 2 2" xfId="2718"/>
    <cellStyle name="Comma 7 13 4 3" xfId="2719"/>
    <cellStyle name="Comma 7 13 5" xfId="2720"/>
    <cellStyle name="Comma 7 13 5 2" xfId="2721"/>
    <cellStyle name="Comma 7 13 6" xfId="2722"/>
    <cellStyle name="Comma 7 14" xfId="2723"/>
    <cellStyle name="Comma 7 14 2" xfId="2724"/>
    <cellStyle name="Comma 7 14 2 2" xfId="2725"/>
    <cellStyle name="Comma 7 14 2 2 2" xfId="2726"/>
    <cellStyle name="Comma 7 14 2 3" xfId="2727"/>
    <cellStyle name="Comma 7 14 3" xfId="2728"/>
    <cellStyle name="Comma 7 14 3 2" xfId="2729"/>
    <cellStyle name="Comma 7 14 4" xfId="2730"/>
    <cellStyle name="Comma 7 15" xfId="2731"/>
    <cellStyle name="Comma 7 15 2" xfId="2732"/>
    <cellStyle name="Comma 7 15 2 2" xfId="2733"/>
    <cellStyle name="Comma 7 15 3" xfId="2734"/>
    <cellStyle name="Comma 7 16" xfId="2735"/>
    <cellStyle name="Comma 7 16 2" xfId="2736"/>
    <cellStyle name="Comma 7 16 2 2" xfId="2737"/>
    <cellStyle name="Comma 7 16 3" xfId="2738"/>
    <cellStyle name="Comma 7 17" xfId="2739"/>
    <cellStyle name="Comma 7 17 2" xfId="2740"/>
    <cellStyle name="Comma 7 17 2 2" xfId="2741"/>
    <cellStyle name="Comma 7 17 3" xfId="2742"/>
    <cellStyle name="Comma 7 18" xfId="2743"/>
    <cellStyle name="Comma 7 18 2" xfId="2744"/>
    <cellStyle name="Comma 7 19" xfId="2745"/>
    <cellStyle name="Comma 7 2" xfId="2746"/>
    <cellStyle name="Comma 7 2 10" xfId="2747"/>
    <cellStyle name="Comma 7 2 11" xfId="2748"/>
    <cellStyle name="Comma 7 2 2" xfId="2749"/>
    <cellStyle name="Comma 7 2 2 2" xfId="2750"/>
    <cellStyle name="Comma 7 2 2 2 2" xfId="2751"/>
    <cellStyle name="Comma 7 2 2 2 2 2" xfId="2752"/>
    <cellStyle name="Comma 7 2 2 2 2 2 2" xfId="2753"/>
    <cellStyle name="Comma 7 2 2 2 2 3" xfId="2754"/>
    <cellStyle name="Comma 7 2 2 2 3" xfId="2755"/>
    <cellStyle name="Comma 7 2 2 2 3 2" xfId="2756"/>
    <cellStyle name="Comma 7 2 2 2 4" xfId="2757"/>
    <cellStyle name="Comma 7 2 2 3" xfId="2758"/>
    <cellStyle name="Comma 7 2 2 3 2" xfId="2759"/>
    <cellStyle name="Comma 7 2 2 3 2 2" xfId="2760"/>
    <cellStyle name="Comma 7 2 2 3 3" xfId="2761"/>
    <cellStyle name="Comma 7 2 2 4" xfId="2762"/>
    <cellStyle name="Comma 7 2 2 4 2" xfId="2763"/>
    <cellStyle name="Comma 7 2 2 4 2 2" xfId="2764"/>
    <cellStyle name="Comma 7 2 2 4 3" xfId="2765"/>
    <cellStyle name="Comma 7 2 2 5" xfId="2766"/>
    <cellStyle name="Comma 7 2 2 5 2" xfId="2767"/>
    <cellStyle name="Comma 7 2 2 5 2 2" xfId="2768"/>
    <cellStyle name="Comma 7 2 2 5 3" xfId="2769"/>
    <cellStyle name="Comma 7 2 2 6" xfId="2770"/>
    <cellStyle name="Comma 7 2 2 6 2" xfId="2771"/>
    <cellStyle name="Comma 7 2 2 7" xfId="2772"/>
    <cellStyle name="Comma 7 2 2 8" xfId="2773"/>
    <cellStyle name="Comma 7 2 3" xfId="2774"/>
    <cellStyle name="Comma 7 2 3 2" xfId="2775"/>
    <cellStyle name="Comma 7 2 3 2 2" xfId="2776"/>
    <cellStyle name="Comma 7 2 3 2 2 2" xfId="2777"/>
    <cellStyle name="Comma 7 2 3 2 2 2 2" xfId="2778"/>
    <cellStyle name="Comma 7 2 3 2 2 3" xfId="2779"/>
    <cellStyle name="Comma 7 2 3 2 3" xfId="2780"/>
    <cellStyle name="Comma 7 2 3 2 3 2" xfId="2781"/>
    <cellStyle name="Comma 7 2 3 2 4" xfId="2782"/>
    <cellStyle name="Comma 7 2 3 3" xfId="2783"/>
    <cellStyle name="Comma 7 2 3 3 2" xfId="2784"/>
    <cellStyle name="Comma 7 2 3 3 2 2" xfId="2785"/>
    <cellStyle name="Comma 7 2 3 3 3" xfId="2786"/>
    <cellStyle name="Comma 7 2 3 4" xfId="2787"/>
    <cellStyle name="Comma 7 2 3 4 2" xfId="2788"/>
    <cellStyle name="Comma 7 2 3 4 2 2" xfId="2789"/>
    <cellStyle name="Comma 7 2 3 4 3" xfId="2790"/>
    <cellStyle name="Comma 7 2 3 5" xfId="2791"/>
    <cellStyle name="Comma 7 2 3 5 2" xfId="2792"/>
    <cellStyle name="Comma 7 2 3 5 2 2" xfId="2793"/>
    <cellStyle name="Comma 7 2 3 5 3" xfId="2794"/>
    <cellStyle name="Comma 7 2 3 6" xfId="2795"/>
    <cellStyle name="Comma 7 2 3 6 2" xfId="2796"/>
    <cellStyle name="Comma 7 2 3 7" xfId="2797"/>
    <cellStyle name="Comma 7 2 3 8" xfId="2798"/>
    <cellStyle name="Comma 7 2 4" xfId="2799"/>
    <cellStyle name="Comma 7 2 4 2" xfId="2800"/>
    <cellStyle name="Comma 7 2 4 2 2" xfId="2801"/>
    <cellStyle name="Comma 7 2 4 2 2 2" xfId="2802"/>
    <cellStyle name="Comma 7 2 4 2 2 2 2" xfId="2803"/>
    <cellStyle name="Comma 7 2 4 2 2 3" xfId="2804"/>
    <cellStyle name="Comma 7 2 4 2 3" xfId="2805"/>
    <cellStyle name="Comma 7 2 4 2 3 2" xfId="2806"/>
    <cellStyle name="Comma 7 2 4 2 4" xfId="2807"/>
    <cellStyle name="Comma 7 2 4 3" xfId="2808"/>
    <cellStyle name="Comma 7 2 4 3 2" xfId="2809"/>
    <cellStyle name="Comma 7 2 4 3 2 2" xfId="2810"/>
    <cellStyle name="Comma 7 2 4 3 3" xfId="2811"/>
    <cellStyle name="Comma 7 2 4 4" xfId="2812"/>
    <cellStyle name="Comma 7 2 4 4 2" xfId="2813"/>
    <cellStyle name="Comma 7 2 4 4 2 2" xfId="2814"/>
    <cellStyle name="Comma 7 2 4 4 3" xfId="2815"/>
    <cellStyle name="Comma 7 2 4 5" xfId="2816"/>
    <cellStyle name="Comma 7 2 4 5 2" xfId="2817"/>
    <cellStyle name="Comma 7 2 4 5 2 2" xfId="2818"/>
    <cellStyle name="Comma 7 2 4 5 3" xfId="2819"/>
    <cellStyle name="Comma 7 2 4 6" xfId="2820"/>
    <cellStyle name="Comma 7 2 4 6 2" xfId="2821"/>
    <cellStyle name="Comma 7 2 4 7" xfId="2822"/>
    <cellStyle name="Comma 7 2 4 8" xfId="2823"/>
    <cellStyle name="Comma 7 2 5" xfId="2824"/>
    <cellStyle name="Comma 7 2 5 2" xfId="2825"/>
    <cellStyle name="Comma 7 2 5 2 2" xfId="2826"/>
    <cellStyle name="Comma 7 2 5 2 2 2" xfId="2827"/>
    <cellStyle name="Comma 7 2 5 2 3" xfId="2828"/>
    <cellStyle name="Comma 7 2 5 3" xfId="2829"/>
    <cellStyle name="Comma 7 2 5 3 2" xfId="2830"/>
    <cellStyle name="Comma 7 2 5 4" xfId="2831"/>
    <cellStyle name="Comma 7 2 6" xfId="2832"/>
    <cellStyle name="Comma 7 2 6 2" xfId="2833"/>
    <cellStyle name="Comma 7 2 6 2 2" xfId="2834"/>
    <cellStyle name="Comma 7 2 6 3" xfId="2835"/>
    <cellStyle name="Comma 7 2 7" xfId="2836"/>
    <cellStyle name="Comma 7 2 7 2" xfId="2837"/>
    <cellStyle name="Comma 7 2 7 2 2" xfId="2838"/>
    <cellStyle name="Comma 7 2 7 3" xfId="2839"/>
    <cellStyle name="Comma 7 2 8" xfId="2840"/>
    <cellStyle name="Comma 7 2 8 2" xfId="2841"/>
    <cellStyle name="Comma 7 2 8 2 2" xfId="2842"/>
    <cellStyle name="Comma 7 2 8 3" xfId="2843"/>
    <cellStyle name="Comma 7 2 9" xfId="2844"/>
    <cellStyle name="Comma 7 2 9 2" xfId="2845"/>
    <cellStyle name="Comma 7 20" xfId="2846"/>
    <cellStyle name="Comma 7 3" xfId="2847"/>
    <cellStyle name="Comma 7 3 2" xfId="2848"/>
    <cellStyle name="Comma 7 3 2 2" xfId="2849"/>
    <cellStyle name="Comma 7 3 2 2 2" xfId="2850"/>
    <cellStyle name="Comma 7 3 2 2 2 2" xfId="2851"/>
    <cellStyle name="Comma 7 3 2 2 2 2 2" xfId="2852"/>
    <cellStyle name="Comma 7 3 2 2 2 3" xfId="2853"/>
    <cellStyle name="Comma 7 3 2 2 3" xfId="2854"/>
    <cellStyle name="Comma 7 3 2 2 3 2" xfId="2855"/>
    <cellStyle name="Comma 7 3 2 2 4" xfId="2856"/>
    <cellStyle name="Comma 7 3 2 3" xfId="2857"/>
    <cellStyle name="Comma 7 3 2 3 2" xfId="2858"/>
    <cellStyle name="Comma 7 3 2 3 2 2" xfId="2859"/>
    <cellStyle name="Comma 7 3 2 3 3" xfId="2860"/>
    <cellStyle name="Comma 7 3 2 4" xfId="2861"/>
    <cellStyle name="Comma 7 3 2 4 2" xfId="2862"/>
    <cellStyle name="Comma 7 3 2 4 2 2" xfId="2863"/>
    <cellStyle name="Comma 7 3 2 4 3" xfId="2864"/>
    <cellStyle name="Comma 7 3 2 5" xfId="2865"/>
    <cellStyle name="Comma 7 3 2 5 2" xfId="2866"/>
    <cellStyle name="Comma 7 3 2 5 2 2" xfId="2867"/>
    <cellStyle name="Comma 7 3 2 5 3" xfId="2868"/>
    <cellStyle name="Comma 7 3 2 6" xfId="2869"/>
    <cellStyle name="Comma 7 3 2 6 2" xfId="2870"/>
    <cellStyle name="Comma 7 3 2 7" xfId="2871"/>
    <cellStyle name="Comma 7 3 2 8" xfId="2872"/>
    <cellStyle name="Comma 7 3 3" xfId="2873"/>
    <cellStyle name="Comma 7 3 3 2" xfId="2874"/>
    <cellStyle name="Comma 7 3 3 2 2" xfId="2875"/>
    <cellStyle name="Comma 7 3 3 2 2 2" xfId="2876"/>
    <cellStyle name="Comma 7 3 3 2 2 2 2" xfId="2877"/>
    <cellStyle name="Comma 7 3 3 2 2 3" xfId="2878"/>
    <cellStyle name="Comma 7 3 3 2 3" xfId="2879"/>
    <cellStyle name="Comma 7 3 3 2 3 2" xfId="2880"/>
    <cellStyle name="Comma 7 3 3 2 4" xfId="2881"/>
    <cellStyle name="Comma 7 3 3 3" xfId="2882"/>
    <cellStyle name="Comma 7 3 3 3 2" xfId="2883"/>
    <cellStyle name="Comma 7 3 3 3 2 2" xfId="2884"/>
    <cellStyle name="Comma 7 3 3 3 3" xfId="2885"/>
    <cellStyle name="Comma 7 3 3 4" xfId="2886"/>
    <cellStyle name="Comma 7 3 3 4 2" xfId="2887"/>
    <cellStyle name="Comma 7 3 3 4 2 2" xfId="2888"/>
    <cellStyle name="Comma 7 3 3 4 3" xfId="2889"/>
    <cellStyle name="Comma 7 3 3 5" xfId="2890"/>
    <cellStyle name="Comma 7 3 3 5 2" xfId="2891"/>
    <cellStyle name="Comma 7 3 3 5 2 2" xfId="2892"/>
    <cellStyle name="Comma 7 3 3 5 3" xfId="2893"/>
    <cellStyle name="Comma 7 3 3 6" xfId="2894"/>
    <cellStyle name="Comma 7 3 3 6 2" xfId="2895"/>
    <cellStyle name="Comma 7 3 3 7" xfId="2896"/>
    <cellStyle name="Comma 7 3 3 8" xfId="2897"/>
    <cellStyle name="Comma 7 4" xfId="2898"/>
    <cellStyle name="Comma 7 4 2" xfId="2899"/>
    <cellStyle name="Comma 7 4 2 2" xfId="2900"/>
    <cellStyle name="Comma 7 4 2 2 2" xfId="2901"/>
    <cellStyle name="Comma 7 4 2 2 2 2" xfId="2902"/>
    <cellStyle name="Comma 7 4 2 2 2 2 2" xfId="2903"/>
    <cellStyle name="Comma 7 4 2 2 2 3" xfId="2904"/>
    <cellStyle name="Comma 7 4 2 2 3" xfId="2905"/>
    <cellStyle name="Comma 7 4 2 2 3 2" xfId="2906"/>
    <cellStyle name="Comma 7 4 2 2 4" xfId="2907"/>
    <cellStyle name="Comma 7 4 2 3" xfId="2908"/>
    <cellStyle name="Comma 7 4 2 3 2" xfId="2909"/>
    <cellStyle name="Comma 7 4 2 3 2 2" xfId="2910"/>
    <cellStyle name="Comma 7 4 2 3 3" xfId="2911"/>
    <cellStyle name="Comma 7 4 2 4" xfId="2912"/>
    <cellStyle name="Comma 7 4 2 4 2" xfId="2913"/>
    <cellStyle name="Comma 7 4 2 4 2 2" xfId="2914"/>
    <cellStyle name="Comma 7 4 2 4 3" xfId="2915"/>
    <cellStyle name="Comma 7 4 2 5" xfId="2916"/>
    <cellStyle name="Comma 7 4 2 5 2" xfId="2917"/>
    <cellStyle name="Comma 7 4 2 5 2 2" xfId="2918"/>
    <cellStyle name="Comma 7 4 2 5 3" xfId="2919"/>
    <cellStyle name="Comma 7 4 2 6" xfId="2920"/>
    <cellStyle name="Comma 7 4 2 6 2" xfId="2921"/>
    <cellStyle name="Comma 7 4 2 7" xfId="2922"/>
    <cellStyle name="Comma 7 4 2 8" xfId="2923"/>
    <cellStyle name="Comma 7 4 3" xfId="2924"/>
    <cellStyle name="Comma 7 4 3 2" xfId="2925"/>
    <cellStyle name="Comma 7 4 3 2 2" xfId="2926"/>
    <cellStyle name="Comma 7 4 3 2 2 2" xfId="2927"/>
    <cellStyle name="Comma 7 4 3 2 3" xfId="2928"/>
    <cellStyle name="Comma 7 4 3 3" xfId="2929"/>
    <cellStyle name="Comma 7 4 3 3 2" xfId="2930"/>
    <cellStyle name="Comma 7 4 3 4" xfId="2931"/>
    <cellStyle name="Comma 7 4 4" xfId="2932"/>
    <cellStyle name="Comma 7 4 4 2" xfId="2933"/>
    <cellStyle name="Comma 7 4 4 2 2" xfId="2934"/>
    <cellStyle name="Comma 7 4 4 3" xfId="2935"/>
    <cellStyle name="Comma 7 4 5" xfId="2936"/>
    <cellStyle name="Comma 7 4 5 2" xfId="2937"/>
    <cellStyle name="Comma 7 4 5 2 2" xfId="2938"/>
    <cellStyle name="Comma 7 4 5 3" xfId="2939"/>
    <cellStyle name="Comma 7 4 6" xfId="2940"/>
    <cellStyle name="Comma 7 4 6 2" xfId="2941"/>
    <cellStyle name="Comma 7 4 6 2 2" xfId="2942"/>
    <cellStyle name="Comma 7 4 6 3" xfId="2943"/>
    <cellStyle name="Comma 7 4 7" xfId="2944"/>
    <cellStyle name="Comma 7 4 7 2" xfId="2945"/>
    <cellStyle name="Comma 7 4 8" xfId="2946"/>
    <cellStyle name="Comma 7 4 9" xfId="2947"/>
    <cellStyle name="Comma 7 5" xfId="2948"/>
    <cellStyle name="Comma 7 5 2" xfId="2949"/>
    <cellStyle name="Comma 7 5 2 2" xfId="2950"/>
    <cellStyle name="Comma 7 5 2 2 2" xfId="2951"/>
    <cellStyle name="Comma 7 5 2 2 2 2" xfId="2952"/>
    <cellStyle name="Comma 7 5 2 2 2 2 2" xfId="2953"/>
    <cellStyle name="Comma 7 5 2 2 2 3" xfId="2954"/>
    <cellStyle name="Comma 7 5 2 2 3" xfId="2955"/>
    <cellStyle name="Comma 7 5 2 2 3 2" xfId="2956"/>
    <cellStyle name="Comma 7 5 2 2 4" xfId="2957"/>
    <cellStyle name="Comma 7 5 2 3" xfId="2958"/>
    <cellStyle name="Comma 7 5 2 3 2" xfId="2959"/>
    <cellStyle name="Comma 7 5 2 3 2 2" xfId="2960"/>
    <cellStyle name="Comma 7 5 2 3 3" xfId="2961"/>
    <cellStyle name="Comma 7 5 2 4" xfId="2962"/>
    <cellStyle name="Comma 7 5 2 4 2" xfId="2963"/>
    <cellStyle name="Comma 7 5 2 4 2 2" xfId="2964"/>
    <cellStyle name="Comma 7 5 2 4 3" xfId="2965"/>
    <cellStyle name="Comma 7 5 2 5" xfId="2966"/>
    <cellStyle name="Comma 7 5 2 5 2" xfId="2967"/>
    <cellStyle name="Comma 7 5 2 5 2 2" xfId="2968"/>
    <cellStyle name="Comma 7 5 2 5 3" xfId="2969"/>
    <cellStyle name="Comma 7 5 2 6" xfId="2970"/>
    <cellStyle name="Comma 7 5 2 6 2" xfId="2971"/>
    <cellStyle name="Comma 7 5 2 7" xfId="2972"/>
    <cellStyle name="Comma 7 5 2 8" xfId="2973"/>
    <cellStyle name="Comma 7 5 3" xfId="2974"/>
    <cellStyle name="Comma 7 5 3 2" xfId="2975"/>
    <cellStyle name="Comma 7 5 3 2 2" xfId="2976"/>
    <cellStyle name="Comma 7 5 3 2 2 2" xfId="2977"/>
    <cellStyle name="Comma 7 5 3 2 3" xfId="2978"/>
    <cellStyle name="Comma 7 5 3 3" xfId="2979"/>
    <cellStyle name="Comma 7 5 3 3 2" xfId="2980"/>
    <cellStyle name="Comma 7 5 3 4" xfId="2981"/>
    <cellStyle name="Comma 7 5 4" xfId="2982"/>
    <cellStyle name="Comma 7 5 4 2" xfId="2983"/>
    <cellStyle name="Comma 7 5 4 2 2" xfId="2984"/>
    <cellStyle name="Comma 7 5 4 3" xfId="2985"/>
    <cellStyle name="Comma 7 5 5" xfId="2986"/>
    <cellStyle name="Comma 7 5 5 2" xfId="2987"/>
    <cellStyle name="Comma 7 5 5 2 2" xfId="2988"/>
    <cellStyle name="Comma 7 5 5 3" xfId="2989"/>
    <cellStyle name="Comma 7 5 6" xfId="2990"/>
    <cellStyle name="Comma 7 5 6 2" xfId="2991"/>
    <cellStyle name="Comma 7 5 6 2 2" xfId="2992"/>
    <cellStyle name="Comma 7 5 6 3" xfId="2993"/>
    <cellStyle name="Comma 7 5 7" xfId="2994"/>
    <cellStyle name="Comma 7 5 7 2" xfId="2995"/>
    <cellStyle name="Comma 7 5 8" xfId="2996"/>
    <cellStyle name="Comma 7 5 9" xfId="2997"/>
    <cellStyle name="Comma 7 6" xfId="2998"/>
    <cellStyle name="Comma 7 6 2" xfId="2999"/>
    <cellStyle name="Comma 7 6 2 2" xfId="3000"/>
    <cellStyle name="Comma 7 6 2 2 2" xfId="3001"/>
    <cellStyle name="Comma 7 6 2 2 2 2" xfId="3002"/>
    <cellStyle name="Comma 7 6 2 2 2 2 2" xfId="3003"/>
    <cellStyle name="Comma 7 6 2 2 2 3" xfId="3004"/>
    <cellStyle name="Comma 7 6 2 2 3" xfId="3005"/>
    <cellStyle name="Comma 7 6 2 2 3 2" xfId="3006"/>
    <cellStyle name="Comma 7 6 2 2 4" xfId="3007"/>
    <cellStyle name="Comma 7 6 2 3" xfId="3008"/>
    <cellStyle name="Comma 7 6 2 3 2" xfId="3009"/>
    <cellStyle name="Comma 7 6 2 3 2 2" xfId="3010"/>
    <cellStyle name="Comma 7 6 2 3 3" xfId="3011"/>
    <cellStyle name="Comma 7 6 2 4" xfId="3012"/>
    <cellStyle name="Comma 7 6 2 4 2" xfId="3013"/>
    <cellStyle name="Comma 7 6 2 4 2 2" xfId="3014"/>
    <cellStyle name="Comma 7 6 2 4 3" xfId="3015"/>
    <cellStyle name="Comma 7 6 2 5" xfId="3016"/>
    <cellStyle name="Comma 7 6 2 5 2" xfId="3017"/>
    <cellStyle name="Comma 7 6 2 5 2 2" xfId="3018"/>
    <cellStyle name="Comma 7 6 2 5 3" xfId="3019"/>
    <cellStyle name="Comma 7 6 2 6" xfId="3020"/>
    <cellStyle name="Comma 7 6 2 6 2" xfId="3021"/>
    <cellStyle name="Comma 7 6 2 7" xfId="3022"/>
    <cellStyle name="Comma 7 6 2 8" xfId="3023"/>
    <cellStyle name="Comma 7 6 3" xfId="3024"/>
    <cellStyle name="Comma 7 6 3 2" xfId="3025"/>
    <cellStyle name="Comma 7 6 3 2 2" xfId="3026"/>
    <cellStyle name="Comma 7 6 3 2 2 2" xfId="3027"/>
    <cellStyle name="Comma 7 6 3 2 3" xfId="3028"/>
    <cellStyle name="Comma 7 6 3 3" xfId="3029"/>
    <cellStyle name="Comma 7 6 3 3 2" xfId="3030"/>
    <cellStyle name="Comma 7 6 3 4" xfId="3031"/>
    <cellStyle name="Comma 7 6 4" xfId="3032"/>
    <cellStyle name="Comma 7 6 4 2" xfId="3033"/>
    <cellStyle name="Comma 7 6 4 2 2" xfId="3034"/>
    <cellStyle name="Comma 7 6 4 3" xfId="3035"/>
    <cellStyle name="Comma 7 6 5" xfId="3036"/>
    <cellStyle name="Comma 7 6 5 2" xfId="3037"/>
    <cellStyle name="Comma 7 6 5 2 2" xfId="3038"/>
    <cellStyle name="Comma 7 6 5 3" xfId="3039"/>
    <cellStyle name="Comma 7 6 6" xfId="3040"/>
    <cellStyle name="Comma 7 6 6 2" xfId="3041"/>
    <cellStyle name="Comma 7 6 6 2 2" xfId="3042"/>
    <cellStyle name="Comma 7 6 6 3" xfId="3043"/>
    <cellStyle name="Comma 7 6 7" xfId="3044"/>
    <cellStyle name="Comma 7 6 7 2" xfId="3045"/>
    <cellStyle name="Comma 7 6 8" xfId="3046"/>
    <cellStyle name="Comma 7 6 9" xfId="3047"/>
    <cellStyle name="Comma 7 7" xfId="3048"/>
    <cellStyle name="Comma 7 7 2" xfId="3049"/>
    <cellStyle name="Comma 7 7 2 2" xfId="3050"/>
    <cellStyle name="Comma 7 7 2 2 2" xfId="3051"/>
    <cellStyle name="Comma 7 7 2 2 2 2" xfId="3052"/>
    <cellStyle name="Comma 7 7 2 2 2 2 2" xfId="3053"/>
    <cellStyle name="Comma 7 7 2 2 2 3" xfId="3054"/>
    <cellStyle name="Comma 7 7 2 2 3" xfId="3055"/>
    <cellStyle name="Comma 7 7 2 2 3 2" xfId="3056"/>
    <cellStyle name="Comma 7 7 2 2 4" xfId="3057"/>
    <cellStyle name="Comma 7 7 2 3" xfId="3058"/>
    <cellStyle name="Comma 7 7 2 3 2" xfId="3059"/>
    <cellStyle name="Comma 7 7 2 3 2 2" xfId="3060"/>
    <cellStyle name="Comma 7 7 2 3 3" xfId="3061"/>
    <cellStyle name="Comma 7 7 2 4" xfId="3062"/>
    <cellStyle name="Comma 7 7 2 4 2" xfId="3063"/>
    <cellStyle name="Comma 7 7 2 4 2 2" xfId="3064"/>
    <cellStyle name="Comma 7 7 2 4 3" xfId="3065"/>
    <cellStyle name="Comma 7 7 2 5" xfId="3066"/>
    <cellStyle name="Comma 7 7 2 5 2" xfId="3067"/>
    <cellStyle name="Comma 7 7 2 5 2 2" xfId="3068"/>
    <cellStyle name="Comma 7 7 2 5 3" xfId="3069"/>
    <cellStyle name="Comma 7 7 2 6" xfId="3070"/>
    <cellStyle name="Comma 7 7 2 6 2" xfId="3071"/>
    <cellStyle name="Comma 7 7 2 7" xfId="3072"/>
    <cellStyle name="Comma 7 7 2 8" xfId="3073"/>
    <cellStyle name="Comma 7 7 3" xfId="3074"/>
    <cellStyle name="Comma 7 7 3 2" xfId="3075"/>
    <cellStyle name="Comma 7 7 3 2 2" xfId="3076"/>
    <cellStyle name="Comma 7 7 3 2 2 2" xfId="3077"/>
    <cellStyle name="Comma 7 7 3 2 3" xfId="3078"/>
    <cellStyle name="Comma 7 7 3 3" xfId="3079"/>
    <cellStyle name="Comma 7 7 3 3 2" xfId="3080"/>
    <cellStyle name="Comma 7 7 3 4" xfId="3081"/>
    <cellStyle name="Comma 7 7 4" xfId="3082"/>
    <cellStyle name="Comma 7 7 4 2" xfId="3083"/>
    <cellStyle name="Comma 7 7 4 2 2" xfId="3084"/>
    <cellStyle name="Comma 7 7 4 3" xfId="3085"/>
    <cellStyle name="Comma 7 7 5" xfId="3086"/>
    <cellStyle name="Comma 7 7 5 2" xfId="3087"/>
    <cellStyle name="Comma 7 7 5 2 2" xfId="3088"/>
    <cellStyle name="Comma 7 7 5 3" xfId="3089"/>
    <cellStyle name="Comma 7 7 6" xfId="3090"/>
    <cellStyle name="Comma 7 7 6 2" xfId="3091"/>
    <cellStyle name="Comma 7 7 6 2 2" xfId="3092"/>
    <cellStyle name="Comma 7 7 6 3" xfId="3093"/>
    <cellStyle name="Comma 7 7 7" xfId="3094"/>
    <cellStyle name="Comma 7 7 7 2" xfId="3095"/>
    <cellStyle name="Comma 7 7 8" xfId="3096"/>
    <cellStyle name="Comma 7 7 9" xfId="3097"/>
    <cellStyle name="Comma 7 8" xfId="3098"/>
    <cellStyle name="Comma 7 8 2" xfId="3099"/>
    <cellStyle name="Comma 7 8 2 2" xfId="3100"/>
    <cellStyle name="Comma 7 8 2 2 2" xfId="3101"/>
    <cellStyle name="Comma 7 8 2 2 2 2" xfId="3102"/>
    <cellStyle name="Comma 7 8 2 2 2 2 2" xfId="3103"/>
    <cellStyle name="Comma 7 8 2 2 2 3" xfId="3104"/>
    <cellStyle name="Comma 7 8 2 2 3" xfId="3105"/>
    <cellStyle name="Comma 7 8 2 2 3 2" xfId="3106"/>
    <cellStyle name="Comma 7 8 2 2 4" xfId="3107"/>
    <cellStyle name="Comma 7 8 2 3" xfId="3108"/>
    <cellStyle name="Comma 7 8 2 3 2" xfId="3109"/>
    <cellStyle name="Comma 7 8 2 3 2 2" xfId="3110"/>
    <cellStyle name="Comma 7 8 2 3 3" xfId="3111"/>
    <cellStyle name="Comma 7 8 2 4" xfId="3112"/>
    <cellStyle name="Comma 7 8 2 4 2" xfId="3113"/>
    <cellStyle name="Comma 7 8 2 4 2 2" xfId="3114"/>
    <cellStyle name="Comma 7 8 2 4 3" xfId="3115"/>
    <cellStyle name="Comma 7 8 2 5" xfId="3116"/>
    <cellStyle name="Comma 7 8 2 5 2" xfId="3117"/>
    <cellStyle name="Comma 7 8 2 5 2 2" xfId="3118"/>
    <cellStyle name="Comma 7 8 2 5 3" xfId="3119"/>
    <cellStyle name="Comma 7 8 2 6" xfId="3120"/>
    <cellStyle name="Comma 7 8 2 6 2" xfId="3121"/>
    <cellStyle name="Comma 7 8 2 7" xfId="3122"/>
    <cellStyle name="Comma 7 8 2 8" xfId="3123"/>
    <cellStyle name="Comma 7 8 3" xfId="3124"/>
    <cellStyle name="Comma 7 8 3 2" xfId="3125"/>
    <cellStyle name="Comma 7 8 3 2 2" xfId="3126"/>
    <cellStyle name="Comma 7 8 3 2 2 2" xfId="3127"/>
    <cellStyle name="Comma 7 8 3 2 3" xfId="3128"/>
    <cellStyle name="Comma 7 8 3 3" xfId="3129"/>
    <cellStyle name="Comma 7 8 3 3 2" xfId="3130"/>
    <cellStyle name="Comma 7 8 3 4" xfId="3131"/>
    <cellStyle name="Comma 7 8 4" xfId="3132"/>
    <cellStyle name="Comma 7 8 4 2" xfId="3133"/>
    <cellStyle name="Comma 7 8 4 2 2" xfId="3134"/>
    <cellStyle name="Comma 7 8 4 3" xfId="3135"/>
    <cellStyle name="Comma 7 8 5" xfId="3136"/>
    <cellStyle name="Comma 7 8 5 2" xfId="3137"/>
    <cellStyle name="Comma 7 8 5 2 2" xfId="3138"/>
    <cellStyle name="Comma 7 8 5 3" xfId="3139"/>
    <cellStyle name="Comma 7 8 6" xfId="3140"/>
    <cellStyle name="Comma 7 8 6 2" xfId="3141"/>
    <cellStyle name="Comma 7 8 6 2 2" xfId="3142"/>
    <cellStyle name="Comma 7 8 6 3" xfId="3143"/>
    <cellStyle name="Comma 7 8 7" xfId="3144"/>
    <cellStyle name="Comma 7 8 7 2" xfId="3145"/>
    <cellStyle name="Comma 7 8 8" xfId="3146"/>
    <cellStyle name="Comma 7 8 9" xfId="3147"/>
    <cellStyle name="Comma 7 9" xfId="3148"/>
    <cellStyle name="Comma 7 9 2" xfId="3149"/>
    <cellStyle name="Comma 7 9 2 2" xfId="3150"/>
    <cellStyle name="Comma 7 9 2 2 2" xfId="3151"/>
    <cellStyle name="Comma 7 9 2 2 2 2" xfId="3152"/>
    <cellStyle name="Comma 7 9 2 2 2 2 2" xfId="3153"/>
    <cellStyle name="Comma 7 9 2 2 2 3" xfId="3154"/>
    <cellStyle name="Comma 7 9 2 2 3" xfId="3155"/>
    <cellStyle name="Comma 7 9 2 2 3 2" xfId="3156"/>
    <cellStyle name="Comma 7 9 2 2 4" xfId="3157"/>
    <cellStyle name="Comma 7 9 2 3" xfId="3158"/>
    <cellStyle name="Comma 7 9 2 3 2" xfId="3159"/>
    <cellStyle name="Comma 7 9 2 3 2 2" xfId="3160"/>
    <cellStyle name="Comma 7 9 2 3 3" xfId="3161"/>
    <cellStyle name="Comma 7 9 2 4" xfId="3162"/>
    <cellStyle name="Comma 7 9 2 4 2" xfId="3163"/>
    <cellStyle name="Comma 7 9 2 4 2 2" xfId="3164"/>
    <cellStyle name="Comma 7 9 2 4 3" xfId="3165"/>
    <cellStyle name="Comma 7 9 2 5" xfId="3166"/>
    <cellStyle name="Comma 7 9 2 5 2" xfId="3167"/>
    <cellStyle name="Comma 7 9 2 5 2 2" xfId="3168"/>
    <cellStyle name="Comma 7 9 2 5 3" xfId="3169"/>
    <cellStyle name="Comma 7 9 2 6" xfId="3170"/>
    <cellStyle name="Comma 7 9 2 6 2" xfId="3171"/>
    <cellStyle name="Comma 7 9 2 7" xfId="3172"/>
    <cellStyle name="Comma 7 9 2 8" xfId="3173"/>
    <cellStyle name="Comma 7 9 3" xfId="3174"/>
    <cellStyle name="Comma 7 9 3 2" xfId="3175"/>
    <cellStyle name="Comma 7 9 3 2 2" xfId="3176"/>
    <cellStyle name="Comma 7 9 3 2 2 2" xfId="3177"/>
    <cellStyle name="Comma 7 9 3 2 3" xfId="3178"/>
    <cellStyle name="Comma 7 9 3 3" xfId="3179"/>
    <cellStyle name="Comma 7 9 3 3 2" xfId="3180"/>
    <cellStyle name="Comma 7 9 3 4" xfId="3181"/>
    <cellStyle name="Comma 7 9 4" xfId="3182"/>
    <cellStyle name="Comma 7 9 4 2" xfId="3183"/>
    <cellStyle name="Comma 7 9 4 2 2" xfId="3184"/>
    <cellStyle name="Comma 7 9 4 3" xfId="3185"/>
    <cellStyle name="Comma 7 9 5" xfId="3186"/>
    <cellStyle name="Comma 7 9 5 2" xfId="3187"/>
    <cellStyle name="Comma 7 9 5 2 2" xfId="3188"/>
    <cellStyle name="Comma 7 9 5 3" xfId="3189"/>
    <cellStyle name="Comma 7 9 6" xfId="3190"/>
    <cellStyle name="Comma 7 9 6 2" xfId="3191"/>
    <cellStyle name="Comma 7 9 6 2 2" xfId="3192"/>
    <cellStyle name="Comma 7 9 6 3" xfId="3193"/>
    <cellStyle name="Comma 7 9 7" xfId="3194"/>
    <cellStyle name="Comma 7 9 7 2" xfId="3195"/>
    <cellStyle name="Comma 7 9 8" xfId="3196"/>
    <cellStyle name="Comma 7 9 9" xfId="3197"/>
    <cellStyle name="Comma 8" xfId="3198"/>
    <cellStyle name="Comma 8 10" xfId="3199"/>
    <cellStyle name="Comma 8 10 2" xfId="3200"/>
    <cellStyle name="Comma 8 10 2 2" xfId="3201"/>
    <cellStyle name="Comma 8 10 3" xfId="3202"/>
    <cellStyle name="Comma 8 11" xfId="3203"/>
    <cellStyle name="Comma 8 11 2" xfId="3204"/>
    <cellStyle name="Comma 8 12" xfId="3205"/>
    <cellStyle name="Comma 8 13" xfId="3206"/>
    <cellStyle name="Comma 8 2" xfId="3207"/>
    <cellStyle name="Comma 8 2 10" xfId="3208"/>
    <cellStyle name="Comma 8 2 11" xfId="3209"/>
    <cellStyle name="Comma 8 2 2" xfId="3210"/>
    <cellStyle name="Comma 8 2 2 2" xfId="3211"/>
    <cellStyle name="Comma 8 2 2 2 2" xfId="3212"/>
    <cellStyle name="Comma 8 2 2 2 2 2" xfId="3213"/>
    <cellStyle name="Comma 8 2 2 2 2 2 2" xfId="3214"/>
    <cellStyle name="Comma 8 2 2 2 2 3" xfId="3215"/>
    <cellStyle name="Comma 8 2 2 2 3" xfId="3216"/>
    <cellStyle name="Comma 8 2 2 2 3 2" xfId="3217"/>
    <cellStyle name="Comma 8 2 2 2 4" xfId="3218"/>
    <cellStyle name="Comma 8 2 2 3" xfId="3219"/>
    <cellStyle name="Comma 8 2 2 3 2" xfId="3220"/>
    <cellStyle name="Comma 8 2 2 3 2 2" xfId="3221"/>
    <cellStyle name="Comma 8 2 2 3 3" xfId="3222"/>
    <cellStyle name="Comma 8 2 2 4" xfId="3223"/>
    <cellStyle name="Comma 8 2 2 4 2" xfId="3224"/>
    <cellStyle name="Comma 8 2 2 4 2 2" xfId="3225"/>
    <cellStyle name="Comma 8 2 2 4 3" xfId="3226"/>
    <cellStyle name="Comma 8 2 2 5" xfId="3227"/>
    <cellStyle name="Comma 8 2 2 5 2" xfId="3228"/>
    <cellStyle name="Comma 8 2 2 5 2 2" xfId="3229"/>
    <cellStyle name="Comma 8 2 2 5 3" xfId="3230"/>
    <cellStyle name="Comma 8 2 2 6" xfId="3231"/>
    <cellStyle name="Comma 8 2 2 6 2" xfId="3232"/>
    <cellStyle name="Comma 8 2 2 7" xfId="3233"/>
    <cellStyle name="Comma 8 2 2 8" xfId="3234"/>
    <cellStyle name="Comma 8 2 3" xfId="3235"/>
    <cellStyle name="Comma 8 2 3 2" xfId="3236"/>
    <cellStyle name="Comma 8 2 3 2 2" xfId="3237"/>
    <cellStyle name="Comma 8 2 3 2 2 2" xfId="3238"/>
    <cellStyle name="Comma 8 2 3 2 2 2 2" xfId="3239"/>
    <cellStyle name="Comma 8 2 3 2 2 3" xfId="3240"/>
    <cellStyle name="Comma 8 2 3 2 3" xfId="3241"/>
    <cellStyle name="Comma 8 2 3 2 3 2" xfId="3242"/>
    <cellStyle name="Comma 8 2 3 2 4" xfId="3243"/>
    <cellStyle name="Comma 8 2 3 3" xfId="3244"/>
    <cellStyle name="Comma 8 2 3 3 2" xfId="3245"/>
    <cellStyle name="Comma 8 2 3 3 2 2" xfId="3246"/>
    <cellStyle name="Comma 8 2 3 3 3" xfId="3247"/>
    <cellStyle name="Comma 8 2 3 4" xfId="3248"/>
    <cellStyle name="Comma 8 2 3 4 2" xfId="3249"/>
    <cellStyle name="Comma 8 2 3 4 2 2" xfId="3250"/>
    <cellStyle name="Comma 8 2 3 4 3" xfId="3251"/>
    <cellStyle name="Comma 8 2 3 5" xfId="3252"/>
    <cellStyle name="Comma 8 2 3 5 2" xfId="3253"/>
    <cellStyle name="Comma 8 2 3 5 2 2" xfId="3254"/>
    <cellStyle name="Comma 8 2 3 5 3" xfId="3255"/>
    <cellStyle name="Comma 8 2 3 6" xfId="3256"/>
    <cellStyle name="Comma 8 2 3 6 2" xfId="3257"/>
    <cellStyle name="Comma 8 2 3 7" xfId="3258"/>
    <cellStyle name="Comma 8 2 3 8" xfId="3259"/>
    <cellStyle name="Comma 8 2 4" xfId="3260"/>
    <cellStyle name="Comma 8 2 4 2" xfId="3261"/>
    <cellStyle name="Comma 8 2 4 2 2" xfId="3262"/>
    <cellStyle name="Comma 8 2 4 2 2 2" xfId="3263"/>
    <cellStyle name="Comma 8 2 4 2 2 2 2" xfId="3264"/>
    <cellStyle name="Comma 8 2 4 2 2 3" xfId="3265"/>
    <cellStyle name="Comma 8 2 4 2 3" xfId="3266"/>
    <cellStyle name="Comma 8 2 4 2 3 2" xfId="3267"/>
    <cellStyle name="Comma 8 2 4 2 4" xfId="3268"/>
    <cellStyle name="Comma 8 2 4 3" xfId="3269"/>
    <cellStyle name="Comma 8 2 4 3 2" xfId="3270"/>
    <cellStyle name="Comma 8 2 4 3 2 2" xfId="3271"/>
    <cellStyle name="Comma 8 2 4 3 3" xfId="3272"/>
    <cellStyle name="Comma 8 2 4 4" xfId="3273"/>
    <cellStyle name="Comma 8 2 4 4 2" xfId="3274"/>
    <cellStyle name="Comma 8 2 4 4 2 2" xfId="3275"/>
    <cellStyle name="Comma 8 2 4 4 3" xfId="3276"/>
    <cellStyle name="Comma 8 2 4 5" xfId="3277"/>
    <cellStyle name="Comma 8 2 4 5 2" xfId="3278"/>
    <cellStyle name="Comma 8 2 4 5 2 2" xfId="3279"/>
    <cellStyle name="Comma 8 2 4 5 3" xfId="3280"/>
    <cellStyle name="Comma 8 2 4 6" xfId="3281"/>
    <cellStyle name="Comma 8 2 4 6 2" xfId="3282"/>
    <cellStyle name="Comma 8 2 4 7" xfId="3283"/>
    <cellStyle name="Comma 8 2 4 8" xfId="3284"/>
    <cellStyle name="Comma 8 2 5" xfId="3285"/>
    <cellStyle name="Comma 8 2 5 2" xfId="3286"/>
    <cellStyle name="Comma 8 2 5 2 2" xfId="3287"/>
    <cellStyle name="Comma 8 2 5 2 2 2" xfId="3288"/>
    <cellStyle name="Comma 8 2 5 2 3" xfId="3289"/>
    <cellStyle name="Comma 8 2 5 3" xfId="3290"/>
    <cellStyle name="Comma 8 2 5 3 2" xfId="3291"/>
    <cellStyle name="Comma 8 2 5 4" xfId="3292"/>
    <cellStyle name="Comma 8 2 6" xfId="3293"/>
    <cellStyle name="Comma 8 2 6 2" xfId="3294"/>
    <cellStyle name="Comma 8 2 6 2 2" xfId="3295"/>
    <cellStyle name="Comma 8 2 6 3" xfId="3296"/>
    <cellStyle name="Comma 8 2 7" xfId="3297"/>
    <cellStyle name="Comma 8 2 7 2" xfId="3298"/>
    <cellStyle name="Comma 8 2 7 2 2" xfId="3299"/>
    <cellStyle name="Comma 8 2 7 3" xfId="3300"/>
    <cellStyle name="Comma 8 2 8" xfId="3301"/>
    <cellStyle name="Comma 8 2 8 2" xfId="3302"/>
    <cellStyle name="Comma 8 2 8 2 2" xfId="3303"/>
    <cellStyle name="Comma 8 2 8 3" xfId="3304"/>
    <cellStyle name="Comma 8 2 9" xfId="3305"/>
    <cellStyle name="Comma 8 2 9 2" xfId="3306"/>
    <cellStyle name="Comma 8 3" xfId="3307"/>
    <cellStyle name="Comma 8 4" xfId="3308"/>
    <cellStyle name="Comma 8 4 2" xfId="3309"/>
    <cellStyle name="Comma 8 4 2 2" xfId="3310"/>
    <cellStyle name="Comma 8 4 2 2 2" xfId="3311"/>
    <cellStyle name="Comma 8 4 2 2 2 2" xfId="3312"/>
    <cellStyle name="Comma 8 4 2 2 3" xfId="3313"/>
    <cellStyle name="Comma 8 4 2 3" xfId="3314"/>
    <cellStyle name="Comma 8 4 2 3 2" xfId="3315"/>
    <cellStyle name="Comma 8 4 2 4" xfId="3316"/>
    <cellStyle name="Comma 8 4 3" xfId="3317"/>
    <cellStyle name="Comma 8 4 3 2" xfId="3318"/>
    <cellStyle name="Comma 8 4 3 2 2" xfId="3319"/>
    <cellStyle name="Comma 8 4 3 3" xfId="3320"/>
    <cellStyle name="Comma 8 4 4" xfId="3321"/>
    <cellStyle name="Comma 8 4 4 2" xfId="3322"/>
    <cellStyle name="Comma 8 4 4 2 2" xfId="3323"/>
    <cellStyle name="Comma 8 4 4 3" xfId="3324"/>
    <cellStyle name="Comma 8 4 5" xfId="3325"/>
    <cellStyle name="Comma 8 4 5 2" xfId="3326"/>
    <cellStyle name="Comma 8 4 5 2 2" xfId="3327"/>
    <cellStyle name="Comma 8 4 5 3" xfId="3328"/>
    <cellStyle name="Comma 8 4 6" xfId="3329"/>
    <cellStyle name="Comma 8 4 6 2" xfId="3330"/>
    <cellStyle name="Comma 8 4 7" xfId="3331"/>
    <cellStyle name="Comma 8 4 8" xfId="3332"/>
    <cellStyle name="Comma 8 5" xfId="3333"/>
    <cellStyle name="Comma 8 5 2" xfId="3334"/>
    <cellStyle name="Comma 8 5 2 2" xfId="3335"/>
    <cellStyle name="Comma 8 5 2 2 2" xfId="3336"/>
    <cellStyle name="Comma 8 5 2 2 2 2" xfId="3337"/>
    <cellStyle name="Comma 8 5 2 2 3" xfId="3338"/>
    <cellStyle name="Comma 8 5 2 3" xfId="3339"/>
    <cellStyle name="Comma 8 5 2 3 2" xfId="3340"/>
    <cellStyle name="Comma 8 5 2 4" xfId="3341"/>
    <cellStyle name="Comma 8 5 3" xfId="3342"/>
    <cellStyle name="Comma 8 5 3 2" xfId="3343"/>
    <cellStyle name="Comma 8 5 3 2 2" xfId="3344"/>
    <cellStyle name="Comma 8 5 3 3" xfId="3345"/>
    <cellStyle name="Comma 8 5 4" xfId="3346"/>
    <cellStyle name="Comma 8 5 4 2" xfId="3347"/>
    <cellStyle name="Comma 8 5 4 2 2" xfId="3348"/>
    <cellStyle name="Comma 8 5 4 3" xfId="3349"/>
    <cellStyle name="Comma 8 5 5" xfId="3350"/>
    <cellStyle name="Comma 8 5 5 2" xfId="3351"/>
    <cellStyle name="Comma 8 5 5 2 2" xfId="3352"/>
    <cellStyle name="Comma 8 5 5 3" xfId="3353"/>
    <cellStyle name="Comma 8 5 6" xfId="3354"/>
    <cellStyle name="Comma 8 5 6 2" xfId="3355"/>
    <cellStyle name="Comma 8 5 7" xfId="3356"/>
    <cellStyle name="Comma 8 5 8" xfId="3357"/>
    <cellStyle name="Comma 8 6" xfId="3358"/>
    <cellStyle name="Comma 8 6 2" xfId="3359"/>
    <cellStyle name="Comma 8 6 2 2" xfId="3360"/>
    <cellStyle name="Comma 8 6 2 2 2" xfId="3361"/>
    <cellStyle name="Comma 8 6 2 2 2 2" xfId="3362"/>
    <cellStyle name="Comma 8 6 2 2 3" xfId="3363"/>
    <cellStyle name="Comma 8 6 2 3" xfId="3364"/>
    <cellStyle name="Comma 8 6 2 3 2" xfId="3365"/>
    <cellStyle name="Comma 8 6 2 4" xfId="3366"/>
    <cellStyle name="Comma 8 6 3" xfId="3367"/>
    <cellStyle name="Comma 8 6 3 2" xfId="3368"/>
    <cellStyle name="Comma 8 6 3 2 2" xfId="3369"/>
    <cellStyle name="Comma 8 6 3 3" xfId="3370"/>
    <cellStyle name="Comma 8 6 4" xfId="3371"/>
    <cellStyle name="Comma 8 6 4 2" xfId="3372"/>
    <cellStyle name="Comma 8 6 4 2 2" xfId="3373"/>
    <cellStyle name="Comma 8 6 4 3" xfId="3374"/>
    <cellStyle name="Comma 8 6 5" xfId="3375"/>
    <cellStyle name="Comma 8 6 5 2" xfId="3376"/>
    <cellStyle name="Comma 8 6 5 2 2" xfId="3377"/>
    <cellStyle name="Comma 8 6 5 3" xfId="3378"/>
    <cellStyle name="Comma 8 6 6" xfId="3379"/>
    <cellStyle name="Comma 8 6 6 2" xfId="3380"/>
    <cellStyle name="Comma 8 6 7" xfId="3381"/>
    <cellStyle name="Comma 8 6 8" xfId="3382"/>
    <cellStyle name="Comma 8 7" xfId="3383"/>
    <cellStyle name="Comma 8 7 2" xfId="3384"/>
    <cellStyle name="Comma 8 7 2 2" xfId="3385"/>
    <cellStyle name="Comma 8 7 2 2 2" xfId="3386"/>
    <cellStyle name="Comma 8 7 2 3" xfId="3387"/>
    <cellStyle name="Comma 8 7 3" xfId="3388"/>
    <cellStyle name="Comma 8 7 3 2" xfId="3389"/>
    <cellStyle name="Comma 8 7 4" xfId="3390"/>
    <cellStyle name="Comma 8 8" xfId="3391"/>
    <cellStyle name="Comma 8 8 2" xfId="3392"/>
    <cellStyle name="Comma 8 8 2 2" xfId="3393"/>
    <cellStyle name="Comma 8 8 3" xfId="3394"/>
    <cellStyle name="Comma 8 9" xfId="3395"/>
    <cellStyle name="Comma 8 9 2" xfId="3396"/>
    <cellStyle name="Comma 8 9 2 2" xfId="3397"/>
    <cellStyle name="Comma 8 9 3" xfId="3398"/>
    <cellStyle name="Comma 9" xfId="3399"/>
    <cellStyle name="Comma 9 10" xfId="3400"/>
    <cellStyle name="Comma 9 10 2" xfId="3401"/>
    <cellStyle name="Comma 9 10 2 2" xfId="3402"/>
    <cellStyle name="Comma 9 10 3" xfId="3403"/>
    <cellStyle name="Comma 9 11" xfId="3404"/>
    <cellStyle name="Comma 9 11 2" xfId="3405"/>
    <cellStyle name="Comma 9 12" xfId="3406"/>
    <cellStyle name="Comma 9 13" xfId="3407"/>
    <cellStyle name="Comma 9 2" xfId="3408"/>
    <cellStyle name="Comma 9 3" xfId="3409"/>
    <cellStyle name="Comma 9 3 2" xfId="3410"/>
    <cellStyle name="Comma 9 3 2 2" xfId="3411"/>
    <cellStyle name="Comma 9 3 2 2 2" xfId="3412"/>
    <cellStyle name="Comma 9 3 2 2 2 2" xfId="3413"/>
    <cellStyle name="Comma 9 3 2 2 3" xfId="3414"/>
    <cellStyle name="Comma 9 3 2 3" xfId="3415"/>
    <cellStyle name="Comma 9 3 2 3 2" xfId="3416"/>
    <cellStyle name="Comma 9 3 2 4" xfId="3417"/>
    <cellStyle name="Comma 9 3 3" xfId="3418"/>
    <cellStyle name="Comma 9 3 3 2" xfId="3419"/>
    <cellStyle name="Comma 9 3 3 2 2" xfId="3420"/>
    <cellStyle name="Comma 9 3 3 3" xfId="3421"/>
    <cellStyle name="Comma 9 3 4" xfId="3422"/>
    <cellStyle name="Comma 9 3 4 2" xfId="3423"/>
    <cellStyle name="Comma 9 3 4 2 2" xfId="3424"/>
    <cellStyle name="Comma 9 3 4 3" xfId="3425"/>
    <cellStyle name="Comma 9 3 5" xfId="3426"/>
    <cellStyle name="Comma 9 3 5 2" xfId="3427"/>
    <cellStyle name="Comma 9 3 5 2 2" xfId="3428"/>
    <cellStyle name="Comma 9 3 5 3" xfId="3429"/>
    <cellStyle name="Comma 9 3 6" xfId="3430"/>
    <cellStyle name="Comma 9 3 6 2" xfId="3431"/>
    <cellStyle name="Comma 9 3 7" xfId="3432"/>
    <cellStyle name="Comma 9 3 8" xfId="3433"/>
    <cellStyle name="Comma 9 4" xfId="3434"/>
    <cellStyle name="Comma 9 4 2" xfId="3435"/>
    <cellStyle name="Comma 9 4 2 2" xfId="3436"/>
    <cellStyle name="Comma 9 4 2 2 2" xfId="3437"/>
    <cellStyle name="Comma 9 4 2 2 2 2" xfId="3438"/>
    <cellStyle name="Comma 9 4 2 2 3" xfId="3439"/>
    <cellStyle name="Comma 9 4 2 3" xfId="3440"/>
    <cellStyle name="Comma 9 4 2 3 2" xfId="3441"/>
    <cellStyle name="Comma 9 4 2 4" xfId="3442"/>
    <cellStyle name="Comma 9 4 3" xfId="3443"/>
    <cellStyle name="Comma 9 4 3 2" xfId="3444"/>
    <cellStyle name="Comma 9 4 3 2 2" xfId="3445"/>
    <cellStyle name="Comma 9 4 3 3" xfId="3446"/>
    <cellStyle name="Comma 9 4 4" xfId="3447"/>
    <cellStyle name="Comma 9 4 4 2" xfId="3448"/>
    <cellStyle name="Comma 9 4 4 2 2" xfId="3449"/>
    <cellStyle name="Comma 9 4 4 3" xfId="3450"/>
    <cellStyle name="Comma 9 4 5" xfId="3451"/>
    <cellStyle name="Comma 9 4 5 2" xfId="3452"/>
    <cellStyle name="Comma 9 4 5 2 2" xfId="3453"/>
    <cellStyle name="Comma 9 4 5 3" xfId="3454"/>
    <cellStyle name="Comma 9 4 6" xfId="3455"/>
    <cellStyle name="Comma 9 4 6 2" xfId="3456"/>
    <cellStyle name="Comma 9 4 7" xfId="3457"/>
    <cellStyle name="Comma 9 4 8" xfId="3458"/>
    <cellStyle name="Comma 9 5" xfId="3459"/>
    <cellStyle name="Comma 9 5 2" xfId="3460"/>
    <cellStyle name="Comma 9 5 2 2" xfId="3461"/>
    <cellStyle name="Comma 9 5 2 2 2" xfId="3462"/>
    <cellStyle name="Comma 9 5 2 2 2 2" xfId="3463"/>
    <cellStyle name="Comma 9 5 2 2 3" xfId="3464"/>
    <cellStyle name="Comma 9 5 2 3" xfId="3465"/>
    <cellStyle name="Comma 9 5 2 3 2" xfId="3466"/>
    <cellStyle name="Comma 9 5 2 4" xfId="3467"/>
    <cellStyle name="Comma 9 5 3" xfId="3468"/>
    <cellStyle name="Comma 9 5 3 2" xfId="3469"/>
    <cellStyle name="Comma 9 5 3 2 2" xfId="3470"/>
    <cellStyle name="Comma 9 5 3 3" xfId="3471"/>
    <cellStyle name="Comma 9 5 4" xfId="3472"/>
    <cellStyle name="Comma 9 5 4 2" xfId="3473"/>
    <cellStyle name="Comma 9 5 4 2 2" xfId="3474"/>
    <cellStyle name="Comma 9 5 4 3" xfId="3475"/>
    <cellStyle name="Comma 9 5 5" xfId="3476"/>
    <cellStyle name="Comma 9 5 5 2" xfId="3477"/>
    <cellStyle name="Comma 9 5 5 2 2" xfId="3478"/>
    <cellStyle name="Comma 9 5 5 3" xfId="3479"/>
    <cellStyle name="Comma 9 5 6" xfId="3480"/>
    <cellStyle name="Comma 9 5 6 2" xfId="3481"/>
    <cellStyle name="Comma 9 5 7" xfId="3482"/>
    <cellStyle name="Comma 9 5 8" xfId="3483"/>
    <cellStyle name="Comma 9 6" xfId="3484"/>
    <cellStyle name="Comma 9 6 2" xfId="3485"/>
    <cellStyle name="Comma 9 6 2 2" xfId="3486"/>
    <cellStyle name="Comma 9 6 2 2 2" xfId="3487"/>
    <cellStyle name="Comma 9 6 2 2 2 2" xfId="3488"/>
    <cellStyle name="Comma 9 6 2 2 3" xfId="3489"/>
    <cellStyle name="Comma 9 6 2 3" xfId="3490"/>
    <cellStyle name="Comma 9 6 2 3 2" xfId="3491"/>
    <cellStyle name="Comma 9 6 2 4" xfId="3492"/>
    <cellStyle name="Comma 9 6 3" xfId="3493"/>
    <cellStyle name="Comma 9 6 3 2" xfId="3494"/>
    <cellStyle name="Comma 9 6 3 2 2" xfId="3495"/>
    <cellStyle name="Comma 9 6 3 3" xfId="3496"/>
    <cellStyle name="Comma 9 6 4" xfId="3497"/>
    <cellStyle name="Comma 9 6 4 2" xfId="3498"/>
    <cellStyle name="Comma 9 6 4 2 2" xfId="3499"/>
    <cellStyle name="Comma 9 6 4 3" xfId="3500"/>
    <cellStyle name="Comma 9 6 5" xfId="3501"/>
    <cellStyle name="Comma 9 6 5 2" xfId="3502"/>
    <cellStyle name="Comma 9 6 5 2 2" xfId="3503"/>
    <cellStyle name="Comma 9 6 5 3" xfId="3504"/>
    <cellStyle name="Comma 9 6 6" xfId="3505"/>
    <cellStyle name="Comma 9 6 6 2" xfId="3506"/>
    <cellStyle name="Comma 9 6 7" xfId="3507"/>
    <cellStyle name="Comma 9 7" xfId="3508"/>
    <cellStyle name="Comma 9 7 2" xfId="3509"/>
    <cellStyle name="Comma 9 7 2 2" xfId="3510"/>
    <cellStyle name="Comma 9 7 2 2 2" xfId="3511"/>
    <cellStyle name="Comma 9 7 2 3" xfId="3512"/>
    <cellStyle name="Comma 9 7 3" xfId="3513"/>
    <cellStyle name="Comma 9 7 3 2" xfId="3514"/>
    <cellStyle name="Comma 9 7 4" xfId="3515"/>
    <cellStyle name="Comma 9 8" xfId="3516"/>
    <cellStyle name="Comma 9 8 2" xfId="3517"/>
    <cellStyle name="Comma 9 8 2 2" xfId="3518"/>
    <cellStyle name="Comma 9 8 3" xfId="3519"/>
    <cellStyle name="Comma 9 9" xfId="3520"/>
    <cellStyle name="Comma 9 9 2" xfId="3521"/>
    <cellStyle name="Comma 9 9 2 2" xfId="3522"/>
    <cellStyle name="Comma 9 9 3" xfId="3523"/>
    <cellStyle name="Currency 2" xfId="3524"/>
    <cellStyle name="Currency 2 2" xfId="3525"/>
    <cellStyle name="Currency 2 2 2" xfId="3526"/>
    <cellStyle name="Currency 2 2 2 2" xfId="3527"/>
    <cellStyle name="Currency 2 2 2 2 2" xfId="3528"/>
    <cellStyle name="Currency 2 2 2 3" xfId="3529"/>
    <cellStyle name="Currency 2 2 3" xfId="3530"/>
    <cellStyle name="Currency 2 2 3 2" xfId="3531"/>
    <cellStyle name="Currency 2 2 4" xfId="3532"/>
    <cellStyle name="Currency 2 3" xfId="3533"/>
    <cellStyle name="Currency 2 3 2" xfId="3534"/>
    <cellStyle name="Currency 2 3 2 2" xfId="3535"/>
    <cellStyle name="Currency 2 3 3" xfId="3536"/>
    <cellStyle name="Currency 2 4" xfId="3537"/>
    <cellStyle name="Currency 2 4 2" xfId="3538"/>
    <cellStyle name="Currency 2 4 2 2" xfId="3539"/>
    <cellStyle name="Currency 2 4 3" xfId="3540"/>
    <cellStyle name="Currency 2 5" xfId="3541"/>
    <cellStyle name="Currency 2 5 2" xfId="3542"/>
    <cellStyle name="Currency 2 5 2 2" xfId="3543"/>
    <cellStyle name="Currency 2 5 3" xfId="3544"/>
    <cellStyle name="Currency 2 6" xfId="3545"/>
    <cellStyle name="Currency 2 6 2" xfId="3546"/>
    <cellStyle name="Currency 2 7" xfId="3547"/>
    <cellStyle name="Currency 2 8" xfId="3548"/>
    <cellStyle name="Excel Built-in Normal" xfId="3549"/>
    <cellStyle name="Hyperlink 2" xfId="3550"/>
    <cellStyle name="Hyperlink 3" xfId="3551"/>
    <cellStyle name="Hyperlink 4" xfId="3552"/>
    <cellStyle name="Hyperlink 5" xfId="3553"/>
    <cellStyle name="Hyperlink 6" xfId="3554"/>
    <cellStyle name="Normal" xfId="0" builtinId="0"/>
    <cellStyle name="Normal 10" xfId="3555"/>
    <cellStyle name="Normal 10 2" xfId="3556"/>
    <cellStyle name="Normal 10 2 2" xfId="3557"/>
    <cellStyle name="Normal 10 2 2 2" xfId="3558"/>
    <cellStyle name="Normal 10 2 2 2 2" xfId="3559"/>
    <cellStyle name="Normal 10 2 2 2 2 2" xfId="3560"/>
    <cellStyle name="Normal 10 2 2 2 2 2 2" xfId="3561"/>
    <cellStyle name="Normal 10 2 2 2 2 2 2 2" xfId="3562"/>
    <cellStyle name="Normal 10 2 2 2 2 2 3" xfId="3563"/>
    <cellStyle name="Normal 10 2 2 2 2 3" xfId="3564"/>
    <cellStyle name="Normal 10 2 2 2 2 3 2" xfId="3565"/>
    <cellStyle name="Normal 10 2 2 2 2 4" xfId="3566"/>
    <cellStyle name="Normal 10 2 2 2 3" xfId="3567"/>
    <cellStyle name="Normal 10 2 2 2 3 2" xfId="3568"/>
    <cellStyle name="Normal 10 2 2 2 3 2 2" xfId="3569"/>
    <cellStyle name="Normal 10 2 2 2 3 3" xfId="3570"/>
    <cellStyle name="Normal 10 2 2 2 4" xfId="3571"/>
    <cellStyle name="Normal 10 2 2 2 4 2" xfId="3572"/>
    <cellStyle name="Normal 10 2 2 2 4 2 2" xfId="3573"/>
    <cellStyle name="Normal 10 2 2 2 4 3" xfId="3574"/>
    <cellStyle name="Normal 10 2 2 2 5" xfId="3575"/>
    <cellStyle name="Normal 10 2 2 2 5 2" xfId="3576"/>
    <cellStyle name="Normal 10 2 2 2 5 2 2" xfId="3577"/>
    <cellStyle name="Normal 10 2 2 2 5 3" xfId="3578"/>
    <cellStyle name="Normal 10 2 2 2 6" xfId="3579"/>
    <cellStyle name="Normal 10 2 2 2 6 2" xfId="3580"/>
    <cellStyle name="Normal 10 2 2 2 7" xfId="3581"/>
    <cellStyle name="Normal 10 2 2 2 8" xfId="3582"/>
    <cellStyle name="Normal 10 2 2 3" xfId="3583"/>
    <cellStyle name="Normal 10 2 2 3 2" xfId="3584"/>
    <cellStyle name="Normal 10 2 2 3 2 2" xfId="3585"/>
    <cellStyle name="Normal 10 2 2 3 2 2 2" xfId="3586"/>
    <cellStyle name="Normal 10 2 2 3 2 3" xfId="3587"/>
    <cellStyle name="Normal 10 2 2 3 3" xfId="3588"/>
    <cellStyle name="Normal 10 2 2 3 3 2" xfId="3589"/>
    <cellStyle name="Normal 10 2 2 3 4" xfId="3590"/>
    <cellStyle name="Normal 10 2 2 4" xfId="3591"/>
    <cellStyle name="Normal 10 2 2 4 2" xfId="3592"/>
    <cellStyle name="Normal 10 2 2 4 2 2" xfId="3593"/>
    <cellStyle name="Normal 10 2 2 4 3" xfId="3594"/>
    <cellStyle name="Normal 10 2 2 5" xfId="3595"/>
    <cellStyle name="Normal 10 2 2 5 2" xfId="3596"/>
    <cellStyle name="Normal 10 2 2 5 2 2" xfId="3597"/>
    <cellStyle name="Normal 10 2 2 5 3" xfId="3598"/>
    <cellStyle name="Normal 10 2 2 6" xfId="3599"/>
    <cellStyle name="Normal 10 2 2 6 2" xfId="3600"/>
    <cellStyle name="Normal 10 2 2 6 2 2" xfId="3601"/>
    <cellStyle name="Normal 10 2 2 6 3" xfId="3602"/>
    <cellStyle name="Normal 10 2 2 7" xfId="3603"/>
    <cellStyle name="Normal 10 2 2 7 2" xfId="3604"/>
    <cellStyle name="Normal 10 2 2 8" xfId="3605"/>
    <cellStyle name="Normal 10 2 2 9" xfId="3606"/>
    <cellStyle name="Normal 10 3" xfId="3607"/>
    <cellStyle name="Normal 10 3 2" xfId="3608"/>
    <cellStyle name="Normal 10 3 2 2" xfId="3609"/>
    <cellStyle name="Normal 10 3 2 2 2" xfId="3610"/>
    <cellStyle name="Normal 10 3 2 2 2 2" xfId="3611"/>
    <cellStyle name="Normal 10 3 2 2 3" xfId="3612"/>
    <cellStyle name="Normal 10 3 2 3" xfId="3613"/>
    <cellStyle name="Normal 10 3 2 3 2" xfId="3614"/>
    <cellStyle name="Normal 10 3 2 4" xfId="3615"/>
    <cellStyle name="Normal 10 3 3" xfId="3616"/>
    <cellStyle name="Normal 10 3 3 2" xfId="3617"/>
    <cellStyle name="Normal 10 3 3 2 2" xfId="3618"/>
    <cellStyle name="Normal 10 3 3 3" xfId="3619"/>
    <cellStyle name="Normal 10 3 4" xfId="3620"/>
    <cellStyle name="Normal 10 3 4 2" xfId="3621"/>
    <cellStyle name="Normal 10 3 4 2 2" xfId="3622"/>
    <cellStyle name="Normal 10 3 4 3" xfId="3623"/>
    <cellStyle name="Normal 10 3 5" xfId="3624"/>
    <cellStyle name="Normal 10 3 5 2" xfId="3625"/>
    <cellStyle name="Normal 10 3 5 2 2" xfId="3626"/>
    <cellStyle name="Normal 10 3 5 3" xfId="3627"/>
    <cellStyle name="Normal 10 3 6" xfId="3628"/>
    <cellStyle name="Normal 10 3 6 2" xfId="3629"/>
    <cellStyle name="Normal 10 3 7" xfId="3630"/>
    <cellStyle name="Normal 10 3 8" xfId="3631"/>
    <cellStyle name="Normal 10 4" xfId="3632"/>
    <cellStyle name="Normal 10 4 2" xfId="3633"/>
    <cellStyle name="Normal 10 4 2 2" xfId="3634"/>
    <cellStyle name="Normal 10 4 2 2 2" xfId="3635"/>
    <cellStyle name="Normal 10 4 2 2 2 2" xfId="3636"/>
    <cellStyle name="Normal 10 4 2 2 3" xfId="3637"/>
    <cellStyle name="Normal 10 4 2 3" xfId="3638"/>
    <cellStyle name="Normal 10 4 2 3 2" xfId="3639"/>
    <cellStyle name="Normal 10 4 2 4" xfId="3640"/>
    <cellStyle name="Normal 10 4 3" xfId="3641"/>
    <cellStyle name="Normal 10 4 3 2" xfId="3642"/>
    <cellStyle name="Normal 10 4 3 2 2" xfId="3643"/>
    <cellStyle name="Normal 10 4 3 3" xfId="3644"/>
    <cellStyle name="Normal 10 4 4" xfId="3645"/>
    <cellStyle name="Normal 10 4 4 2" xfId="3646"/>
    <cellStyle name="Normal 10 4 4 2 2" xfId="3647"/>
    <cellStyle name="Normal 10 4 4 3" xfId="3648"/>
    <cellStyle name="Normal 10 4 5" xfId="3649"/>
    <cellStyle name="Normal 10 4 5 2" xfId="3650"/>
    <cellStyle name="Normal 10 4 5 2 2" xfId="3651"/>
    <cellStyle name="Normal 10 4 5 3" xfId="3652"/>
    <cellStyle name="Normal 10 4 6" xfId="3653"/>
    <cellStyle name="Normal 10 4 6 2" xfId="3654"/>
    <cellStyle name="Normal 10 4 7" xfId="3655"/>
    <cellStyle name="Normal 10 4 8" xfId="3656"/>
    <cellStyle name="Normal 10 5" xfId="3657"/>
    <cellStyle name="Normal 10 5 2" xfId="3658"/>
    <cellStyle name="Normal 10 5 2 2" xfId="3659"/>
    <cellStyle name="Normal 10 5 2 2 2" xfId="3660"/>
    <cellStyle name="Normal 10 5 2 2 2 2" xfId="3661"/>
    <cellStyle name="Normal 10 5 2 2 3" xfId="3662"/>
    <cellStyle name="Normal 10 5 2 3" xfId="3663"/>
    <cellStyle name="Normal 10 5 2 3 2" xfId="3664"/>
    <cellStyle name="Normal 10 5 2 4" xfId="3665"/>
    <cellStyle name="Normal 10 5 3" xfId="3666"/>
    <cellStyle name="Normal 10 5 3 2" xfId="3667"/>
    <cellStyle name="Normal 10 5 3 2 2" xfId="3668"/>
    <cellStyle name="Normal 10 5 3 3" xfId="3669"/>
    <cellStyle name="Normal 10 5 4" xfId="3670"/>
    <cellStyle name="Normal 10 5 4 2" xfId="3671"/>
    <cellStyle name="Normal 10 5 4 2 2" xfId="3672"/>
    <cellStyle name="Normal 10 5 4 3" xfId="3673"/>
    <cellStyle name="Normal 10 5 5" xfId="3674"/>
    <cellStyle name="Normal 10 5 5 2" xfId="3675"/>
    <cellStyle name="Normal 10 5 5 2 2" xfId="3676"/>
    <cellStyle name="Normal 10 5 5 3" xfId="3677"/>
    <cellStyle name="Normal 10 5 6" xfId="3678"/>
    <cellStyle name="Normal 10 5 6 2" xfId="3679"/>
    <cellStyle name="Normal 10 5 7" xfId="3680"/>
    <cellStyle name="Normal 10 5 8" xfId="3681"/>
    <cellStyle name="Normal 10 6" xfId="3682"/>
    <cellStyle name="Normal 11" xfId="3683"/>
    <cellStyle name="Normal 11 10" xfId="3684"/>
    <cellStyle name="Normal 11 2" xfId="3685"/>
    <cellStyle name="Normal 11 2 2" xfId="3686"/>
    <cellStyle name="Normal 11 2 2 2" xfId="3687"/>
    <cellStyle name="Normal 11 2 2 2 2" xfId="3688"/>
    <cellStyle name="Normal 11 2 2 2 2 2" xfId="3689"/>
    <cellStyle name="Normal 11 2 2 2 2 2 2" xfId="3690"/>
    <cellStyle name="Normal 11 2 2 2 2 3" xfId="3691"/>
    <cellStyle name="Normal 11 2 2 2 3" xfId="3692"/>
    <cellStyle name="Normal 11 2 2 2 3 2" xfId="3693"/>
    <cellStyle name="Normal 11 2 2 2 4" xfId="3694"/>
    <cellStyle name="Normal 11 2 2 3" xfId="3695"/>
    <cellStyle name="Normal 11 2 2 3 2" xfId="3696"/>
    <cellStyle name="Normal 11 2 2 3 2 2" xfId="3697"/>
    <cellStyle name="Normal 11 2 2 3 3" xfId="3698"/>
    <cellStyle name="Normal 11 2 2 4" xfId="3699"/>
    <cellStyle name="Normal 11 2 2 4 2" xfId="3700"/>
    <cellStyle name="Normal 11 2 2 4 2 2" xfId="3701"/>
    <cellStyle name="Normal 11 2 2 4 3" xfId="3702"/>
    <cellStyle name="Normal 11 2 2 5" xfId="3703"/>
    <cellStyle name="Normal 11 2 2 5 2" xfId="3704"/>
    <cellStyle name="Normal 11 2 2 5 2 2" xfId="3705"/>
    <cellStyle name="Normal 11 2 2 5 3" xfId="3706"/>
    <cellStyle name="Normal 11 2 2 6" xfId="3707"/>
    <cellStyle name="Normal 11 2 2 6 2" xfId="3708"/>
    <cellStyle name="Normal 11 2 2 7" xfId="3709"/>
    <cellStyle name="Normal 11 2 2 8" xfId="3710"/>
    <cellStyle name="Normal 11 2 3" xfId="3711"/>
    <cellStyle name="Normal 11 2 3 2" xfId="3712"/>
    <cellStyle name="Normal 11 2 3 2 2" xfId="3713"/>
    <cellStyle name="Normal 11 2 3 2 2 2" xfId="3714"/>
    <cellStyle name="Normal 11 2 3 2 3" xfId="3715"/>
    <cellStyle name="Normal 11 2 3 3" xfId="3716"/>
    <cellStyle name="Normal 11 2 3 3 2" xfId="3717"/>
    <cellStyle name="Normal 11 2 3 4" xfId="3718"/>
    <cellStyle name="Normal 11 2 4" xfId="3719"/>
    <cellStyle name="Normal 11 2 4 2" xfId="3720"/>
    <cellStyle name="Normal 11 2 4 2 2" xfId="3721"/>
    <cellStyle name="Normal 11 2 4 3" xfId="3722"/>
    <cellStyle name="Normal 11 2 5" xfId="3723"/>
    <cellStyle name="Normal 11 2 5 2" xfId="3724"/>
    <cellStyle name="Normal 11 2 5 2 2" xfId="3725"/>
    <cellStyle name="Normal 11 2 5 3" xfId="3726"/>
    <cellStyle name="Normal 11 2 6" xfId="3727"/>
    <cellStyle name="Normal 11 2 6 2" xfId="3728"/>
    <cellStyle name="Normal 11 2 6 2 2" xfId="3729"/>
    <cellStyle name="Normal 11 2 6 3" xfId="3730"/>
    <cellStyle name="Normal 11 2 7" xfId="3731"/>
    <cellStyle name="Normal 11 2 7 2" xfId="3732"/>
    <cellStyle name="Normal 11 2 8" xfId="3733"/>
    <cellStyle name="Normal 11 2 9" xfId="3734"/>
    <cellStyle name="Normal 11 3" xfId="3735"/>
    <cellStyle name="Normal 11 3 2" xfId="3736"/>
    <cellStyle name="Normal 11 3 2 2" xfId="3737"/>
    <cellStyle name="Normal 11 3 2 2 2" xfId="3738"/>
    <cellStyle name="Normal 11 3 2 2 2 2" xfId="3739"/>
    <cellStyle name="Normal 11 3 2 2 3" xfId="3740"/>
    <cellStyle name="Normal 11 3 2 3" xfId="3741"/>
    <cellStyle name="Normal 11 3 2 3 2" xfId="3742"/>
    <cellStyle name="Normal 11 3 2 4" xfId="3743"/>
    <cellStyle name="Normal 11 3 3" xfId="3744"/>
    <cellStyle name="Normal 11 3 3 2" xfId="3745"/>
    <cellStyle name="Normal 11 3 3 2 2" xfId="3746"/>
    <cellStyle name="Normal 11 3 3 3" xfId="3747"/>
    <cellStyle name="Normal 11 3 4" xfId="3748"/>
    <cellStyle name="Normal 11 3 4 2" xfId="3749"/>
    <cellStyle name="Normal 11 3 4 2 2" xfId="3750"/>
    <cellStyle name="Normal 11 3 4 3" xfId="3751"/>
    <cellStyle name="Normal 11 3 5" xfId="3752"/>
    <cellStyle name="Normal 11 3 5 2" xfId="3753"/>
    <cellStyle name="Normal 11 3 5 2 2" xfId="3754"/>
    <cellStyle name="Normal 11 3 5 3" xfId="3755"/>
    <cellStyle name="Normal 11 3 6" xfId="3756"/>
    <cellStyle name="Normal 11 3 6 2" xfId="3757"/>
    <cellStyle name="Normal 11 3 7" xfId="3758"/>
    <cellStyle name="Normal 11 3 8" xfId="3759"/>
    <cellStyle name="Normal 11 4" xfId="3760"/>
    <cellStyle name="Normal 11 4 2" xfId="3761"/>
    <cellStyle name="Normal 11 4 2 2" xfId="3762"/>
    <cellStyle name="Normal 11 4 2 2 2" xfId="3763"/>
    <cellStyle name="Normal 11 4 2 3" xfId="3764"/>
    <cellStyle name="Normal 11 4 3" xfId="3765"/>
    <cellStyle name="Normal 11 4 3 2" xfId="3766"/>
    <cellStyle name="Normal 11 4 4" xfId="3767"/>
    <cellStyle name="Normal 11 5" xfId="3768"/>
    <cellStyle name="Normal 11 5 2" xfId="3769"/>
    <cellStyle name="Normal 11 5 2 2" xfId="3770"/>
    <cellStyle name="Normal 11 5 3" xfId="3771"/>
    <cellStyle name="Normal 11 6" xfId="3772"/>
    <cellStyle name="Normal 11 6 2" xfId="3773"/>
    <cellStyle name="Normal 11 6 2 2" xfId="3774"/>
    <cellStyle name="Normal 11 6 3" xfId="3775"/>
    <cellStyle name="Normal 11 7" xfId="3776"/>
    <cellStyle name="Normal 11 7 2" xfId="3777"/>
    <cellStyle name="Normal 11 7 2 2" xfId="3778"/>
    <cellStyle name="Normal 11 7 3" xfId="3779"/>
    <cellStyle name="Normal 11 8" xfId="3780"/>
    <cellStyle name="Normal 11 8 2" xfId="3781"/>
    <cellStyle name="Normal 11 9" xfId="3782"/>
    <cellStyle name="Normal 12" xfId="3783"/>
    <cellStyle name="Normal 12 2" xfId="3784"/>
    <cellStyle name="Normal 12 2 2" xfId="3785"/>
    <cellStyle name="Normal 12 2 2 2" xfId="3786"/>
    <cellStyle name="Normal 12 2 2 2 2" xfId="3787"/>
    <cellStyle name="Normal 12 2 2 2 2 2" xfId="3788"/>
    <cellStyle name="Normal 12 2 2 2 2 2 2" xfId="3789"/>
    <cellStyle name="Normal 12 2 2 2 2 3" xfId="3790"/>
    <cellStyle name="Normal 12 2 2 2 3" xfId="3791"/>
    <cellStyle name="Normal 12 2 2 2 3 2" xfId="3792"/>
    <cellStyle name="Normal 12 2 2 2 4" xfId="3793"/>
    <cellStyle name="Normal 12 2 2 3" xfId="3794"/>
    <cellStyle name="Normal 12 2 2 3 2" xfId="3795"/>
    <cellStyle name="Normal 12 2 2 3 2 2" xfId="3796"/>
    <cellStyle name="Normal 12 2 2 3 3" xfId="3797"/>
    <cellStyle name="Normal 12 2 2 4" xfId="3798"/>
    <cellStyle name="Normal 12 2 2 4 2" xfId="3799"/>
    <cellStyle name="Normal 12 2 2 4 2 2" xfId="3800"/>
    <cellStyle name="Normal 12 2 2 4 3" xfId="3801"/>
    <cellStyle name="Normal 12 2 2 5" xfId="3802"/>
    <cellStyle name="Normal 12 2 2 5 2" xfId="3803"/>
    <cellStyle name="Normal 12 2 2 5 2 2" xfId="3804"/>
    <cellStyle name="Normal 12 2 2 5 3" xfId="3805"/>
    <cellStyle name="Normal 12 2 2 6" xfId="3806"/>
    <cellStyle name="Normal 12 2 2 6 2" xfId="3807"/>
    <cellStyle name="Normal 12 2 2 7" xfId="3808"/>
    <cellStyle name="Normal 12 2 2 8" xfId="3809"/>
    <cellStyle name="Normal 12 2 3" xfId="3810"/>
    <cellStyle name="Normal 12 2 3 2" xfId="3811"/>
    <cellStyle name="Normal 12 2 3 2 2" xfId="3812"/>
    <cellStyle name="Normal 12 2 3 2 2 2" xfId="3813"/>
    <cellStyle name="Normal 12 2 3 2 3" xfId="3814"/>
    <cellStyle name="Normal 12 2 3 3" xfId="3815"/>
    <cellStyle name="Normal 12 2 3 3 2" xfId="3816"/>
    <cellStyle name="Normal 12 2 3 4" xfId="3817"/>
    <cellStyle name="Normal 12 2 4" xfId="3818"/>
    <cellStyle name="Normal 12 2 4 2" xfId="3819"/>
    <cellStyle name="Normal 12 2 4 2 2" xfId="3820"/>
    <cellStyle name="Normal 12 2 4 3" xfId="3821"/>
    <cellStyle name="Normal 12 2 5" xfId="3822"/>
    <cellStyle name="Normal 12 2 5 2" xfId="3823"/>
    <cellStyle name="Normal 12 2 5 2 2" xfId="3824"/>
    <cellStyle name="Normal 12 2 5 3" xfId="3825"/>
    <cellStyle name="Normal 12 2 6" xfId="3826"/>
    <cellStyle name="Normal 12 2 6 2" xfId="3827"/>
    <cellStyle name="Normal 12 2 6 2 2" xfId="3828"/>
    <cellStyle name="Normal 12 2 6 3" xfId="3829"/>
    <cellStyle name="Normal 12 2 7" xfId="3830"/>
    <cellStyle name="Normal 12 2 7 2" xfId="3831"/>
    <cellStyle name="Normal 12 2 8" xfId="3832"/>
    <cellStyle name="Normal 12 2 9" xfId="3833"/>
    <cellStyle name="Normal 12 3" xfId="3834"/>
    <cellStyle name="Normal 12 3 2" xfId="3835"/>
    <cellStyle name="Normal 12 3 2 2" xfId="3836"/>
    <cellStyle name="Normal 12 3 2 2 2" xfId="3837"/>
    <cellStyle name="Normal 12 3 2 2 2 2" xfId="3838"/>
    <cellStyle name="Normal 12 3 2 2 3" xfId="3839"/>
    <cellStyle name="Normal 12 3 2 3" xfId="3840"/>
    <cellStyle name="Normal 12 3 2 3 2" xfId="3841"/>
    <cellStyle name="Normal 12 3 2 4" xfId="3842"/>
    <cellStyle name="Normal 12 3 3" xfId="3843"/>
    <cellStyle name="Normal 12 3 3 2" xfId="3844"/>
    <cellStyle name="Normal 12 3 3 2 2" xfId="3845"/>
    <cellStyle name="Normal 12 3 3 3" xfId="3846"/>
    <cellStyle name="Normal 12 3 4" xfId="3847"/>
    <cellStyle name="Normal 12 3 4 2" xfId="3848"/>
    <cellStyle name="Normal 12 3 4 2 2" xfId="3849"/>
    <cellStyle name="Normal 12 3 4 3" xfId="3850"/>
    <cellStyle name="Normal 12 3 5" xfId="3851"/>
    <cellStyle name="Normal 12 3 5 2" xfId="3852"/>
    <cellStyle name="Normal 12 3 5 2 2" xfId="3853"/>
    <cellStyle name="Normal 12 3 5 3" xfId="3854"/>
    <cellStyle name="Normal 12 3 6" xfId="3855"/>
    <cellStyle name="Normal 12 3 6 2" xfId="3856"/>
    <cellStyle name="Normal 12 3 7" xfId="3857"/>
    <cellStyle name="Normal 12 3 8" xfId="3858"/>
    <cellStyle name="Normal 12 4" xfId="3859"/>
    <cellStyle name="Normal 12 5" xfId="3860"/>
    <cellStyle name="Normal 12 5 2" xfId="3861"/>
    <cellStyle name="Normal 12 5 2 2" xfId="3862"/>
    <cellStyle name="Normal 12 5 2 2 2" xfId="3863"/>
    <cellStyle name="Normal 12 5 2 2 2 2" xfId="3864"/>
    <cellStyle name="Normal 12 5 2 2 3" xfId="3865"/>
    <cellStyle name="Normal 12 5 2 3" xfId="3866"/>
    <cellStyle name="Normal 12 5 2 3 2" xfId="3867"/>
    <cellStyle name="Normal 12 5 2 4" xfId="3868"/>
    <cellStyle name="Normal 12 5 3" xfId="3869"/>
    <cellStyle name="Normal 12 5 3 2" xfId="3870"/>
    <cellStyle name="Normal 12 5 3 2 2" xfId="3871"/>
    <cellStyle name="Normal 12 5 3 3" xfId="3872"/>
    <cellStyle name="Normal 12 5 4" xfId="3873"/>
    <cellStyle name="Normal 12 5 4 2" xfId="3874"/>
    <cellStyle name="Normal 12 5 4 2 2" xfId="3875"/>
    <cellStyle name="Normal 12 5 4 3" xfId="3876"/>
    <cellStyle name="Normal 12 5 5" xfId="3877"/>
    <cellStyle name="Normal 12 5 5 2" xfId="3878"/>
    <cellStyle name="Normal 12 5 5 2 2" xfId="3879"/>
    <cellStyle name="Normal 12 5 5 3" xfId="3880"/>
    <cellStyle name="Normal 12 5 6" xfId="3881"/>
    <cellStyle name="Normal 12 5 6 2" xfId="3882"/>
    <cellStyle name="Normal 12 5 7" xfId="3883"/>
    <cellStyle name="Normal 12 6" xfId="3884"/>
    <cellStyle name="Normal 13" xfId="3885"/>
    <cellStyle name="Normal 13 2" xfId="3886"/>
    <cellStyle name="Normal 13 2 2" xfId="3887"/>
    <cellStyle name="Normal 13 2 2 2" xfId="3888"/>
    <cellStyle name="Normal 13 2 2 2 2" xfId="3889"/>
    <cellStyle name="Normal 13 2 2 2 2 2" xfId="3890"/>
    <cellStyle name="Normal 13 2 2 2 2 2 2" xfId="3891"/>
    <cellStyle name="Normal 13 2 2 2 2 3" xfId="3892"/>
    <cellStyle name="Normal 13 2 2 2 3" xfId="3893"/>
    <cellStyle name="Normal 13 2 2 2 3 2" xfId="3894"/>
    <cellStyle name="Normal 13 2 2 2 4" xfId="3895"/>
    <cellStyle name="Normal 13 2 2 3" xfId="3896"/>
    <cellStyle name="Normal 13 2 2 3 2" xfId="3897"/>
    <cellStyle name="Normal 13 2 2 3 2 2" xfId="3898"/>
    <cellStyle name="Normal 13 2 2 3 3" xfId="3899"/>
    <cellStyle name="Normal 13 2 2 4" xfId="3900"/>
    <cellStyle name="Normal 13 2 2 4 2" xfId="3901"/>
    <cellStyle name="Normal 13 2 2 4 2 2" xfId="3902"/>
    <cellStyle name="Normal 13 2 2 4 3" xfId="3903"/>
    <cellStyle name="Normal 13 2 2 5" xfId="3904"/>
    <cellStyle name="Normal 13 2 2 5 2" xfId="3905"/>
    <cellStyle name="Normal 13 2 2 5 2 2" xfId="3906"/>
    <cellStyle name="Normal 13 2 2 5 3" xfId="3907"/>
    <cellStyle name="Normal 13 2 2 6" xfId="3908"/>
    <cellStyle name="Normal 13 2 2 6 2" xfId="3909"/>
    <cellStyle name="Normal 13 2 2 7" xfId="3910"/>
    <cellStyle name="Normal 13 2 2 8" xfId="3911"/>
    <cellStyle name="Normal 13 2 3" xfId="3912"/>
    <cellStyle name="Normal 13 2 3 2" xfId="3913"/>
    <cellStyle name="Normal 13 2 3 2 2" xfId="3914"/>
    <cellStyle name="Normal 13 2 3 2 2 2" xfId="3915"/>
    <cellStyle name="Normal 13 2 3 2 2 2 2" xfId="3916"/>
    <cellStyle name="Normal 13 2 3 2 2 3" xfId="3917"/>
    <cellStyle name="Normal 13 2 3 2 3" xfId="3918"/>
    <cellStyle name="Normal 13 2 3 2 3 2" xfId="3919"/>
    <cellStyle name="Normal 13 2 3 2 4" xfId="3920"/>
    <cellStyle name="Normal 13 2 3 3" xfId="3921"/>
    <cellStyle name="Normal 13 2 3 3 2" xfId="3922"/>
    <cellStyle name="Normal 13 2 3 3 2 2" xfId="3923"/>
    <cellStyle name="Normal 13 2 3 3 3" xfId="3924"/>
    <cellStyle name="Normal 13 2 3 4" xfId="3925"/>
    <cellStyle name="Normal 13 2 3 4 2" xfId="3926"/>
    <cellStyle name="Normal 13 2 3 4 2 2" xfId="3927"/>
    <cellStyle name="Normal 13 2 3 4 3" xfId="3928"/>
    <cellStyle name="Normal 13 2 3 5" xfId="3929"/>
    <cellStyle name="Normal 13 2 3 5 2" xfId="3930"/>
    <cellStyle name="Normal 13 2 3 5 2 2" xfId="3931"/>
    <cellStyle name="Normal 13 2 3 5 3" xfId="3932"/>
    <cellStyle name="Normal 13 2 3 6" xfId="3933"/>
    <cellStyle name="Normal 13 2 3 6 2" xfId="3934"/>
    <cellStyle name="Normal 13 2 3 7" xfId="3935"/>
    <cellStyle name="Normal 13 2 3 8" xfId="3936"/>
    <cellStyle name="Normal 13 3" xfId="3937"/>
    <cellStyle name="Normal 13 3 2" xfId="3938"/>
    <cellStyle name="Normal 13 3 2 2" xfId="3939"/>
    <cellStyle name="Normal 13 3 2 2 2" xfId="3940"/>
    <cellStyle name="Normal 13 3 2 2 2 2" xfId="3941"/>
    <cellStyle name="Normal 13 3 2 2 3" xfId="3942"/>
    <cellStyle name="Normal 13 3 2 3" xfId="3943"/>
    <cellStyle name="Normal 13 3 2 3 2" xfId="3944"/>
    <cellStyle name="Normal 13 3 2 4" xfId="3945"/>
    <cellStyle name="Normal 13 3 2 5" xfId="3946"/>
    <cellStyle name="Normal 13 3 3" xfId="3947"/>
    <cellStyle name="Normal 13 3 3 2" xfId="3948"/>
    <cellStyle name="Normal 13 3 3 2 2" xfId="3949"/>
    <cellStyle name="Normal 13 3 3 3" xfId="3950"/>
    <cellStyle name="Normal 13 3 4" xfId="3951"/>
    <cellStyle name="Normal 13 3 4 2" xfId="3952"/>
    <cellStyle name="Normal 13 3 4 2 2" xfId="3953"/>
    <cellStyle name="Normal 13 3 4 3" xfId="3954"/>
    <cellStyle name="Normal 13 3 5" xfId="3955"/>
    <cellStyle name="Normal 13 3 5 2" xfId="3956"/>
    <cellStyle name="Normal 13 3 5 2 2" xfId="3957"/>
    <cellStyle name="Normal 13 3 5 3" xfId="3958"/>
    <cellStyle name="Normal 13 3 6" xfId="3959"/>
    <cellStyle name="Normal 13 3 6 2" xfId="3960"/>
    <cellStyle name="Normal 13 3 7" xfId="3961"/>
    <cellStyle name="Normal 13 3 8" xfId="3962"/>
    <cellStyle name="Normal 13 4" xfId="3963"/>
    <cellStyle name="Normal 13 5" xfId="3964"/>
    <cellStyle name="Normal 13 6" xfId="3965"/>
    <cellStyle name="Normal 14" xfId="3966"/>
    <cellStyle name="Normal 14 10" xfId="3967"/>
    <cellStyle name="Normal 14 11" xfId="3968"/>
    <cellStyle name="Normal 14 2" xfId="3969"/>
    <cellStyle name="Normal 14 3" xfId="3970"/>
    <cellStyle name="Normal 14 3 2" xfId="3971"/>
    <cellStyle name="Normal 14 3 2 2" xfId="3972"/>
    <cellStyle name="Normal 14 3 2 2 2" xfId="3973"/>
    <cellStyle name="Normal 14 3 2 2 2 2" xfId="3974"/>
    <cellStyle name="Normal 14 3 2 2 3" xfId="3975"/>
    <cellStyle name="Normal 14 3 2 3" xfId="3976"/>
    <cellStyle name="Normal 14 3 2 3 2" xfId="3977"/>
    <cellStyle name="Normal 14 3 2 4" xfId="3978"/>
    <cellStyle name="Normal 14 3 3" xfId="3979"/>
    <cellStyle name="Normal 14 3 3 2" xfId="3980"/>
    <cellStyle name="Normal 14 3 3 2 2" xfId="3981"/>
    <cellStyle name="Normal 14 3 3 3" xfId="3982"/>
    <cellStyle name="Normal 14 3 4" xfId="3983"/>
    <cellStyle name="Normal 14 3 4 2" xfId="3984"/>
    <cellStyle name="Normal 14 3 4 2 2" xfId="3985"/>
    <cellStyle name="Normal 14 3 4 3" xfId="3986"/>
    <cellStyle name="Normal 14 3 5" xfId="3987"/>
    <cellStyle name="Normal 14 3 5 2" xfId="3988"/>
    <cellStyle name="Normal 14 3 5 2 2" xfId="3989"/>
    <cellStyle name="Normal 14 3 5 3" xfId="3990"/>
    <cellStyle name="Normal 14 3 6" xfId="3991"/>
    <cellStyle name="Normal 14 3 6 2" xfId="3992"/>
    <cellStyle name="Normal 14 3 7" xfId="3993"/>
    <cellStyle name="Normal 14 3 8" xfId="3994"/>
    <cellStyle name="Normal 14 4" xfId="3995"/>
    <cellStyle name="Normal 14 4 2" xfId="3996"/>
    <cellStyle name="Normal 14 4 2 2" xfId="3997"/>
    <cellStyle name="Normal 14 4 2 2 2" xfId="3998"/>
    <cellStyle name="Normal 14 4 2 2 2 2" xfId="3999"/>
    <cellStyle name="Normal 14 4 2 2 3" xfId="4000"/>
    <cellStyle name="Normal 14 4 2 3" xfId="4001"/>
    <cellStyle name="Normal 14 4 2 3 2" xfId="4002"/>
    <cellStyle name="Normal 14 4 2 4" xfId="4003"/>
    <cellStyle name="Normal 14 4 3" xfId="4004"/>
    <cellStyle name="Normal 14 4 3 2" xfId="4005"/>
    <cellStyle name="Normal 14 4 3 2 2" xfId="4006"/>
    <cellStyle name="Normal 14 4 3 3" xfId="4007"/>
    <cellStyle name="Normal 14 4 4" xfId="4008"/>
    <cellStyle name="Normal 14 4 4 2" xfId="4009"/>
    <cellStyle name="Normal 14 4 4 2 2" xfId="4010"/>
    <cellStyle name="Normal 14 4 4 3" xfId="4011"/>
    <cellStyle name="Normal 14 4 5" xfId="4012"/>
    <cellStyle name="Normal 14 4 5 2" xfId="4013"/>
    <cellStyle name="Normal 14 4 5 2 2" xfId="4014"/>
    <cellStyle name="Normal 14 4 5 3" xfId="4015"/>
    <cellStyle name="Normal 14 4 6" xfId="4016"/>
    <cellStyle name="Normal 14 4 6 2" xfId="4017"/>
    <cellStyle name="Normal 14 4 7" xfId="4018"/>
    <cellStyle name="Normal 14 4 8" xfId="4019"/>
    <cellStyle name="Normal 14 5" xfId="4020"/>
    <cellStyle name="Normal 14 5 2" xfId="4021"/>
    <cellStyle name="Normal 14 5 2 2" xfId="4022"/>
    <cellStyle name="Normal 14 5 2 2 2" xfId="4023"/>
    <cellStyle name="Normal 14 5 2 3" xfId="4024"/>
    <cellStyle name="Normal 14 5 3" xfId="4025"/>
    <cellStyle name="Normal 14 5 3 2" xfId="4026"/>
    <cellStyle name="Normal 14 5 4" xfId="4027"/>
    <cellStyle name="Normal 14 6" xfId="4028"/>
    <cellStyle name="Normal 14 6 2" xfId="4029"/>
    <cellStyle name="Normal 14 6 2 2" xfId="4030"/>
    <cellStyle name="Normal 14 6 3" xfId="4031"/>
    <cellStyle name="Normal 14 7" xfId="4032"/>
    <cellStyle name="Normal 14 7 2" xfId="4033"/>
    <cellStyle name="Normal 14 7 2 2" xfId="4034"/>
    <cellStyle name="Normal 14 7 3" xfId="4035"/>
    <cellStyle name="Normal 14 8" xfId="4036"/>
    <cellStyle name="Normal 14 8 2" xfId="4037"/>
    <cellStyle name="Normal 14 8 2 2" xfId="4038"/>
    <cellStyle name="Normal 14 8 3" xfId="4039"/>
    <cellStyle name="Normal 14 9" xfId="4040"/>
    <cellStyle name="Normal 14 9 2" xfId="4041"/>
    <cellStyle name="Normal 15" xfId="4042"/>
    <cellStyle name="Normal 15 2" xfId="4043"/>
    <cellStyle name="Normal 15 2 2" xfId="4044"/>
    <cellStyle name="Normal 15 2 2 2" xfId="4045"/>
    <cellStyle name="Normal 15 2 2 2 2" xfId="4046"/>
    <cellStyle name="Normal 15 2 2 2 2 2" xfId="4047"/>
    <cellStyle name="Normal 15 2 2 2 3" xfId="4048"/>
    <cellStyle name="Normal 15 2 2 3" xfId="4049"/>
    <cellStyle name="Normal 15 2 2 3 2" xfId="4050"/>
    <cellStyle name="Normal 15 2 2 4" xfId="4051"/>
    <cellStyle name="Normal 15 2 3" xfId="4052"/>
    <cellStyle name="Normal 15 2 3 2" xfId="4053"/>
    <cellStyle name="Normal 15 2 3 2 2" xfId="4054"/>
    <cellStyle name="Normal 15 2 3 3" xfId="4055"/>
    <cellStyle name="Normal 15 2 4" xfId="4056"/>
    <cellStyle name="Normal 15 2 4 2" xfId="4057"/>
    <cellStyle name="Normal 15 2 4 2 2" xfId="4058"/>
    <cellStyle name="Normal 15 2 4 3" xfId="4059"/>
    <cellStyle name="Normal 15 2 5" xfId="4060"/>
    <cellStyle name="Normal 15 2 5 2" xfId="4061"/>
    <cellStyle name="Normal 15 2 5 2 2" xfId="4062"/>
    <cellStyle name="Normal 15 2 5 3" xfId="4063"/>
    <cellStyle name="Normal 15 2 6" xfId="4064"/>
    <cellStyle name="Normal 15 2 6 2" xfId="4065"/>
    <cellStyle name="Normal 15 2 7" xfId="4066"/>
    <cellStyle name="Normal 15 2 8" xfId="4067"/>
    <cellStyle name="Normal 15 3" xfId="4068"/>
    <cellStyle name="Normal 16" xfId="4069"/>
    <cellStyle name="Normal 16 2" xfId="4070"/>
    <cellStyle name="Normal 16 2 2" xfId="4071"/>
    <cellStyle name="Normal 16 2 2 2" xfId="4072"/>
    <cellStyle name="Normal 16 2 2 2 2" xfId="4073"/>
    <cellStyle name="Normal 16 2 2 2 2 2" xfId="4074"/>
    <cellStyle name="Normal 16 2 2 2 3" xfId="4075"/>
    <cellStyle name="Normal 16 2 2 3" xfId="4076"/>
    <cellStyle name="Normal 16 2 2 3 2" xfId="4077"/>
    <cellStyle name="Normal 16 2 2 4" xfId="4078"/>
    <cellStyle name="Normal 16 2 3" xfId="4079"/>
    <cellStyle name="Normal 16 2 3 2" xfId="4080"/>
    <cellStyle name="Normal 16 2 3 2 2" xfId="4081"/>
    <cellStyle name="Normal 16 2 3 3" xfId="4082"/>
    <cellStyle name="Normal 16 2 4" xfId="4083"/>
    <cellStyle name="Normal 16 2 4 2" xfId="4084"/>
    <cellStyle name="Normal 16 2 4 2 2" xfId="4085"/>
    <cellStyle name="Normal 16 2 4 3" xfId="4086"/>
    <cellStyle name="Normal 16 2 5" xfId="4087"/>
    <cellStyle name="Normal 16 2 5 2" xfId="4088"/>
    <cellStyle name="Normal 16 2 5 2 2" xfId="4089"/>
    <cellStyle name="Normal 16 2 5 3" xfId="4090"/>
    <cellStyle name="Normal 16 2 6" xfId="4091"/>
    <cellStyle name="Normal 16 2 6 2" xfId="4092"/>
    <cellStyle name="Normal 16 2 7" xfId="4093"/>
    <cellStyle name="Normal 16 2 8" xfId="4094"/>
    <cellStyle name="Normal 16 3" xfId="4095"/>
    <cellStyle name="Normal 16 3 2" xfId="4096"/>
    <cellStyle name="Normal 16 3 2 2" xfId="4097"/>
    <cellStyle name="Normal 16 3 2 2 2" xfId="4098"/>
    <cellStyle name="Normal 16 3 2 3" xfId="4099"/>
    <cellStyle name="Normal 16 3 3" xfId="4100"/>
    <cellStyle name="Normal 16 3 3 2" xfId="4101"/>
    <cellStyle name="Normal 16 3 4" xfId="4102"/>
    <cellStyle name="Normal 16 3 5" xfId="4103"/>
    <cellStyle name="Normal 16 4" xfId="4104"/>
    <cellStyle name="Normal 16 4 2" xfId="4105"/>
    <cellStyle name="Normal 16 4 2 2" xfId="4106"/>
    <cellStyle name="Normal 16 4 3" xfId="4107"/>
    <cellStyle name="Normal 16 5" xfId="4108"/>
    <cellStyle name="Normal 16 5 2" xfId="4109"/>
    <cellStyle name="Normal 16 5 2 2" xfId="4110"/>
    <cellStyle name="Normal 16 5 3" xfId="4111"/>
    <cellStyle name="Normal 16 6" xfId="4112"/>
    <cellStyle name="Normal 16 6 2" xfId="4113"/>
    <cellStyle name="Normal 16 6 2 2" xfId="4114"/>
    <cellStyle name="Normal 16 6 3" xfId="4115"/>
    <cellStyle name="Normal 16 7" xfId="4116"/>
    <cellStyle name="Normal 16 7 2" xfId="4117"/>
    <cellStyle name="Normal 16 8" xfId="4118"/>
    <cellStyle name="Normal 16 9" xfId="4119"/>
    <cellStyle name="Normal 17" xfId="4120"/>
    <cellStyle name="Normal 17 10" xfId="4121"/>
    <cellStyle name="Normal 17 2" xfId="4122"/>
    <cellStyle name="Normal 17 2 2" xfId="4123"/>
    <cellStyle name="Normal 17 2 2 2" xfId="4124"/>
    <cellStyle name="Normal 17 2 2 2 2" xfId="4125"/>
    <cellStyle name="Normal 17 2 2 2 2 2" xfId="4126"/>
    <cellStyle name="Normal 17 2 2 2 2 2 2" xfId="4127"/>
    <cellStyle name="Normal 17 2 2 2 2 3" xfId="4128"/>
    <cellStyle name="Normal 17 2 2 2 3" xfId="4129"/>
    <cellStyle name="Normal 17 2 2 2 3 2" xfId="4130"/>
    <cellStyle name="Normal 17 2 2 2 4" xfId="4131"/>
    <cellStyle name="Normal 17 2 2 3" xfId="4132"/>
    <cellStyle name="Normal 17 2 2 3 2" xfId="4133"/>
    <cellStyle name="Normal 17 2 2 3 2 2" xfId="4134"/>
    <cellStyle name="Normal 17 2 2 3 3" xfId="4135"/>
    <cellStyle name="Normal 17 2 2 4" xfId="4136"/>
    <cellStyle name="Normal 17 2 2 4 2" xfId="4137"/>
    <cellStyle name="Normal 17 2 2 4 2 2" xfId="4138"/>
    <cellStyle name="Normal 17 2 2 4 3" xfId="4139"/>
    <cellStyle name="Normal 17 2 2 5" xfId="4140"/>
    <cellStyle name="Normal 17 2 2 5 2" xfId="4141"/>
    <cellStyle name="Normal 17 2 2 5 2 2" xfId="4142"/>
    <cellStyle name="Normal 17 2 2 5 3" xfId="4143"/>
    <cellStyle name="Normal 17 2 2 6" xfId="4144"/>
    <cellStyle name="Normal 17 2 2 6 2" xfId="4145"/>
    <cellStyle name="Normal 17 2 2 7" xfId="4146"/>
    <cellStyle name="Normal 17 2 2 8" xfId="4147"/>
    <cellStyle name="Normal 17 2 3" xfId="4148"/>
    <cellStyle name="Normal 17 2 3 2" xfId="4149"/>
    <cellStyle name="Normal 17 2 3 2 2" xfId="4150"/>
    <cellStyle name="Normal 17 2 3 2 2 2" xfId="4151"/>
    <cellStyle name="Normal 17 2 3 2 3" xfId="4152"/>
    <cellStyle name="Normal 17 2 3 3" xfId="4153"/>
    <cellStyle name="Normal 17 2 3 3 2" xfId="4154"/>
    <cellStyle name="Normal 17 2 3 4" xfId="4155"/>
    <cellStyle name="Normal 17 2 4" xfId="4156"/>
    <cellStyle name="Normal 17 2 4 2" xfId="4157"/>
    <cellStyle name="Normal 17 2 4 2 2" xfId="4158"/>
    <cellStyle name="Normal 17 2 4 3" xfId="4159"/>
    <cellStyle name="Normal 17 2 5" xfId="4160"/>
    <cellStyle name="Normal 17 2 5 2" xfId="4161"/>
    <cellStyle name="Normal 17 2 5 2 2" xfId="4162"/>
    <cellStyle name="Normal 17 2 5 3" xfId="4163"/>
    <cellStyle name="Normal 17 2 6" xfId="4164"/>
    <cellStyle name="Normal 17 2 6 2" xfId="4165"/>
    <cellStyle name="Normal 17 2 6 2 2" xfId="4166"/>
    <cellStyle name="Normal 17 2 6 3" xfId="4167"/>
    <cellStyle name="Normal 17 2 7" xfId="4168"/>
    <cellStyle name="Normal 17 2 7 2" xfId="4169"/>
    <cellStyle name="Normal 17 2 8" xfId="4170"/>
    <cellStyle name="Normal 17 2 9" xfId="4171"/>
    <cellStyle name="Normal 17 3" xfId="4172"/>
    <cellStyle name="Normal 17 3 2" xfId="4173"/>
    <cellStyle name="Normal 17 3 2 2" xfId="4174"/>
    <cellStyle name="Normal 17 3 2 2 2" xfId="4175"/>
    <cellStyle name="Normal 17 3 2 2 2 2" xfId="4176"/>
    <cellStyle name="Normal 17 3 2 2 3" xfId="4177"/>
    <cellStyle name="Normal 17 3 2 3" xfId="4178"/>
    <cellStyle name="Normal 17 3 2 3 2" xfId="4179"/>
    <cellStyle name="Normal 17 3 2 4" xfId="4180"/>
    <cellStyle name="Normal 17 3 3" xfId="4181"/>
    <cellStyle name="Normal 17 3 3 2" xfId="4182"/>
    <cellStyle name="Normal 17 3 3 2 2" xfId="4183"/>
    <cellStyle name="Normal 17 3 3 3" xfId="4184"/>
    <cellStyle name="Normal 17 3 4" xfId="4185"/>
    <cellStyle name="Normal 17 3 4 2" xfId="4186"/>
    <cellStyle name="Normal 17 3 4 2 2" xfId="4187"/>
    <cellStyle name="Normal 17 3 4 3" xfId="4188"/>
    <cellStyle name="Normal 17 3 5" xfId="4189"/>
    <cellStyle name="Normal 17 3 5 2" xfId="4190"/>
    <cellStyle name="Normal 17 3 5 2 2" xfId="4191"/>
    <cellStyle name="Normal 17 3 5 3" xfId="4192"/>
    <cellStyle name="Normal 17 3 6" xfId="4193"/>
    <cellStyle name="Normal 17 3 6 2" xfId="4194"/>
    <cellStyle name="Normal 17 3 7" xfId="4195"/>
    <cellStyle name="Normal 17 3 8" xfId="4196"/>
    <cellStyle name="Normal 17 4" xfId="4197"/>
    <cellStyle name="Normal 17 4 2" xfId="4198"/>
    <cellStyle name="Normal 17 4 2 2" xfId="4199"/>
    <cellStyle name="Normal 17 4 2 2 2" xfId="4200"/>
    <cellStyle name="Normal 17 4 2 3" xfId="4201"/>
    <cellStyle name="Normal 17 4 3" xfId="4202"/>
    <cellStyle name="Normal 17 4 3 2" xfId="4203"/>
    <cellStyle name="Normal 17 4 4" xfId="4204"/>
    <cellStyle name="Normal 17 5" xfId="4205"/>
    <cellStyle name="Normal 17 5 2" xfId="4206"/>
    <cellStyle name="Normal 17 5 2 2" xfId="4207"/>
    <cellStyle name="Normal 17 5 3" xfId="4208"/>
    <cellStyle name="Normal 17 6" xfId="4209"/>
    <cellStyle name="Normal 17 6 2" xfId="4210"/>
    <cellStyle name="Normal 17 6 2 2" xfId="4211"/>
    <cellStyle name="Normal 17 6 3" xfId="4212"/>
    <cellStyle name="Normal 17 7" xfId="4213"/>
    <cellStyle name="Normal 17 7 2" xfId="4214"/>
    <cellStyle name="Normal 17 7 2 2" xfId="4215"/>
    <cellStyle name="Normal 17 7 3" xfId="4216"/>
    <cellStyle name="Normal 17 8" xfId="4217"/>
    <cellStyle name="Normal 17 8 2" xfId="4218"/>
    <cellStyle name="Normal 17 9" xfId="4219"/>
    <cellStyle name="Normal 18" xfId="4220"/>
    <cellStyle name="Normal 18 2" xfId="4221"/>
    <cellStyle name="Normal 18 2 2" xfId="4222"/>
    <cellStyle name="Normal 18 2 2 2" xfId="4223"/>
    <cellStyle name="Normal 18 2 2 2 2" xfId="4224"/>
    <cellStyle name="Normal 18 2 2 2 2 2" xfId="4225"/>
    <cellStyle name="Normal 18 2 2 2 2 2 2" xfId="4226"/>
    <cellStyle name="Normal 18 2 2 2 2 3" xfId="4227"/>
    <cellStyle name="Normal 18 2 2 2 3" xfId="4228"/>
    <cellStyle name="Normal 18 2 2 2 3 2" xfId="4229"/>
    <cellStyle name="Normal 18 2 2 2 4" xfId="4230"/>
    <cellStyle name="Normal 18 2 2 3" xfId="4231"/>
    <cellStyle name="Normal 18 2 2 3 2" xfId="4232"/>
    <cellStyle name="Normal 18 2 2 3 2 2" xfId="4233"/>
    <cellStyle name="Normal 18 2 2 3 3" xfId="4234"/>
    <cellStyle name="Normal 18 2 2 4" xfId="4235"/>
    <cellStyle name="Normal 18 2 2 4 2" xfId="4236"/>
    <cellStyle name="Normal 18 2 2 4 2 2" xfId="4237"/>
    <cellStyle name="Normal 18 2 2 4 3" xfId="4238"/>
    <cellStyle name="Normal 18 2 2 5" xfId="4239"/>
    <cellStyle name="Normal 18 2 2 5 2" xfId="4240"/>
    <cellStyle name="Normal 18 2 2 5 2 2" xfId="4241"/>
    <cellStyle name="Normal 18 2 2 5 3" xfId="4242"/>
    <cellStyle name="Normal 18 2 2 6" xfId="4243"/>
    <cellStyle name="Normal 18 2 2 6 2" xfId="4244"/>
    <cellStyle name="Normal 18 2 2 7" xfId="4245"/>
    <cellStyle name="Normal 18 2 2 8" xfId="4246"/>
    <cellStyle name="Normal 18 2 3" xfId="4247"/>
    <cellStyle name="Normal 18 2 3 2" xfId="4248"/>
    <cellStyle name="Normal 18 2 3 2 2" xfId="4249"/>
    <cellStyle name="Normal 18 2 3 2 2 2" xfId="4250"/>
    <cellStyle name="Normal 18 2 3 2 3" xfId="4251"/>
    <cellStyle name="Normal 18 2 3 3" xfId="4252"/>
    <cellStyle name="Normal 18 2 3 3 2" xfId="4253"/>
    <cellStyle name="Normal 18 2 3 4" xfId="4254"/>
    <cellStyle name="Normal 18 2 4" xfId="4255"/>
    <cellStyle name="Normal 18 2 4 2" xfId="4256"/>
    <cellStyle name="Normal 18 2 4 2 2" xfId="4257"/>
    <cellStyle name="Normal 18 2 4 3" xfId="4258"/>
    <cellStyle name="Normal 18 2 5" xfId="4259"/>
    <cellStyle name="Normal 18 2 5 2" xfId="4260"/>
    <cellStyle name="Normal 18 2 5 2 2" xfId="4261"/>
    <cellStyle name="Normal 18 2 5 3" xfId="4262"/>
    <cellStyle name="Normal 18 2 6" xfId="4263"/>
    <cellStyle name="Normal 18 2 6 2" xfId="4264"/>
    <cellStyle name="Normal 18 2 6 2 2" xfId="4265"/>
    <cellStyle name="Normal 18 2 6 3" xfId="4266"/>
    <cellStyle name="Normal 18 2 7" xfId="4267"/>
    <cellStyle name="Normal 18 2 7 2" xfId="4268"/>
    <cellStyle name="Normal 18 2 8" xfId="4269"/>
    <cellStyle name="Normal 18 2 9" xfId="4270"/>
    <cellStyle name="Normal 18 3" xfId="4271"/>
    <cellStyle name="Normal 19" xfId="4272"/>
    <cellStyle name="Normal 19 10" xfId="4273"/>
    <cellStyle name="Normal 19 2" xfId="4274"/>
    <cellStyle name="Normal 19 2 2" xfId="4275"/>
    <cellStyle name="Normal 19 2 2 2" xfId="4276"/>
    <cellStyle name="Normal 19 2 2 2 2" xfId="4277"/>
    <cellStyle name="Normal 19 2 2 2 2 2" xfId="4278"/>
    <cellStyle name="Normal 19 2 2 2 2 2 2" xfId="4279"/>
    <cellStyle name="Normal 19 2 2 2 2 3" xfId="4280"/>
    <cellStyle name="Normal 19 2 2 2 3" xfId="4281"/>
    <cellStyle name="Normal 19 2 2 2 3 2" xfId="4282"/>
    <cellStyle name="Normal 19 2 2 2 4" xfId="4283"/>
    <cellStyle name="Normal 19 2 2 3" xfId="4284"/>
    <cellStyle name="Normal 19 2 2 3 2" xfId="4285"/>
    <cellStyle name="Normal 19 2 2 3 2 2" xfId="4286"/>
    <cellStyle name="Normal 19 2 2 3 3" xfId="4287"/>
    <cellStyle name="Normal 19 2 2 4" xfId="4288"/>
    <cellStyle name="Normal 19 2 2 4 2" xfId="4289"/>
    <cellStyle name="Normal 19 2 2 4 2 2" xfId="4290"/>
    <cellStyle name="Normal 19 2 2 4 3" xfId="4291"/>
    <cellStyle name="Normal 19 2 2 5" xfId="4292"/>
    <cellStyle name="Normal 19 2 2 5 2" xfId="4293"/>
    <cellStyle name="Normal 19 2 2 5 2 2" xfId="4294"/>
    <cellStyle name="Normal 19 2 2 5 3" xfId="4295"/>
    <cellStyle name="Normal 19 2 2 6" xfId="4296"/>
    <cellStyle name="Normal 19 2 2 6 2" xfId="4297"/>
    <cellStyle name="Normal 19 2 2 7" xfId="4298"/>
    <cellStyle name="Normal 19 2 2 8" xfId="4299"/>
    <cellStyle name="Normal 19 2 3" xfId="4300"/>
    <cellStyle name="Normal 19 2 3 2" xfId="4301"/>
    <cellStyle name="Normal 19 2 3 2 2" xfId="4302"/>
    <cellStyle name="Normal 19 2 3 2 2 2" xfId="4303"/>
    <cellStyle name="Normal 19 2 3 2 3" xfId="4304"/>
    <cellStyle name="Normal 19 2 3 3" xfId="4305"/>
    <cellStyle name="Normal 19 2 3 3 2" xfId="4306"/>
    <cellStyle name="Normal 19 2 3 4" xfId="4307"/>
    <cellStyle name="Normal 19 2 4" xfId="4308"/>
    <cellStyle name="Normal 19 2 4 2" xfId="4309"/>
    <cellStyle name="Normal 19 2 4 2 2" xfId="4310"/>
    <cellStyle name="Normal 19 2 4 3" xfId="4311"/>
    <cellStyle name="Normal 19 2 5" xfId="4312"/>
    <cellStyle name="Normal 19 2 5 2" xfId="4313"/>
    <cellStyle name="Normal 19 2 5 2 2" xfId="4314"/>
    <cellStyle name="Normal 19 2 5 3" xfId="4315"/>
    <cellStyle name="Normal 19 2 6" xfId="4316"/>
    <cellStyle name="Normal 19 2 6 2" xfId="4317"/>
    <cellStyle name="Normal 19 2 6 2 2" xfId="4318"/>
    <cellStyle name="Normal 19 2 6 3" xfId="4319"/>
    <cellStyle name="Normal 19 2 7" xfId="4320"/>
    <cellStyle name="Normal 19 2 7 2" xfId="4321"/>
    <cellStyle name="Normal 19 2 8" xfId="4322"/>
    <cellStyle name="Normal 19 2 9" xfId="4323"/>
    <cellStyle name="Normal 19 3" xfId="4324"/>
    <cellStyle name="Normal 19 3 2" xfId="4325"/>
    <cellStyle name="Normal 19 3 2 2" xfId="4326"/>
    <cellStyle name="Normal 19 3 2 2 2" xfId="4327"/>
    <cellStyle name="Normal 19 3 2 2 2 2" xfId="4328"/>
    <cellStyle name="Normal 19 3 2 2 3" xfId="4329"/>
    <cellStyle name="Normal 19 3 2 3" xfId="4330"/>
    <cellStyle name="Normal 19 3 2 3 2" xfId="4331"/>
    <cellStyle name="Normal 19 3 2 4" xfId="4332"/>
    <cellStyle name="Normal 19 3 3" xfId="4333"/>
    <cellStyle name="Normal 19 3 3 2" xfId="4334"/>
    <cellStyle name="Normal 19 3 3 2 2" xfId="4335"/>
    <cellStyle name="Normal 19 3 3 3" xfId="4336"/>
    <cellStyle name="Normal 19 3 4" xfId="4337"/>
    <cellStyle name="Normal 19 3 4 2" xfId="4338"/>
    <cellStyle name="Normal 19 3 4 2 2" xfId="4339"/>
    <cellStyle name="Normal 19 3 4 3" xfId="4340"/>
    <cellStyle name="Normal 19 3 5" xfId="4341"/>
    <cellStyle name="Normal 19 3 5 2" xfId="4342"/>
    <cellStyle name="Normal 19 3 5 2 2" xfId="4343"/>
    <cellStyle name="Normal 19 3 5 3" xfId="4344"/>
    <cellStyle name="Normal 19 3 6" xfId="4345"/>
    <cellStyle name="Normal 19 3 6 2" xfId="4346"/>
    <cellStyle name="Normal 19 3 7" xfId="4347"/>
    <cellStyle name="Normal 19 3 8" xfId="4348"/>
    <cellStyle name="Normal 19 4" xfId="4349"/>
    <cellStyle name="Normal 19 4 2" xfId="4350"/>
    <cellStyle name="Normal 19 4 2 2" xfId="4351"/>
    <cellStyle name="Normal 19 4 2 2 2" xfId="4352"/>
    <cellStyle name="Normal 19 4 2 3" xfId="4353"/>
    <cellStyle name="Normal 19 4 3" xfId="4354"/>
    <cellStyle name="Normal 19 4 3 2" xfId="4355"/>
    <cellStyle name="Normal 19 4 4" xfId="4356"/>
    <cellStyle name="Normal 19 5" xfId="4357"/>
    <cellStyle name="Normal 19 5 2" xfId="4358"/>
    <cellStyle name="Normal 19 5 2 2" xfId="4359"/>
    <cellStyle name="Normal 19 5 3" xfId="4360"/>
    <cellStyle name="Normal 19 6" xfId="4361"/>
    <cellStyle name="Normal 19 6 2" xfId="4362"/>
    <cellStyle name="Normal 19 6 2 2" xfId="4363"/>
    <cellStyle name="Normal 19 6 3" xfId="4364"/>
    <cellStyle name="Normal 19 7" xfId="4365"/>
    <cellStyle name="Normal 19 7 2" xfId="4366"/>
    <cellStyle name="Normal 19 7 2 2" xfId="4367"/>
    <cellStyle name="Normal 19 7 3" xfId="4368"/>
    <cellStyle name="Normal 19 8" xfId="4369"/>
    <cellStyle name="Normal 19 8 2" xfId="4370"/>
    <cellStyle name="Normal 19 9" xfId="4371"/>
    <cellStyle name="Normal 2" xfId="4372"/>
    <cellStyle name="Normal 2 10" xfId="4373"/>
    <cellStyle name="Normal 2 11" xfId="4374"/>
    <cellStyle name="Normal 2 12" xfId="4375"/>
    <cellStyle name="Normal 2 13" xfId="4376"/>
    <cellStyle name="Normal 2 14" xfId="4377"/>
    <cellStyle name="Normal 2 15" xfId="4378"/>
    <cellStyle name="Normal 2 16" xfId="4379"/>
    <cellStyle name="Normal 2 17" xfId="4380"/>
    <cellStyle name="Normal 2 18" xfId="4381"/>
    <cellStyle name="Normal 2 19" xfId="4382"/>
    <cellStyle name="Normal 2 2" xfId="4383"/>
    <cellStyle name="Normal 2 2 2" xfId="4384"/>
    <cellStyle name="Normal 2 2 2 10" xfId="4385"/>
    <cellStyle name="Normal 2 2 2 10 2" xfId="4386"/>
    <cellStyle name="Normal 2 2 2 10 2 2" xfId="4387"/>
    <cellStyle name="Normal 2 2 2 10 2 2 2" xfId="4388"/>
    <cellStyle name="Normal 2 2 2 10 2 2 2 2" xfId="4389"/>
    <cellStyle name="Normal 2 2 2 10 2 2 3" xfId="4390"/>
    <cellStyle name="Normal 2 2 2 10 2 3" xfId="4391"/>
    <cellStyle name="Normal 2 2 2 10 2 3 2" xfId="4392"/>
    <cellStyle name="Normal 2 2 2 10 2 4" xfId="4393"/>
    <cellStyle name="Normal 2 2 2 10 3" xfId="4394"/>
    <cellStyle name="Normal 2 2 2 10 3 2" xfId="4395"/>
    <cellStyle name="Normal 2 2 2 10 3 2 2" xfId="4396"/>
    <cellStyle name="Normal 2 2 2 10 3 3" xfId="4397"/>
    <cellStyle name="Normal 2 2 2 10 4" xfId="4398"/>
    <cellStyle name="Normal 2 2 2 10 4 2" xfId="4399"/>
    <cellStyle name="Normal 2 2 2 10 4 2 2" xfId="4400"/>
    <cellStyle name="Normal 2 2 2 10 4 3" xfId="4401"/>
    <cellStyle name="Normal 2 2 2 10 5" xfId="4402"/>
    <cellStyle name="Normal 2 2 2 10 5 2" xfId="4403"/>
    <cellStyle name="Normal 2 2 2 10 5 2 2" xfId="4404"/>
    <cellStyle name="Normal 2 2 2 10 5 3" xfId="4405"/>
    <cellStyle name="Normal 2 2 2 10 6" xfId="4406"/>
    <cellStyle name="Normal 2 2 2 10 6 2" xfId="4407"/>
    <cellStyle name="Normal 2 2 2 10 7" xfId="4408"/>
    <cellStyle name="Normal 2 2 2 10 8" xfId="4409"/>
    <cellStyle name="Normal 2 2 2 2" xfId="4410"/>
    <cellStyle name="Normal 2 2 2 2 2" xfId="4411"/>
    <cellStyle name="Normal 2 2 2 2 2 2" xfId="4412"/>
    <cellStyle name="Normal 2 2 2 2 2 3" xfId="4413"/>
    <cellStyle name="Normal 2 2 2 2 2 3 2" xfId="4414"/>
    <cellStyle name="Normal 2 2 2 2 2 3 2 2" xfId="4415"/>
    <cellStyle name="Normal 2 2 2 2 2 3 2 2 2" xfId="4416"/>
    <cellStyle name="Normal 2 2 2 2 2 3 2 3" xfId="4417"/>
    <cellStyle name="Normal 2 2 2 2 2 3 3" xfId="4418"/>
    <cellStyle name="Normal 2 2 2 2 2 3 3 2" xfId="4419"/>
    <cellStyle name="Normal 2 2 2 2 2 3 4" xfId="4420"/>
    <cellStyle name="Normal 2 2 2 2 2 4" xfId="4421"/>
    <cellStyle name="Normal 2 2 2 2 2 4 2" xfId="4422"/>
    <cellStyle name="Normal 2 2 2 2 2 4 2 2" xfId="4423"/>
    <cellStyle name="Normal 2 2 2 2 2 4 3" xfId="4424"/>
    <cellStyle name="Normal 2 2 2 2 2 5" xfId="4425"/>
    <cellStyle name="Normal 2 2 2 2 2 5 2" xfId="4426"/>
    <cellStyle name="Normal 2 2 2 2 2 5 2 2" xfId="4427"/>
    <cellStyle name="Normal 2 2 2 2 2 5 3" xfId="4428"/>
    <cellStyle name="Normal 2 2 2 2 2 6" xfId="4429"/>
    <cellStyle name="Normal 2 2 2 2 2 6 2" xfId="4430"/>
    <cellStyle name="Normal 2 2 2 2 2 6 2 2" xfId="4431"/>
    <cellStyle name="Normal 2 2 2 2 2 6 3" xfId="4432"/>
    <cellStyle name="Normal 2 2 2 2 2 7" xfId="4433"/>
    <cellStyle name="Normal 2 2 2 2 2 7 2" xfId="4434"/>
    <cellStyle name="Normal 2 2 2 2 2 8" xfId="4435"/>
    <cellStyle name="Normal 2 2 2 2 2 9" xfId="4436"/>
    <cellStyle name="Normal 2 2 2 3" xfId="4437"/>
    <cellStyle name="Normal 2 2 2 4" xfId="4438"/>
    <cellStyle name="Normal 2 2 2 4 2" xfId="4439"/>
    <cellStyle name="Normal 2 2 2 4 2 2" xfId="4440"/>
    <cellStyle name="Normal 2 2 2 4 2 2 2" xfId="4441"/>
    <cellStyle name="Normal 2 2 2 4 2 2 2 2" xfId="4442"/>
    <cellStyle name="Normal 2 2 2 4 2 2 2 2 2" xfId="4443"/>
    <cellStyle name="Normal 2 2 2 4 2 2 2 3" xfId="4444"/>
    <cellStyle name="Normal 2 2 2 4 2 2 3" xfId="4445"/>
    <cellStyle name="Normal 2 2 2 4 2 2 3 2" xfId="4446"/>
    <cellStyle name="Normal 2 2 2 4 2 2 4" xfId="4447"/>
    <cellStyle name="Normal 2 2 2 4 2 3" xfId="4448"/>
    <cellStyle name="Normal 2 2 2 4 2 3 2" xfId="4449"/>
    <cellStyle name="Normal 2 2 2 4 2 3 2 2" xfId="4450"/>
    <cellStyle name="Normal 2 2 2 4 2 3 3" xfId="4451"/>
    <cellStyle name="Normal 2 2 2 4 2 4" xfId="4452"/>
    <cellStyle name="Normal 2 2 2 4 2 4 2" xfId="4453"/>
    <cellStyle name="Normal 2 2 2 4 2 4 2 2" xfId="4454"/>
    <cellStyle name="Normal 2 2 2 4 2 4 3" xfId="4455"/>
    <cellStyle name="Normal 2 2 2 4 2 5" xfId="4456"/>
    <cellStyle name="Normal 2 2 2 4 2 5 2" xfId="4457"/>
    <cellStyle name="Normal 2 2 2 4 2 5 2 2" xfId="4458"/>
    <cellStyle name="Normal 2 2 2 4 2 5 3" xfId="4459"/>
    <cellStyle name="Normal 2 2 2 4 2 6" xfId="4460"/>
    <cellStyle name="Normal 2 2 2 4 2 6 2" xfId="4461"/>
    <cellStyle name="Normal 2 2 2 4 2 7" xfId="4462"/>
    <cellStyle name="Normal 2 2 2 4 2 8" xfId="4463"/>
    <cellStyle name="Normal 2 2 2 4 3" xfId="4464"/>
    <cellStyle name="Normal 2 2 2 4 3 2" xfId="4465"/>
    <cellStyle name="Normal 2 2 2 4 3 2 2" xfId="4466"/>
    <cellStyle name="Normal 2 2 2 4 3 2 2 2" xfId="4467"/>
    <cellStyle name="Normal 2 2 2 4 3 2 3" xfId="4468"/>
    <cellStyle name="Normal 2 2 2 4 3 3" xfId="4469"/>
    <cellStyle name="Normal 2 2 2 4 3 3 2" xfId="4470"/>
    <cellStyle name="Normal 2 2 2 4 3 4" xfId="4471"/>
    <cellStyle name="Normal 2 2 2 4 4" xfId="4472"/>
    <cellStyle name="Normal 2 2 2 4 4 2" xfId="4473"/>
    <cellStyle name="Normal 2 2 2 4 4 2 2" xfId="4474"/>
    <cellStyle name="Normal 2 2 2 4 4 3" xfId="4475"/>
    <cellStyle name="Normal 2 2 2 4 5" xfId="4476"/>
    <cellStyle name="Normal 2 2 2 4 5 2" xfId="4477"/>
    <cellStyle name="Normal 2 2 2 4 5 2 2" xfId="4478"/>
    <cellStyle name="Normal 2 2 2 4 5 3" xfId="4479"/>
    <cellStyle name="Normal 2 2 2 4 6" xfId="4480"/>
    <cellStyle name="Normal 2 2 2 4 6 2" xfId="4481"/>
    <cellStyle name="Normal 2 2 2 4 6 2 2" xfId="4482"/>
    <cellStyle name="Normal 2 2 2 4 6 3" xfId="4483"/>
    <cellStyle name="Normal 2 2 2 4 7" xfId="4484"/>
    <cellStyle name="Normal 2 2 2 4 7 2" xfId="4485"/>
    <cellStyle name="Normal 2 2 2 4 8" xfId="4486"/>
    <cellStyle name="Normal 2 2 2 4 9" xfId="4487"/>
    <cellStyle name="Normal 2 2 2 5" xfId="4488"/>
    <cellStyle name="Normal 2 2 2 5 2" xfId="4489"/>
    <cellStyle name="Normal 2 2 2 5 2 2" xfId="4490"/>
    <cellStyle name="Normal 2 2 2 5 2 2 2" xfId="4491"/>
    <cellStyle name="Normal 2 2 2 5 2 2 2 2" xfId="4492"/>
    <cellStyle name="Normal 2 2 2 5 2 2 2 2 2" xfId="4493"/>
    <cellStyle name="Normal 2 2 2 5 2 2 2 3" xfId="4494"/>
    <cellStyle name="Normal 2 2 2 5 2 2 3" xfId="4495"/>
    <cellStyle name="Normal 2 2 2 5 2 2 3 2" xfId="4496"/>
    <cellStyle name="Normal 2 2 2 5 2 2 4" xfId="4497"/>
    <cellStyle name="Normal 2 2 2 5 2 3" xfId="4498"/>
    <cellStyle name="Normal 2 2 2 5 2 3 2" xfId="4499"/>
    <cellStyle name="Normal 2 2 2 5 2 3 2 2" xfId="4500"/>
    <cellStyle name="Normal 2 2 2 5 2 3 3" xfId="4501"/>
    <cellStyle name="Normal 2 2 2 5 2 4" xfId="4502"/>
    <cellStyle name="Normal 2 2 2 5 2 4 2" xfId="4503"/>
    <cellStyle name="Normal 2 2 2 5 2 4 2 2" xfId="4504"/>
    <cellStyle name="Normal 2 2 2 5 2 4 3" xfId="4505"/>
    <cellStyle name="Normal 2 2 2 5 2 5" xfId="4506"/>
    <cellStyle name="Normal 2 2 2 5 2 5 2" xfId="4507"/>
    <cellStyle name="Normal 2 2 2 5 2 5 2 2" xfId="4508"/>
    <cellStyle name="Normal 2 2 2 5 2 5 3" xfId="4509"/>
    <cellStyle name="Normal 2 2 2 5 2 6" xfId="4510"/>
    <cellStyle name="Normal 2 2 2 5 2 6 2" xfId="4511"/>
    <cellStyle name="Normal 2 2 2 5 2 7" xfId="4512"/>
    <cellStyle name="Normal 2 2 2 5 2 8" xfId="4513"/>
    <cellStyle name="Normal 2 2 2 5 3" xfId="4514"/>
    <cellStyle name="Normal 2 2 2 5 3 2" xfId="4515"/>
    <cellStyle name="Normal 2 2 2 5 3 2 2" xfId="4516"/>
    <cellStyle name="Normal 2 2 2 5 3 2 2 2" xfId="4517"/>
    <cellStyle name="Normal 2 2 2 5 3 2 3" xfId="4518"/>
    <cellStyle name="Normal 2 2 2 5 3 3" xfId="4519"/>
    <cellStyle name="Normal 2 2 2 5 3 3 2" xfId="4520"/>
    <cellStyle name="Normal 2 2 2 5 3 4" xfId="4521"/>
    <cellStyle name="Normal 2 2 2 5 4" xfId="4522"/>
    <cellStyle name="Normal 2 2 2 5 4 2" xfId="4523"/>
    <cellStyle name="Normal 2 2 2 5 4 2 2" xfId="4524"/>
    <cellStyle name="Normal 2 2 2 5 4 3" xfId="4525"/>
    <cellStyle name="Normal 2 2 2 5 5" xfId="4526"/>
    <cellStyle name="Normal 2 2 2 5 5 2" xfId="4527"/>
    <cellStyle name="Normal 2 2 2 5 5 2 2" xfId="4528"/>
    <cellStyle name="Normal 2 2 2 5 5 3" xfId="4529"/>
    <cellStyle name="Normal 2 2 2 5 6" xfId="4530"/>
    <cellStyle name="Normal 2 2 2 5 6 2" xfId="4531"/>
    <cellStyle name="Normal 2 2 2 5 6 2 2" xfId="4532"/>
    <cellStyle name="Normal 2 2 2 5 6 3" xfId="4533"/>
    <cellStyle name="Normal 2 2 2 5 7" xfId="4534"/>
    <cellStyle name="Normal 2 2 2 5 7 2" xfId="4535"/>
    <cellStyle name="Normal 2 2 2 5 8" xfId="4536"/>
    <cellStyle name="Normal 2 2 2 5 9" xfId="4537"/>
    <cellStyle name="Normal 2 2 2 6" xfId="4538"/>
    <cellStyle name="Normal 2 2 2 6 2" xfId="4539"/>
    <cellStyle name="Normal 2 2 2 6 2 2" xfId="4540"/>
    <cellStyle name="Normal 2 2 2 6 2 2 2" xfId="4541"/>
    <cellStyle name="Normal 2 2 2 6 2 2 2 2" xfId="4542"/>
    <cellStyle name="Normal 2 2 2 6 2 2 2 2 2" xfId="4543"/>
    <cellStyle name="Normal 2 2 2 6 2 2 2 3" xfId="4544"/>
    <cellStyle name="Normal 2 2 2 6 2 2 3" xfId="4545"/>
    <cellStyle name="Normal 2 2 2 6 2 2 3 2" xfId="4546"/>
    <cellStyle name="Normal 2 2 2 6 2 2 4" xfId="4547"/>
    <cellStyle name="Normal 2 2 2 6 2 3" xfId="4548"/>
    <cellStyle name="Normal 2 2 2 6 2 3 2" xfId="4549"/>
    <cellStyle name="Normal 2 2 2 6 2 3 2 2" xfId="4550"/>
    <cellStyle name="Normal 2 2 2 6 2 3 3" xfId="4551"/>
    <cellStyle name="Normal 2 2 2 6 2 4" xfId="4552"/>
    <cellStyle name="Normal 2 2 2 6 2 4 2" xfId="4553"/>
    <cellStyle name="Normal 2 2 2 6 2 4 2 2" xfId="4554"/>
    <cellStyle name="Normal 2 2 2 6 2 4 3" xfId="4555"/>
    <cellStyle name="Normal 2 2 2 6 2 5" xfId="4556"/>
    <cellStyle name="Normal 2 2 2 6 2 5 2" xfId="4557"/>
    <cellStyle name="Normal 2 2 2 6 2 5 2 2" xfId="4558"/>
    <cellStyle name="Normal 2 2 2 6 2 5 3" xfId="4559"/>
    <cellStyle name="Normal 2 2 2 6 2 6" xfId="4560"/>
    <cellStyle name="Normal 2 2 2 6 2 6 2" xfId="4561"/>
    <cellStyle name="Normal 2 2 2 6 2 7" xfId="4562"/>
    <cellStyle name="Normal 2 2 2 6 2 8" xfId="4563"/>
    <cellStyle name="Normal 2 2 2 6 3" xfId="4564"/>
    <cellStyle name="Normal 2 2 2 6 3 2" xfId="4565"/>
    <cellStyle name="Normal 2 2 2 6 3 2 2" xfId="4566"/>
    <cellStyle name="Normal 2 2 2 6 3 2 2 2" xfId="4567"/>
    <cellStyle name="Normal 2 2 2 6 3 2 3" xfId="4568"/>
    <cellStyle name="Normal 2 2 2 6 3 3" xfId="4569"/>
    <cellStyle name="Normal 2 2 2 6 3 3 2" xfId="4570"/>
    <cellStyle name="Normal 2 2 2 6 3 4" xfId="4571"/>
    <cellStyle name="Normal 2 2 2 6 4" xfId="4572"/>
    <cellStyle name="Normal 2 2 2 6 4 2" xfId="4573"/>
    <cellStyle name="Normal 2 2 2 6 4 2 2" xfId="4574"/>
    <cellStyle name="Normal 2 2 2 6 4 3" xfId="4575"/>
    <cellStyle name="Normal 2 2 2 6 5" xfId="4576"/>
    <cellStyle name="Normal 2 2 2 6 5 2" xfId="4577"/>
    <cellStyle name="Normal 2 2 2 6 5 2 2" xfId="4578"/>
    <cellStyle name="Normal 2 2 2 6 5 3" xfId="4579"/>
    <cellStyle name="Normal 2 2 2 6 6" xfId="4580"/>
    <cellStyle name="Normal 2 2 2 6 6 2" xfId="4581"/>
    <cellStyle name="Normal 2 2 2 6 6 2 2" xfId="4582"/>
    <cellStyle name="Normal 2 2 2 6 6 3" xfId="4583"/>
    <cellStyle name="Normal 2 2 2 6 7" xfId="4584"/>
    <cellStyle name="Normal 2 2 2 6 7 2" xfId="4585"/>
    <cellStyle name="Normal 2 2 2 6 8" xfId="4586"/>
    <cellStyle name="Normal 2 2 2 6 9" xfId="4587"/>
    <cellStyle name="Normal 2 2 2 7" xfId="4588"/>
    <cellStyle name="Normal 2 2 2 7 2" xfId="4589"/>
    <cellStyle name="Normal 2 2 2 7 2 2" xfId="4590"/>
    <cellStyle name="Normal 2 2 2 7 2 2 2" xfId="4591"/>
    <cellStyle name="Normal 2 2 2 7 2 2 2 2" xfId="4592"/>
    <cellStyle name="Normal 2 2 2 7 2 2 2 2 2" xfId="4593"/>
    <cellStyle name="Normal 2 2 2 7 2 2 2 3" xfId="4594"/>
    <cellStyle name="Normal 2 2 2 7 2 2 3" xfId="4595"/>
    <cellStyle name="Normal 2 2 2 7 2 2 3 2" xfId="4596"/>
    <cellStyle name="Normal 2 2 2 7 2 2 4" xfId="4597"/>
    <cellStyle name="Normal 2 2 2 7 2 3" xfId="4598"/>
    <cellStyle name="Normal 2 2 2 7 2 3 2" xfId="4599"/>
    <cellStyle name="Normal 2 2 2 7 2 3 2 2" xfId="4600"/>
    <cellStyle name="Normal 2 2 2 7 2 3 3" xfId="4601"/>
    <cellStyle name="Normal 2 2 2 7 2 4" xfId="4602"/>
    <cellStyle name="Normal 2 2 2 7 2 4 2" xfId="4603"/>
    <cellStyle name="Normal 2 2 2 7 2 4 2 2" xfId="4604"/>
    <cellStyle name="Normal 2 2 2 7 2 4 3" xfId="4605"/>
    <cellStyle name="Normal 2 2 2 7 2 5" xfId="4606"/>
    <cellStyle name="Normal 2 2 2 7 2 5 2" xfId="4607"/>
    <cellStyle name="Normal 2 2 2 7 2 5 2 2" xfId="4608"/>
    <cellStyle name="Normal 2 2 2 7 2 5 3" xfId="4609"/>
    <cellStyle name="Normal 2 2 2 7 2 6" xfId="4610"/>
    <cellStyle name="Normal 2 2 2 7 2 6 2" xfId="4611"/>
    <cellStyle name="Normal 2 2 2 7 2 7" xfId="4612"/>
    <cellStyle name="Normal 2 2 2 7 2 8" xfId="4613"/>
    <cellStyle name="Normal 2 2 2 7 3" xfId="4614"/>
    <cellStyle name="Normal 2 2 2 7 3 2" xfId="4615"/>
    <cellStyle name="Normal 2 2 2 7 3 2 2" xfId="4616"/>
    <cellStyle name="Normal 2 2 2 7 3 2 2 2" xfId="4617"/>
    <cellStyle name="Normal 2 2 2 7 3 2 3" xfId="4618"/>
    <cellStyle name="Normal 2 2 2 7 3 3" xfId="4619"/>
    <cellStyle name="Normal 2 2 2 7 3 3 2" xfId="4620"/>
    <cellStyle name="Normal 2 2 2 7 3 4" xfId="4621"/>
    <cellStyle name="Normal 2 2 2 7 4" xfId="4622"/>
    <cellStyle name="Normal 2 2 2 7 4 2" xfId="4623"/>
    <cellStyle name="Normal 2 2 2 7 4 2 2" xfId="4624"/>
    <cellStyle name="Normal 2 2 2 7 4 3" xfId="4625"/>
    <cellStyle name="Normal 2 2 2 7 5" xfId="4626"/>
    <cellStyle name="Normal 2 2 2 7 5 2" xfId="4627"/>
    <cellStyle name="Normal 2 2 2 7 5 2 2" xfId="4628"/>
    <cellStyle name="Normal 2 2 2 7 5 3" xfId="4629"/>
    <cellStyle name="Normal 2 2 2 7 6" xfId="4630"/>
    <cellStyle name="Normal 2 2 2 7 6 2" xfId="4631"/>
    <cellStyle name="Normal 2 2 2 7 6 2 2" xfId="4632"/>
    <cellStyle name="Normal 2 2 2 7 6 3" xfId="4633"/>
    <cellStyle name="Normal 2 2 2 7 7" xfId="4634"/>
    <cellStyle name="Normal 2 2 2 7 7 2" xfId="4635"/>
    <cellStyle name="Normal 2 2 2 7 8" xfId="4636"/>
    <cellStyle name="Normal 2 2 2 7 9" xfId="4637"/>
    <cellStyle name="Normal 2 2 2 8" xfId="4638"/>
    <cellStyle name="Normal 2 2 2 8 2" xfId="4639"/>
    <cellStyle name="Normal 2 2 2 8 2 2" xfId="4640"/>
    <cellStyle name="Normal 2 2 2 8 2 2 2" xfId="4641"/>
    <cellStyle name="Normal 2 2 2 8 2 2 2 2" xfId="4642"/>
    <cellStyle name="Normal 2 2 2 8 2 2 2 2 2" xfId="4643"/>
    <cellStyle name="Normal 2 2 2 8 2 2 2 3" xfId="4644"/>
    <cellStyle name="Normal 2 2 2 8 2 2 3" xfId="4645"/>
    <cellStyle name="Normal 2 2 2 8 2 2 3 2" xfId="4646"/>
    <cellStyle name="Normal 2 2 2 8 2 2 4" xfId="4647"/>
    <cellStyle name="Normal 2 2 2 8 2 3" xfId="4648"/>
    <cellStyle name="Normal 2 2 2 8 2 3 2" xfId="4649"/>
    <cellStyle name="Normal 2 2 2 8 2 3 2 2" xfId="4650"/>
    <cellStyle name="Normal 2 2 2 8 2 3 3" xfId="4651"/>
    <cellStyle name="Normal 2 2 2 8 2 4" xfId="4652"/>
    <cellStyle name="Normal 2 2 2 8 2 4 2" xfId="4653"/>
    <cellStyle name="Normal 2 2 2 8 2 4 2 2" xfId="4654"/>
    <cellStyle name="Normal 2 2 2 8 2 4 3" xfId="4655"/>
    <cellStyle name="Normal 2 2 2 8 2 5" xfId="4656"/>
    <cellStyle name="Normal 2 2 2 8 2 5 2" xfId="4657"/>
    <cellStyle name="Normal 2 2 2 8 2 5 2 2" xfId="4658"/>
    <cellStyle name="Normal 2 2 2 8 2 5 3" xfId="4659"/>
    <cellStyle name="Normal 2 2 2 8 2 6" xfId="4660"/>
    <cellStyle name="Normal 2 2 2 8 2 6 2" xfId="4661"/>
    <cellStyle name="Normal 2 2 2 8 2 7" xfId="4662"/>
    <cellStyle name="Normal 2 2 2 8 2 8" xfId="4663"/>
    <cellStyle name="Normal 2 2 2 8 3" xfId="4664"/>
    <cellStyle name="Normal 2 2 2 8 3 2" xfId="4665"/>
    <cellStyle name="Normal 2 2 2 8 3 2 2" xfId="4666"/>
    <cellStyle name="Normal 2 2 2 8 3 2 2 2" xfId="4667"/>
    <cellStyle name="Normal 2 2 2 8 3 2 3" xfId="4668"/>
    <cellStyle name="Normal 2 2 2 8 3 3" xfId="4669"/>
    <cellStyle name="Normal 2 2 2 8 3 3 2" xfId="4670"/>
    <cellStyle name="Normal 2 2 2 8 3 4" xfId="4671"/>
    <cellStyle name="Normal 2 2 2 8 4" xfId="4672"/>
    <cellStyle name="Normal 2 2 2 8 4 2" xfId="4673"/>
    <cellStyle name="Normal 2 2 2 8 4 2 2" xfId="4674"/>
    <cellStyle name="Normal 2 2 2 8 4 3" xfId="4675"/>
    <cellStyle name="Normal 2 2 2 8 5" xfId="4676"/>
    <cellStyle name="Normal 2 2 2 8 5 2" xfId="4677"/>
    <cellStyle name="Normal 2 2 2 8 5 2 2" xfId="4678"/>
    <cellStyle name="Normal 2 2 2 8 5 3" xfId="4679"/>
    <cellStyle name="Normal 2 2 2 8 6" xfId="4680"/>
    <cellStyle name="Normal 2 2 2 8 6 2" xfId="4681"/>
    <cellStyle name="Normal 2 2 2 8 6 2 2" xfId="4682"/>
    <cellStyle name="Normal 2 2 2 8 6 3" xfId="4683"/>
    <cellStyle name="Normal 2 2 2 8 7" xfId="4684"/>
    <cellStyle name="Normal 2 2 2 8 7 2" xfId="4685"/>
    <cellStyle name="Normal 2 2 2 8 8" xfId="4686"/>
    <cellStyle name="Normal 2 2 2 8 9" xfId="4687"/>
    <cellStyle name="Normal 2 2 2 9" xfId="4688"/>
    <cellStyle name="Normal 2 2 2 9 2" xfId="4689"/>
    <cellStyle name="Normal 2 2 2 9 2 2" xfId="4690"/>
    <cellStyle name="Normal 2 2 2 9 2 2 2" xfId="4691"/>
    <cellStyle name="Normal 2 2 2 9 2 2 2 2" xfId="4692"/>
    <cellStyle name="Normal 2 2 2 9 2 2 2 2 2" xfId="4693"/>
    <cellStyle name="Normal 2 2 2 9 2 2 2 3" xfId="4694"/>
    <cellStyle name="Normal 2 2 2 9 2 2 3" xfId="4695"/>
    <cellStyle name="Normal 2 2 2 9 2 2 3 2" xfId="4696"/>
    <cellStyle name="Normal 2 2 2 9 2 2 4" xfId="4697"/>
    <cellStyle name="Normal 2 2 2 9 2 3" xfId="4698"/>
    <cellStyle name="Normal 2 2 2 9 2 3 2" xfId="4699"/>
    <cellStyle name="Normal 2 2 2 9 2 3 2 2" xfId="4700"/>
    <cellStyle name="Normal 2 2 2 9 2 3 3" xfId="4701"/>
    <cellStyle name="Normal 2 2 2 9 2 4" xfId="4702"/>
    <cellStyle name="Normal 2 2 2 9 2 4 2" xfId="4703"/>
    <cellStyle name="Normal 2 2 2 9 2 4 2 2" xfId="4704"/>
    <cellStyle name="Normal 2 2 2 9 2 4 3" xfId="4705"/>
    <cellStyle name="Normal 2 2 2 9 2 5" xfId="4706"/>
    <cellStyle name="Normal 2 2 2 9 2 5 2" xfId="4707"/>
    <cellStyle name="Normal 2 2 2 9 2 5 2 2" xfId="4708"/>
    <cellStyle name="Normal 2 2 2 9 2 5 3" xfId="4709"/>
    <cellStyle name="Normal 2 2 2 9 2 6" xfId="4710"/>
    <cellStyle name="Normal 2 2 2 9 2 6 2" xfId="4711"/>
    <cellStyle name="Normal 2 2 2 9 2 7" xfId="4712"/>
    <cellStyle name="Normal 2 2 2 9 2 8" xfId="4713"/>
    <cellStyle name="Normal 2 2 2 9 3" xfId="4714"/>
    <cellStyle name="Normal 2 2 2 9 3 2" xfId="4715"/>
    <cellStyle name="Normal 2 2 2 9 3 2 2" xfId="4716"/>
    <cellStyle name="Normal 2 2 2 9 3 2 2 2" xfId="4717"/>
    <cellStyle name="Normal 2 2 2 9 3 2 3" xfId="4718"/>
    <cellStyle name="Normal 2 2 2 9 3 3" xfId="4719"/>
    <cellStyle name="Normal 2 2 2 9 3 3 2" xfId="4720"/>
    <cellStyle name="Normal 2 2 2 9 3 4" xfId="4721"/>
    <cellStyle name="Normal 2 2 2 9 4" xfId="4722"/>
    <cellStyle name="Normal 2 2 2 9 4 2" xfId="4723"/>
    <cellStyle name="Normal 2 2 2 9 4 2 2" xfId="4724"/>
    <cellStyle name="Normal 2 2 2 9 4 3" xfId="4725"/>
    <cellStyle name="Normal 2 2 2 9 5" xfId="4726"/>
    <cellStyle name="Normal 2 2 2 9 5 2" xfId="4727"/>
    <cellStyle name="Normal 2 2 2 9 5 2 2" xfId="4728"/>
    <cellStyle name="Normal 2 2 2 9 5 3" xfId="4729"/>
    <cellStyle name="Normal 2 2 2 9 6" xfId="4730"/>
    <cellStyle name="Normal 2 2 2 9 6 2" xfId="4731"/>
    <cellStyle name="Normal 2 2 2 9 6 2 2" xfId="4732"/>
    <cellStyle name="Normal 2 2 2 9 6 3" xfId="4733"/>
    <cellStyle name="Normal 2 2 2 9 7" xfId="4734"/>
    <cellStyle name="Normal 2 2 2 9 7 2" xfId="4735"/>
    <cellStyle name="Normal 2 2 2 9 8" xfId="4736"/>
    <cellStyle name="Normal 2 2 2 9 9" xfId="4737"/>
    <cellStyle name="Normal 2 2 3" xfId="4738"/>
    <cellStyle name="Normal 2 2 3 2" xfId="4739"/>
    <cellStyle name="Normal 2 2 4" xfId="4740"/>
    <cellStyle name="Normal 2 2 4 2" xfId="4741"/>
    <cellStyle name="Normal 2 2 5" xfId="4742"/>
    <cellStyle name="Normal 2 2 5 2" xfId="4743"/>
    <cellStyle name="Normal 2 2 5 2 2" xfId="4744"/>
    <cellStyle name="Normal 2 2 5 2 2 2" xfId="4745"/>
    <cellStyle name="Normal 2 2 5 2 2 2 2" xfId="4746"/>
    <cellStyle name="Normal 2 2 5 2 2 2 2 2" xfId="4747"/>
    <cellStyle name="Normal 2 2 5 2 2 2 2 2 2" xfId="4748"/>
    <cellStyle name="Normal 2 2 5 2 2 2 2 3" xfId="4749"/>
    <cellStyle name="Normal 2 2 5 2 2 2 3" xfId="4750"/>
    <cellStyle name="Normal 2 2 5 2 2 2 3 2" xfId="4751"/>
    <cellStyle name="Normal 2 2 5 2 2 2 4" xfId="4752"/>
    <cellStyle name="Normal 2 2 5 2 2 3" xfId="4753"/>
    <cellStyle name="Normal 2 2 5 2 2 3 2" xfId="4754"/>
    <cellStyle name="Normal 2 2 5 2 2 3 2 2" xfId="4755"/>
    <cellStyle name="Normal 2 2 5 2 2 3 3" xfId="4756"/>
    <cellStyle name="Normal 2 2 5 2 2 4" xfId="4757"/>
    <cellStyle name="Normal 2 2 5 2 2 4 2" xfId="4758"/>
    <cellStyle name="Normal 2 2 5 2 2 4 2 2" xfId="4759"/>
    <cellStyle name="Normal 2 2 5 2 2 4 3" xfId="4760"/>
    <cellStyle name="Normal 2 2 5 2 2 5" xfId="4761"/>
    <cellStyle name="Normal 2 2 5 2 2 5 2" xfId="4762"/>
    <cellStyle name="Normal 2 2 5 2 2 5 2 2" xfId="4763"/>
    <cellStyle name="Normal 2 2 5 2 2 5 3" xfId="4764"/>
    <cellStyle name="Normal 2 2 5 2 2 6" xfId="4765"/>
    <cellStyle name="Normal 2 2 5 2 2 6 2" xfId="4766"/>
    <cellStyle name="Normal 2 2 5 2 2 7" xfId="4767"/>
    <cellStyle name="Normal 2 2 5 2 2 8" xfId="4768"/>
    <cellStyle name="Normal 2 2 5 2 3" xfId="4769"/>
    <cellStyle name="Normal 2 2 5 2 3 2" xfId="4770"/>
    <cellStyle name="Normal 2 2 5 2 3 2 2" xfId="4771"/>
    <cellStyle name="Normal 2 2 5 2 3 2 2 2" xfId="4772"/>
    <cellStyle name="Normal 2 2 5 2 3 2 3" xfId="4773"/>
    <cellStyle name="Normal 2 2 5 2 3 3" xfId="4774"/>
    <cellStyle name="Normal 2 2 5 2 3 3 2" xfId="4775"/>
    <cellStyle name="Normal 2 2 5 2 3 4" xfId="4776"/>
    <cellStyle name="Normal 2 2 5 2 4" xfId="4777"/>
    <cellStyle name="Normal 2 2 5 2 4 2" xfId="4778"/>
    <cellStyle name="Normal 2 2 5 2 4 2 2" xfId="4779"/>
    <cellStyle name="Normal 2 2 5 2 4 3" xfId="4780"/>
    <cellStyle name="Normal 2 2 5 2 5" xfId="4781"/>
    <cellStyle name="Normal 2 2 5 2 5 2" xfId="4782"/>
    <cellStyle name="Normal 2 2 5 2 5 2 2" xfId="4783"/>
    <cellStyle name="Normal 2 2 5 2 5 3" xfId="4784"/>
    <cellStyle name="Normal 2 2 5 2 6" xfId="4785"/>
    <cellStyle name="Normal 2 2 5 2 6 2" xfId="4786"/>
    <cellStyle name="Normal 2 2 5 2 6 2 2" xfId="4787"/>
    <cellStyle name="Normal 2 2 5 2 6 3" xfId="4788"/>
    <cellStyle name="Normal 2 2 5 2 7" xfId="4789"/>
    <cellStyle name="Normal 2 2 5 2 7 2" xfId="4790"/>
    <cellStyle name="Normal 2 2 5 2 8" xfId="4791"/>
    <cellStyle name="Normal 2 2 5 2 9" xfId="4792"/>
    <cellStyle name="Normal 2 2 5 3" xfId="4793"/>
    <cellStyle name="Normal 2 2 5 3 2" xfId="4794"/>
    <cellStyle name="Normal 2 2 5 3 2 2" xfId="4795"/>
    <cellStyle name="Normal 2 2 5 3 2 2 2" xfId="4796"/>
    <cellStyle name="Normal 2 2 5 3 2 2 2 2" xfId="4797"/>
    <cellStyle name="Normal 2 2 5 3 2 2 2 2 2" xfId="4798"/>
    <cellStyle name="Normal 2 2 5 3 2 2 2 3" xfId="4799"/>
    <cellStyle name="Normal 2 2 5 3 2 2 3" xfId="4800"/>
    <cellStyle name="Normal 2 2 5 3 2 2 3 2" xfId="4801"/>
    <cellStyle name="Normal 2 2 5 3 2 2 4" xfId="4802"/>
    <cellStyle name="Normal 2 2 5 3 2 3" xfId="4803"/>
    <cellStyle name="Normal 2 2 5 3 2 3 2" xfId="4804"/>
    <cellStyle name="Normal 2 2 5 3 2 3 2 2" xfId="4805"/>
    <cellStyle name="Normal 2 2 5 3 2 3 3" xfId="4806"/>
    <cellStyle name="Normal 2 2 5 3 2 4" xfId="4807"/>
    <cellStyle name="Normal 2 2 5 3 2 4 2" xfId="4808"/>
    <cellStyle name="Normal 2 2 5 3 2 4 2 2" xfId="4809"/>
    <cellStyle name="Normal 2 2 5 3 2 4 3" xfId="4810"/>
    <cellStyle name="Normal 2 2 5 3 2 5" xfId="4811"/>
    <cellStyle name="Normal 2 2 5 3 2 5 2" xfId="4812"/>
    <cellStyle name="Normal 2 2 5 3 2 5 2 2" xfId="4813"/>
    <cellStyle name="Normal 2 2 5 3 2 5 3" xfId="4814"/>
    <cellStyle name="Normal 2 2 5 3 2 6" xfId="4815"/>
    <cellStyle name="Normal 2 2 5 3 2 6 2" xfId="4816"/>
    <cellStyle name="Normal 2 2 5 3 2 7" xfId="4817"/>
    <cellStyle name="Normal 2 2 5 3 2 8" xfId="4818"/>
    <cellStyle name="Normal 2 2 5 3 3" xfId="4819"/>
    <cellStyle name="Normal 2 2 5 3 3 2" xfId="4820"/>
    <cellStyle name="Normal 2 2 5 3 3 2 2" xfId="4821"/>
    <cellStyle name="Normal 2 2 5 3 3 2 2 2" xfId="4822"/>
    <cellStyle name="Normal 2 2 5 3 3 2 3" xfId="4823"/>
    <cellStyle name="Normal 2 2 5 3 3 3" xfId="4824"/>
    <cellStyle name="Normal 2 2 5 3 3 3 2" xfId="4825"/>
    <cellStyle name="Normal 2 2 5 3 3 4" xfId="4826"/>
    <cellStyle name="Normal 2 2 5 3 4" xfId="4827"/>
    <cellStyle name="Normal 2 2 5 3 4 2" xfId="4828"/>
    <cellStyle name="Normal 2 2 5 3 4 2 2" xfId="4829"/>
    <cellStyle name="Normal 2 2 5 3 4 3" xfId="4830"/>
    <cellStyle name="Normal 2 2 5 3 5" xfId="4831"/>
    <cellStyle name="Normal 2 2 5 3 5 2" xfId="4832"/>
    <cellStyle name="Normal 2 2 5 3 5 2 2" xfId="4833"/>
    <cellStyle name="Normal 2 2 5 3 5 3" xfId="4834"/>
    <cellStyle name="Normal 2 2 5 3 6" xfId="4835"/>
    <cellStyle name="Normal 2 2 5 3 6 2" xfId="4836"/>
    <cellStyle name="Normal 2 2 5 3 6 2 2" xfId="4837"/>
    <cellStyle name="Normal 2 2 5 3 6 3" xfId="4838"/>
    <cellStyle name="Normal 2 2 5 3 7" xfId="4839"/>
    <cellStyle name="Normal 2 2 5 3 7 2" xfId="4840"/>
    <cellStyle name="Normal 2 2 5 3 8" xfId="4841"/>
    <cellStyle name="Normal 2 2 5 3 9" xfId="4842"/>
    <cellStyle name="Normal 2 2 5 4" xfId="4843"/>
    <cellStyle name="Normal 2 2 5 4 2" xfId="4844"/>
    <cellStyle name="Normal 2 2 5 4 2 2" xfId="4845"/>
    <cellStyle name="Normal 2 2 5 4 2 2 2" xfId="4846"/>
    <cellStyle name="Normal 2 2 5 4 2 2 2 2" xfId="4847"/>
    <cellStyle name="Normal 2 2 5 4 2 2 2 2 2" xfId="4848"/>
    <cellStyle name="Normal 2 2 5 4 2 2 2 3" xfId="4849"/>
    <cellStyle name="Normal 2 2 5 4 2 2 3" xfId="4850"/>
    <cellStyle name="Normal 2 2 5 4 2 2 3 2" xfId="4851"/>
    <cellStyle name="Normal 2 2 5 4 2 2 4" xfId="4852"/>
    <cellStyle name="Normal 2 2 5 4 2 3" xfId="4853"/>
    <cellStyle name="Normal 2 2 5 4 2 3 2" xfId="4854"/>
    <cellStyle name="Normal 2 2 5 4 2 3 2 2" xfId="4855"/>
    <cellStyle name="Normal 2 2 5 4 2 3 3" xfId="4856"/>
    <cellStyle name="Normal 2 2 5 4 2 4" xfId="4857"/>
    <cellStyle name="Normal 2 2 5 4 2 4 2" xfId="4858"/>
    <cellStyle name="Normal 2 2 5 4 2 4 2 2" xfId="4859"/>
    <cellStyle name="Normal 2 2 5 4 2 4 3" xfId="4860"/>
    <cellStyle name="Normal 2 2 5 4 2 5" xfId="4861"/>
    <cellStyle name="Normal 2 2 5 4 2 5 2" xfId="4862"/>
    <cellStyle name="Normal 2 2 5 4 2 5 2 2" xfId="4863"/>
    <cellStyle name="Normal 2 2 5 4 2 5 3" xfId="4864"/>
    <cellStyle name="Normal 2 2 5 4 2 6" xfId="4865"/>
    <cellStyle name="Normal 2 2 5 4 2 6 2" xfId="4866"/>
    <cellStyle name="Normal 2 2 5 4 2 7" xfId="4867"/>
    <cellStyle name="Normal 2 2 5 4 2 8" xfId="4868"/>
    <cellStyle name="Normal 2 2 5 4 3" xfId="4869"/>
    <cellStyle name="Normal 2 2 5 4 3 2" xfId="4870"/>
    <cellStyle name="Normal 2 2 5 4 3 2 2" xfId="4871"/>
    <cellStyle name="Normal 2 2 5 4 3 2 2 2" xfId="4872"/>
    <cellStyle name="Normal 2 2 5 4 3 2 3" xfId="4873"/>
    <cellStyle name="Normal 2 2 5 4 3 3" xfId="4874"/>
    <cellStyle name="Normal 2 2 5 4 3 3 2" xfId="4875"/>
    <cellStyle name="Normal 2 2 5 4 3 4" xfId="4876"/>
    <cellStyle name="Normal 2 2 5 4 4" xfId="4877"/>
    <cellStyle name="Normal 2 2 5 4 4 2" xfId="4878"/>
    <cellStyle name="Normal 2 2 5 4 4 2 2" xfId="4879"/>
    <cellStyle name="Normal 2 2 5 4 4 3" xfId="4880"/>
    <cellStyle name="Normal 2 2 5 4 5" xfId="4881"/>
    <cellStyle name="Normal 2 2 5 4 5 2" xfId="4882"/>
    <cellStyle name="Normal 2 2 5 4 5 2 2" xfId="4883"/>
    <cellStyle name="Normal 2 2 5 4 5 3" xfId="4884"/>
    <cellStyle name="Normal 2 2 5 4 6" xfId="4885"/>
    <cellStyle name="Normal 2 2 5 4 6 2" xfId="4886"/>
    <cellStyle name="Normal 2 2 5 4 6 2 2" xfId="4887"/>
    <cellStyle name="Normal 2 2 5 4 6 3" xfId="4888"/>
    <cellStyle name="Normal 2 2 5 4 7" xfId="4889"/>
    <cellStyle name="Normal 2 2 5 4 7 2" xfId="4890"/>
    <cellStyle name="Normal 2 2 5 4 8" xfId="4891"/>
    <cellStyle name="Normal 2 2 5 4 9" xfId="4892"/>
    <cellStyle name="Normal 2 2 5 5" xfId="4893"/>
    <cellStyle name="Normal 2 2 5 5 2" xfId="4894"/>
    <cellStyle name="Normal 2 2 5 5 2 2" xfId="4895"/>
    <cellStyle name="Normal 2 2 5 5 2 2 2" xfId="4896"/>
    <cellStyle name="Normal 2 2 5 5 2 2 2 2" xfId="4897"/>
    <cellStyle name="Normal 2 2 5 5 2 2 2 2 2" xfId="4898"/>
    <cellStyle name="Normal 2 2 5 5 2 2 2 3" xfId="4899"/>
    <cellStyle name="Normal 2 2 5 5 2 2 3" xfId="4900"/>
    <cellStyle name="Normal 2 2 5 5 2 2 3 2" xfId="4901"/>
    <cellStyle name="Normal 2 2 5 5 2 2 4" xfId="4902"/>
    <cellStyle name="Normal 2 2 5 5 2 3" xfId="4903"/>
    <cellStyle name="Normal 2 2 5 5 2 3 2" xfId="4904"/>
    <cellStyle name="Normal 2 2 5 5 2 3 2 2" xfId="4905"/>
    <cellStyle name="Normal 2 2 5 5 2 3 3" xfId="4906"/>
    <cellStyle name="Normal 2 2 5 5 2 4" xfId="4907"/>
    <cellStyle name="Normal 2 2 5 5 2 4 2" xfId="4908"/>
    <cellStyle name="Normal 2 2 5 5 2 4 2 2" xfId="4909"/>
    <cellStyle name="Normal 2 2 5 5 2 4 3" xfId="4910"/>
    <cellStyle name="Normal 2 2 5 5 2 5" xfId="4911"/>
    <cellStyle name="Normal 2 2 5 5 2 5 2" xfId="4912"/>
    <cellStyle name="Normal 2 2 5 5 2 5 2 2" xfId="4913"/>
    <cellStyle name="Normal 2 2 5 5 2 5 3" xfId="4914"/>
    <cellStyle name="Normal 2 2 5 5 2 6" xfId="4915"/>
    <cellStyle name="Normal 2 2 5 5 2 6 2" xfId="4916"/>
    <cellStyle name="Normal 2 2 5 5 2 7" xfId="4917"/>
    <cellStyle name="Normal 2 2 5 5 2 8" xfId="4918"/>
    <cellStyle name="Normal 2 2 5 5 3" xfId="4919"/>
    <cellStyle name="Normal 2 2 5 5 3 2" xfId="4920"/>
    <cellStyle name="Normal 2 2 5 5 3 2 2" xfId="4921"/>
    <cellStyle name="Normal 2 2 5 5 3 2 2 2" xfId="4922"/>
    <cellStyle name="Normal 2 2 5 5 3 2 3" xfId="4923"/>
    <cellStyle name="Normal 2 2 5 5 3 3" xfId="4924"/>
    <cellStyle name="Normal 2 2 5 5 3 3 2" xfId="4925"/>
    <cellStyle name="Normal 2 2 5 5 3 4" xfId="4926"/>
    <cellStyle name="Normal 2 2 5 5 4" xfId="4927"/>
    <cellStyle name="Normal 2 2 5 5 4 2" xfId="4928"/>
    <cellStyle name="Normal 2 2 5 5 4 2 2" xfId="4929"/>
    <cellStyle name="Normal 2 2 5 5 4 3" xfId="4930"/>
    <cellStyle name="Normal 2 2 5 5 5" xfId="4931"/>
    <cellStyle name="Normal 2 2 5 5 5 2" xfId="4932"/>
    <cellStyle name="Normal 2 2 5 5 5 2 2" xfId="4933"/>
    <cellStyle name="Normal 2 2 5 5 5 3" xfId="4934"/>
    <cellStyle name="Normal 2 2 5 5 6" xfId="4935"/>
    <cellStyle name="Normal 2 2 5 5 6 2" xfId="4936"/>
    <cellStyle name="Normal 2 2 5 5 6 2 2" xfId="4937"/>
    <cellStyle name="Normal 2 2 5 5 6 3" xfId="4938"/>
    <cellStyle name="Normal 2 2 5 5 7" xfId="4939"/>
    <cellStyle name="Normal 2 2 5 5 7 2" xfId="4940"/>
    <cellStyle name="Normal 2 2 5 5 8" xfId="4941"/>
    <cellStyle name="Normal 2 2 5 5 9" xfId="4942"/>
    <cellStyle name="Normal 2 2 5 6" xfId="4943"/>
    <cellStyle name="Normal 2 2 5 6 2" xfId="4944"/>
    <cellStyle name="Normal 2 2 5 6 2 2" xfId="4945"/>
    <cellStyle name="Normal 2 2 5 6 2 2 2" xfId="4946"/>
    <cellStyle name="Normal 2 2 5 6 2 2 2 2" xfId="4947"/>
    <cellStyle name="Normal 2 2 5 6 2 2 2 2 2" xfId="4948"/>
    <cellStyle name="Normal 2 2 5 6 2 2 2 3" xfId="4949"/>
    <cellStyle name="Normal 2 2 5 6 2 2 3" xfId="4950"/>
    <cellStyle name="Normal 2 2 5 6 2 2 3 2" xfId="4951"/>
    <cellStyle name="Normal 2 2 5 6 2 2 4" xfId="4952"/>
    <cellStyle name="Normal 2 2 5 6 2 3" xfId="4953"/>
    <cellStyle name="Normal 2 2 5 6 2 3 2" xfId="4954"/>
    <cellStyle name="Normal 2 2 5 6 2 3 2 2" xfId="4955"/>
    <cellStyle name="Normal 2 2 5 6 2 3 3" xfId="4956"/>
    <cellStyle name="Normal 2 2 5 6 2 4" xfId="4957"/>
    <cellStyle name="Normal 2 2 5 6 2 4 2" xfId="4958"/>
    <cellStyle name="Normal 2 2 5 6 2 4 2 2" xfId="4959"/>
    <cellStyle name="Normal 2 2 5 6 2 4 3" xfId="4960"/>
    <cellStyle name="Normal 2 2 5 6 2 5" xfId="4961"/>
    <cellStyle name="Normal 2 2 5 6 2 5 2" xfId="4962"/>
    <cellStyle name="Normal 2 2 5 6 2 5 2 2" xfId="4963"/>
    <cellStyle name="Normal 2 2 5 6 2 5 3" xfId="4964"/>
    <cellStyle name="Normal 2 2 5 6 2 6" xfId="4965"/>
    <cellStyle name="Normal 2 2 5 6 2 6 2" xfId="4966"/>
    <cellStyle name="Normal 2 2 5 6 2 7" xfId="4967"/>
    <cellStyle name="Normal 2 2 5 6 2 8" xfId="4968"/>
    <cellStyle name="Normal 2 2 5 6 3" xfId="4969"/>
    <cellStyle name="Normal 2 2 5 6 3 2" xfId="4970"/>
    <cellStyle name="Normal 2 2 5 6 3 2 2" xfId="4971"/>
    <cellStyle name="Normal 2 2 5 6 3 2 2 2" xfId="4972"/>
    <cellStyle name="Normal 2 2 5 6 3 2 3" xfId="4973"/>
    <cellStyle name="Normal 2 2 5 6 3 3" xfId="4974"/>
    <cellStyle name="Normal 2 2 5 6 3 3 2" xfId="4975"/>
    <cellStyle name="Normal 2 2 5 6 3 4" xfId="4976"/>
    <cellStyle name="Normal 2 2 5 6 4" xfId="4977"/>
    <cellStyle name="Normal 2 2 5 6 4 2" xfId="4978"/>
    <cellStyle name="Normal 2 2 5 6 4 2 2" xfId="4979"/>
    <cellStyle name="Normal 2 2 5 6 4 3" xfId="4980"/>
    <cellStyle name="Normal 2 2 5 6 5" xfId="4981"/>
    <cellStyle name="Normal 2 2 5 6 5 2" xfId="4982"/>
    <cellStyle name="Normal 2 2 5 6 5 2 2" xfId="4983"/>
    <cellStyle name="Normal 2 2 5 6 5 3" xfId="4984"/>
    <cellStyle name="Normal 2 2 5 6 6" xfId="4985"/>
    <cellStyle name="Normal 2 2 5 6 6 2" xfId="4986"/>
    <cellStyle name="Normal 2 2 5 6 6 2 2" xfId="4987"/>
    <cellStyle name="Normal 2 2 5 6 6 3" xfId="4988"/>
    <cellStyle name="Normal 2 2 5 6 7" xfId="4989"/>
    <cellStyle name="Normal 2 2 5 6 7 2" xfId="4990"/>
    <cellStyle name="Normal 2 2 5 6 8" xfId="4991"/>
    <cellStyle name="Normal 2 2 5 6 9" xfId="4992"/>
    <cellStyle name="Normal 2 2 5 7" xfId="4993"/>
    <cellStyle name="Normal 2 2 5 7 2" xfId="4994"/>
    <cellStyle name="Normal 2 2 5 7 2 2" xfId="4995"/>
    <cellStyle name="Normal 2 2 5 7 2 2 2" xfId="4996"/>
    <cellStyle name="Normal 2 2 5 7 2 2 2 2" xfId="4997"/>
    <cellStyle name="Normal 2 2 5 7 2 2 2 2 2" xfId="4998"/>
    <cellStyle name="Normal 2 2 5 7 2 2 2 3" xfId="4999"/>
    <cellStyle name="Normal 2 2 5 7 2 2 3" xfId="5000"/>
    <cellStyle name="Normal 2 2 5 7 2 2 3 2" xfId="5001"/>
    <cellStyle name="Normal 2 2 5 7 2 2 4" xfId="5002"/>
    <cellStyle name="Normal 2 2 5 7 2 3" xfId="5003"/>
    <cellStyle name="Normal 2 2 5 7 2 3 2" xfId="5004"/>
    <cellStyle name="Normal 2 2 5 7 2 3 2 2" xfId="5005"/>
    <cellStyle name="Normal 2 2 5 7 2 3 3" xfId="5006"/>
    <cellStyle name="Normal 2 2 5 7 2 4" xfId="5007"/>
    <cellStyle name="Normal 2 2 5 7 2 4 2" xfId="5008"/>
    <cellStyle name="Normal 2 2 5 7 2 4 2 2" xfId="5009"/>
    <cellStyle name="Normal 2 2 5 7 2 4 3" xfId="5010"/>
    <cellStyle name="Normal 2 2 5 7 2 5" xfId="5011"/>
    <cellStyle name="Normal 2 2 5 7 2 5 2" xfId="5012"/>
    <cellStyle name="Normal 2 2 5 7 2 5 2 2" xfId="5013"/>
    <cellStyle name="Normal 2 2 5 7 2 5 3" xfId="5014"/>
    <cellStyle name="Normal 2 2 5 7 2 6" xfId="5015"/>
    <cellStyle name="Normal 2 2 5 7 2 6 2" xfId="5016"/>
    <cellStyle name="Normal 2 2 5 7 2 7" xfId="5017"/>
    <cellStyle name="Normal 2 2 5 7 2 8" xfId="5018"/>
    <cellStyle name="Normal 2 2 5 7 3" xfId="5019"/>
    <cellStyle name="Normal 2 2 5 7 3 2" xfId="5020"/>
    <cellStyle name="Normal 2 2 5 7 3 2 2" xfId="5021"/>
    <cellStyle name="Normal 2 2 5 7 3 2 2 2" xfId="5022"/>
    <cellStyle name="Normal 2 2 5 7 3 2 3" xfId="5023"/>
    <cellStyle name="Normal 2 2 5 7 3 3" xfId="5024"/>
    <cellStyle name="Normal 2 2 5 7 3 3 2" xfId="5025"/>
    <cellStyle name="Normal 2 2 5 7 3 4" xfId="5026"/>
    <cellStyle name="Normal 2 2 5 7 4" xfId="5027"/>
    <cellStyle name="Normal 2 2 5 7 4 2" xfId="5028"/>
    <cellStyle name="Normal 2 2 5 7 4 2 2" xfId="5029"/>
    <cellStyle name="Normal 2 2 5 7 4 3" xfId="5030"/>
    <cellStyle name="Normal 2 2 5 7 5" xfId="5031"/>
    <cellStyle name="Normal 2 2 5 7 5 2" xfId="5032"/>
    <cellStyle name="Normal 2 2 5 7 5 2 2" xfId="5033"/>
    <cellStyle name="Normal 2 2 5 7 5 3" xfId="5034"/>
    <cellStyle name="Normal 2 2 5 7 6" xfId="5035"/>
    <cellStyle name="Normal 2 2 5 7 6 2" xfId="5036"/>
    <cellStyle name="Normal 2 2 5 7 6 2 2" xfId="5037"/>
    <cellStyle name="Normal 2 2 5 7 6 3" xfId="5038"/>
    <cellStyle name="Normal 2 2 5 7 7" xfId="5039"/>
    <cellStyle name="Normal 2 2 5 7 7 2" xfId="5040"/>
    <cellStyle name="Normal 2 2 5 7 8" xfId="5041"/>
    <cellStyle name="Normal 2 2 5 7 9" xfId="5042"/>
    <cellStyle name="Normal 2 2 5 8" xfId="5043"/>
    <cellStyle name="Normal 2 2 5 8 2" xfId="5044"/>
    <cellStyle name="Normal 2 2 5 8 2 2" xfId="5045"/>
    <cellStyle name="Normal 2 2 5 8 2 2 2" xfId="5046"/>
    <cellStyle name="Normal 2 2 5 8 2 2 2 2" xfId="5047"/>
    <cellStyle name="Normal 2 2 5 8 2 2 3" xfId="5048"/>
    <cellStyle name="Normal 2 2 5 8 2 3" xfId="5049"/>
    <cellStyle name="Normal 2 2 5 8 2 3 2" xfId="5050"/>
    <cellStyle name="Normal 2 2 5 8 2 4" xfId="5051"/>
    <cellStyle name="Normal 2 2 5 8 3" xfId="5052"/>
    <cellStyle name="Normal 2 2 5 8 3 2" xfId="5053"/>
    <cellStyle name="Normal 2 2 5 8 3 2 2" xfId="5054"/>
    <cellStyle name="Normal 2 2 5 8 3 3" xfId="5055"/>
    <cellStyle name="Normal 2 2 5 8 4" xfId="5056"/>
    <cellStyle name="Normal 2 2 5 8 4 2" xfId="5057"/>
    <cellStyle name="Normal 2 2 5 8 4 2 2" xfId="5058"/>
    <cellStyle name="Normal 2 2 5 8 4 3" xfId="5059"/>
    <cellStyle name="Normal 2 2 5 8 5" xfId="5060"/>
    <cellStyle name="Normal 2 2 5 8 5 2" xfId="5061"/>
    <cellStyle name="Normal 2 2 5 8 5 2 2" xfId="5062"/>
    <cellStyle name="Normal 2 2 5 8 5 3" xfId="5063"/>
    <cellStyle name="Normal 2 2 5 8 6" xfId="5064"/>
    <cellStyle name="Normal 2 2 5 8 6 2" xfId="5065"/>
    <cellStyle name="Normal 2 2 5 8 7" xfId="5066"/>
    <cellStyle name="Normal 2 2 5 8 8" xfId="5067"/>
    <cellStyle name="Normal 2 2 6" xfId="5068"/>
    <cellStyle name="Normal 2 2 7" xfId="5069"/>
    <cellStyle name="Normal 2 20" xfId="5070"/>
    <cellStyle name="Normal 2 20 10" xfId="5071"/>
    <cellStyle name="Normal 2 20 2" xfId="5072"/>
    <cellStyle name="Normal 2 20 2 2" xfId="5073"/>
    <cellStyle name="Normal 2 20 2 2 2" xfId="5074"/>
    <cellStyle name="Normal 2 20 2 2 2 2" xfId="5075"/>
    <cellStyle name="Normal 2 20 2 2 2 2 2" xfId="5076"/>
    <cellStyle name="Normal 2 20 2 2 2 2 2 2" xfId="5077"/>
    <cellStyle name="Normal 2 20 2 2 2 2 3" xfId="5078"/>
    <cellStyle name="Normal 2 20 2 2 2 3" xfId="5079"/>
    <cellStyle name="Normal 2 20 2 2 2 3 2" xfId="5080"/>
    <cellStyle name="Normal 2 20 2 2 2 4" xfId="5081"/>
    <cellStyle name="Normal 2 20 2 2 3" xfId="5082"/>
    <cellStyle name="Normal 2 20 2 2 3 2" xfId="5083"/>
    <cellStyle name="Normal 2 20 2 2 3 2 2" xfId="5084"/>
    <cellStyle name="Normal 2 20 2 2 3 3" xfId="5085"/>
    <cellStyle name="Normal 2 20 2 2 4" xfId="5086"/>
    <cellStyle name="Normal 2 20 2 2 4 2" xfId="5087"/>
    <cellStyle name="Normal 2 20 2 2 4 2 2" xfId="5088"/>
    <cellStyle name="Normal 2 20 2 2 4 3" xfId="5089"/>
    <cellStyle name="Normal 2 20 2 2 5" xfId="5090"/>
    <cellStyle name="Normal 2 20 2 2 5 2" xfId="5091"/>
    <cellStyle name="Normal 2 20 2 2 5 2 2" xfId="5092"/>
    <cellStyle name="Normal 2 20 2 2 5 3" xfId="5093"/>
    <cellStyle name="Normal 2 20 2 2 6" xfId="5094"/>
    <cellStyle name="Normal 2 20 2 2 6 2" xfId="5095"/>
    <cellStyle name="Normal 2 20 2 2 7" xfId="5096"/>
    <cellStyle name="Normal 2 20 2 2 8" xfId="5097"/>
    <cellStyle name="Normal 2 20 2 3" xfId="5098"/>
    <cellStyle name="Normal 2 20 2 3 2" xfId="5099"/>
    <cellStyle name="Normal 2 20 2 3 2 2" xfId="5100"/>
    <cellStyle name="Normal 2 20 2 3 2 2 2" xfId="5101"/>
    <cellStyle name="Normal 2 20 2 3 2 3" xfId="5102"/>
    <cellStyle name="Normal 2 20 2 3 3" xfId="5103"/>
    <cellStyle name="Normal 2 20 2 3 3 2" xfId="5104"/>
    <cellStyle name="Normal 2 20 2 3 4" xfId="5105"/>
    <cellStyle name="Normal 2 20 2 4" xfId="5106"/>
    <cellStyle name="Normal 2 20 2 4 2" xfId="5107"/>
    <cellStyle name="Normal 2 20 2 4 2 2" xfId="5108"/>
    <cellStyle name="Normal 2 20 2 4 3" xfId="5109"/>
    <cellStyle name="Normal 2 20 2 5" xfId="5110"/>
    <cellStyle name="Normal 2 20 2 5 2" xfId="5111"/>
    <cellStyle name="Normal 2 20 2 5 2 2" xfId="5112"/>
    <cellStyle name="Normal 2 20 2 5 3" xfId="5113"/>
    <cellStyle name="Normal 2 20 2 6" xfId="5114"/>
    <cellStyle name="Normal 2 20 2 6 2" xfId="5115"/>
    <cellStyle name="Normal 2 20 2 6 2 2" xfId="5116"/>
    <cellStyle name="Normal 2 20 2 6 3" xfId="5117"/>
    <cellStyle name="Normal 2 20 2 7" xfId="5118"/>
    <cellStyle name="Normal 2 20 2 7 2" xfId="5119"/>
    <cellStyle name="Normal 2 20 2 8" xfId="5120"/>
    <cellStyle name="Normal 2 20 2 9" xfId="5121"/>
    <cellStyle name="Normal 2 20 3" xfId="5122"/>
    <cellStyle name="Normal 2 20 3 2" xfId="5123"/>
    <cellStyle name="Normal 2 20 3 2 2" xfId="5124"/>
    <cellStyle name="Normal 2 20 3 2 2 2" xfId="5125"/>
    <cellStyle name="Normal 2 20 3 2 2 2 2" xfId="5126"/>
    <cellStyle name="Normal 2 20 3 2 2 3" xfId="5127"/>
    <cellStyle name="Normal 2 20 3 2 3" xfId="5128"/>
    <cellStyle name="Normal 2 20 3 2 3 2" xfId="5129"/>
    <cellStyle name="Normal 2 20 3 2 4" xfId="5130"/>
    <cellStyle name="Normal 2 20 3 3" xfId="5131"/>
    <cellStyle name="Normal 2 20 3 3 2" xfId="5132"/>
    <cellStyle name="Normal 2 20 3 3 2 2" xfId="5133"/>
    <cellStyle name="Normal 2 20 3 3 3" xfId="5134"/>
    <cellStyle name="Normal 2 20 3 4" xfId="5135"/>
    <cellStyle name="Normal 2 20 3 4 2" xfId="5136"/>
    <cellStyle name="Normal 2 20 3 4 2 2" xfId="5137"/>
    <cellStyle name="Normal 2 20 3 4 3" xfId="5138"/>
    <cellStyle name="Normal 2 20 3 5" xfId="5139"/>
    <cellStyle name="Normal 2 20 3 5 2" xfId="5140"/>
    <cellStyle name="Normal 2 20 3 5 2 2" xfId="5141"/>
    <cellStyle name="Normal 2 20 3 5 3" xfId="5142"/>
    <cellStyle name="Normal 2 20 3 6" xfId="5143"/>
    <cellStyle name="Normal 2 20 3 6 2" xfId="5144"/>
    <cellStyle name="Normal 2 20 3 7" xfId="5145"/>
    <cellStyle name="Normal 2 20 3 8" xfId="5146"/>
    <cellStyle name="Normal 2 20 4" xfId="5147"/>
    <cellStyle name="Normal 2 20 4 2" xfId="5148"/>
    <cellStyle name="Normal 2 20 4 2 2" xfId="5149"/>
    <cellStyle name="Normal 2 20 4 2 2 2" xfId="5150"/>
    <cellStyle name="Normal 2 20 4 2 3" xfId="5151"/>
    <cellStyle name="Normal 2 20 4 3" xfId="5152"/>
    <cellStyle name="Normal 2 20 4 3 2" xfId="5153"/>
    <cellStyle name="Normal 2 20 4 4" xfId="5154"/>
    <cellStyle name="Normal 2 20 5" xfId="5155"/>
    <cellStyle name="Normal 2 20 5 2" xfId="5156"/>
    <cellStyle name="Normal 2 20 5 2 2" xfId="5157"/>
    <cellStyle name="Normal 2 20 5 3" xfId="5158"/>
    <cellStyle name="Normal 2 20 6" xfId="5159"/>
    <cellStyle name="Normal 2 20 6 2" xfId="5160"/>
    <cellStyle name="Normal 2 20 6 2 2" xfId="5161"/>
    <cellStyle name="Normal 2 20 6 3" xfId="5162"/>
    <cellStyle name="Normal 2 20 7" xfId="5163"/>
    <cellStyle name="Normal 2 20 7 2" xfId="5164"/>
    <cellStyle name="Normal 2 20 7 2 2" xfId="5165"/>
    <cellStyle name="Normal 2 20 7 3" xfId="5166"/>
    <cellStyle name="Normal 2 20 8" xfId="5167"/>
    <cellStyle name="Normal 2 20 8 2" xfId="5168"/>
    <cellStyle name="Normal 2 20 9" xfId="5169"/>
    <cellStyle name="Normal 2 21" xfId="5170"/>
    <cellStyle name="Normal 2 22" xfId="5171"/>
    <cellStyle name="Normal 2 22 2" xfId="5172"/>
    <cellStyle name="Normal 2 22 2 2" xfId="5173"/>
    <cellStyle name="Normal 2 22 2 2 2" xfId="5174"/>
    <cellStyle name="Normal 2 22 2 2 2 2" xfId="5175"/>
    <cellStyle name="Normal 2 22 2 2 3" xfId="5176"/>
    <cellStyle name="Normal 2 22 2 3" xfId="5177"/>
    <cellStyle name="Normal 2 22 2 3 2" xfId="5178"/>
    <cellStyle name="Normal 2 22 2 4" xfId="5179"/>
    <cellStyle name="Normal 2 22 3" xfId="5180"/>
    <cellStyle name="Normal 2 22 3 2" xfId="5181"/>
    <cellStyle name="Normal 2 22 3 2 2" xfId="5182"/>
    <cellStyle name="Normal 2 22 3 3" xfId="5183"/>
    <cellStyle name="Normal 2 22 4" xfId="5184"/>
    <cellStyle name="Normal 2 22 4 2" xfId="5185"/>
    <cellStyle name="Normal 2 22 4 2 2" xfId="5186"/>
    <cellStyle name="Normal 2 22 4 3" xfId="5187"/>
    <cellStyle name="Normal 2 22 5" xfId="5188"/>
    <cellStyle name="Normal 2 22 5 2" xfId="5189"/>
    <cellStyle name="Normal 2 22 5 2 2" xfId="5190"/>
    <cellStyle name="Normal 2 22 5 3" xfId="5191"/>
    <cellStyle name="Normal 2 22 6" xfId="5192"/>
    <cellStyle name="Normal 2 22 6 2" xfId="5193"/>
    <cellStyle name="Normal 2 22 7" xfId="5194"/>
    <cellStyle name="Normal 2 22 8" xfId="5195"/>
    <cellStyle name="Normal 2 23" xfId="5196"/>
    <cellStyle name="Normal 2 23 2" xfId="5197"/>
    <cellStyle name="Normal 2 23 2 2" xfId="5198"/>
    <cellStyle name="Normal 2 23 2 2 2" xfId="5199"/>
    <cellStyle name="Normal 2 23 2 2 2 2" xfId="5200"/>
    <cellStyle name="Normal 2 23 2 2 3" xfId="5201"/>
    <cellStyle name="Normal 2 23 2 3" xfId="5202"/>
    <cellStyle name="Normal 2 23 2 3 2" xfId="5203"/>
    <cellStyle name="Normal 2 23 2 4" xfId="5204"/>
    <cellStyle name="Normal 2 23 3" xfId="5205"/>
    <cellStyle name="Normal 2 23 3 2" xfId="5206"/>
    <cellStyle name="Normal 2 23 3 2 2" xfId="5207"/>
    <cellStyle name="Normal 2 23 3 3" xfId="5208"/>
    <cellStyle name="Normal 2 23 4" xfId="5209"/>
    <cellStyle name="Normal 2 23 4 2" xfId="5210"/>
    <cellStyle name="Normal 2 23 4 2 2" xfId="5211"/>
    <cellStyle name="Normal 2 23 4 3" xfId="5212"/>
    <cellStyle name="Normal 2 23 5" xfId="5213"/>
    <cellStyle name="Normal 2 23 5 2" xfId="5214"/>
    <cellStyle name="Normal 2 23 5 2 2" xfId="5215"/>
    <cellStyle name="Normal 2 23 5 3" xfId="5216"/>
    <cellStyle name="Normal 2 23 6" xfId="5217"/>
    <cellStyle name="Normal 2 23 6 2" xfId="5218"/>
    <cellStyle name="Normal 2 23 7" xfId="5219"/>
    <cellStyle name="Normal 2 23 8" xfId="5220"/>
    <cellStyle name="Normal 2 24" xfId="5221"/>
    <cellStyle name="Normal 2 24 2" xfId="5222"/>
    <cellStyle name="Normal 2 24 2 2" xfId="5223"/>
    <cellStyle name="Normal 2 24 2 2 2" xfId="5224"/>
    <cellStyle name="Normal 2 24 2 2 2 2" xfId="5225"/>
    <cellStyle name="Normal 2 24 2 2 3" xfId="5226"/>
    <cellStyle name="Normal 2 24 2 3" xfId="5227"/>
    <cellStyle name="Normal 2 24 2 3 2" xfId="5228"/>
    <cellStyle name="Normal 2 24 2 4" xfId="5229"/>
    <cellStyle name="Normal 2 24 3" xfId="5230"/>
    <cellStyle name="Normal 2 24 3 2" xfId="5231"/>
    <cellStyle name="Normal 2 24 3 2 2" xfId="5232"/>
    <cellStyle name="Normal 2 24 3 3" xfId="5233"/>
    <cellStyle name="Normal 2 24 4" xfId="5234"/>
    <cellStyle name="Normal 2 24 4 2" xfId="5235"/>
    <cellStyle name="Normal 2 24 4 2 2" xfId="5236"/>
    <cellStyle name="Normal 2 24 4 3" xfId="5237"/>
    <cellStyle name="Normal 2 24 5" xfId="5238"/>
    <cellStyle name="Normal 2 24 5 2" xfId="5239"/>
    <cellStyle name="Normal 2 24 5 2 2" xfId="5240"/>
    <cellStyle name="Normal 2 24 5 3" xfId="5241"/>
    <cellStyle name="Normal 2 24 6" xfId="5242"/>
    <cellStyle name="Normal 2 24 6 2" xfId="5243"/>
    <cellStyle name="Normal 2 24 7" xfId="5244"/>
    <cellStyle name="Normal 2 24 8" xfId="5245"/>
    <cellStyle name="Normal 2 25" xfId="5246"/>
    <cellStyle name="Normal 2 25 2" xfId="5247"/>
    <cellStyle name="Normal 2 25 2 2" xfId="5248"/>
    <cellStyle name="Normal 2 25 2 2 2" xfId="5249"/>
    <cellStyle name="Normal 2 25 2 2 2 2" xfId="5250"/>
    <cellStyle name="Normal 2 25 2 2 3" xfId="5251"/>
    <cellStyle name="Normal 2 25 2 3" xfId="5252"/>
    <cellStyle name="Normal 2 25 2 3 2" xfId="5253"/>
    <cellStyle name="Normal 2 25 2 4" xfId="5254"/>
    <cellStyle name="Normal 2 25 3" xfId="5255"/>
    <cellStyle name="Normal 2 25 3 2" xfId="5256"/>
    <cellStyle name="Normal 2 25 3 2 2" xfId="5257"/>
    <cellStyle name="Normal 2 25 3 3" xfId="5258"/>
    <cellStyle name="Normal 2 25 4" xfId="5259"/>
    <cellStyle name="Normal 2 25 4 2" xfId="5260"/>
    <cellStyle name="Normal 2 25 4 2 2" xfId="5261"/>
    <cellStyle name="Normal 2 25 4 3" xfId="5262"/>
    <cellStyle name="Normal 2 25 5" xfId="5263"/>
    <cellStyle name="Normal 2 25 5 2" xfId="5264"/>
    <cellStyle name="Normal 2 25 6" xfId="5265"/>
    <cellStyle name="Normal 2 26" xfId="5266"/>
    <cellStyle name="Normal 2 3" xfId="5267"/>
    <cellStyle name="Normal 2 3 10" xfId="5268"/>
    <cellStyle name="Normal 2 3 10 2" xfId="5269"/>
    <cellStyle name="Normal 2 3 10 2 2" xfId="5270"/>
    <cellStyle name="Normal 2 3 10 2 2 2" xfId="5271"/>
    <cellStyle name="Normal 2 3 10 2 2 2 2" xfId="5272"/>
    <cellStyle name="Normal 2 3 10 2 2 3" xfId="5273"/>
    <cellStyle name="Normal 2 3 10 2 3" xfId="5274"/>
    <cellStyle name="Normal 2 3 10 2 3 2" xfId="5275"/>
    <cellStyle name="Normal 2 3 10 2 4" xfId="5276"/>
    <cellStyle name="Normal 2 3 10 3" xfId="5277"/>
    <cellStyle name="Normal 2 3 10 3 2" xfId="5278"/>
    <cellStyle name="Normal 2 3 10 3 2 2" xfId="5279"/>
    <cellStyle name="Normal 2 3 10 3 3" xfId="5280"/>
    <cellStyle name="Normal 2 3 10 4" xfId="5281"/>
    <cellStyle name="Normal 2 3 10 4 2" xfId="5282"/>
    <cellStyle name="Normal 2 3 10 4 2 2" xfId="5283"/>
    <cellStyle name="Normal 2 3 10 4 3" xfId="5284"/>
    <cellStyle name="Normal 2 3 10 5" xfId="5285"/>
    <cellStyle name="Normal 2 3 10 5 2" xfId="5286"/>
    <cellStyle name="Normal 2 3 10 5 2 2" xfId="5287"/>
    <cellStyle name="Normal 2 3 10 5 3" xfId="5288"/>
    <cellStyle name="Normal 2 3 10 6" xfId="5289"/>
    <cellStyle name="Normal 2 3 10 6 2" xfId="5290"/>
    <cellStyle name="Normal 2 3 10 7" xfId="5291"/>
    <cellStyle name="Normal 2 3 10 8" xfId="5292"/>
    <cellStyle name="Normal 2 3 11" xfId="5293"/>
    <cellStyle name="Normal 2 3 11 2" xfId="5294"/>
    <cellStyle name="Normal 2 3 11 2 2" xfId="5295"/>
    <cellStyle name="Normal 2 3 11 2 2 2" xfId="5296"/>
    <cellStyle name="Normal 2 3 11 2 2 2 2" xfId="5297"/>
    <cellStyle name="Normal 2 3 11 2 2 3" xfId="5298"/>
    <cellStyle name="Normal 2 3 11 2 3" xfId="5299"/>
    <cellStyle name="Normal 2 3 11 2 3 2" xfId="5300"/>
    <cellStyle name="Normal 2 3 11 2 4" xfId="5301"/>
    <cellStyle name="Normal 2 3 11 3" xfId="5302"/>
    <cellStyle name="Normal 2 3 11 3 2" xfId="5303"/>
    <cellStyle name="Normal 2 3 11 3 2 2" xfId="5304"/>
    <cellStyle name="Normal 2 3 11 3 3" xfId="5305"/>
    <cellStyle name="Normal 2 3 11 4" xfId="5306"/>
    <cellStyle name="Normal 2 3 11 4 2" xfId="5307"/>
    <cellStyle name="Normal 2 3 11 4 2 2" xfId="5308"/>
    <cellStyle name="Normal 2 3 11 4 3" xfId="5309"/>
    <cellStyle name="Normal 2 3 11 5" xfId="5310"/>
    <cellStyle name="Normal 2 3 11 5 2" xfId="5311"/>
    <cellStyle name="Normal 2 3 11 5 2 2" xfId="5312"/>
    <cellStyle name="Normal 2 3 11 5 3" xfId="5313"/>
    <cellStyle name="Normal 2 3 11 6" xfId="5314"/>
    <cellStyle name="Normal 2 3 11 6 2" xfId="5315"/>
    <cellStyle name="Normal 2 3 11 7" xfId="5316"/>
    <cellStyle name="Normal 2 3 11 8" xfId="5317"/>
    <cellStyle name="Normal 2 3 12" xfId="5318"/>
    <cellStyle name="Normal 2 3 2" xfId="5319"/>
    <cellStyle name="Normal 2 3 2 2" xfId="5320"/>
    <cellStyle name="Normal 2 3 2 2 2" xfId="5321"/>
    <cellStyle name="Normal 2 3 2 2 2 2" xfId="5322"/>
    <cellStyle name="Normal 2 3 2 2 2 2 2" xfId="5323"/>
    <cellStyle name="Normal 2 3 2 2 2 2 2 2" xfId="5324"/>
    <cellStyle name="Normal 2 3 2 2 2 2 3" xfId="5325"/>
    <cellStyle name="Normal 2 3 2 2 2 3" xfId="5326"/>
    <cellStyle name="Normal 2 3 2 2 2 3 2" xfId="5327"/>
    <cellStyle name="Normal 2 3 2 2 2 4" xfId="5328"/>
    <cellStyle name="Normal 2 3 2 2 3" xfId="5329"/>
    <cellStyle name="Normal 2 3 2 2 3 2" xfId="5330"/>
    <cellStyle name="Normal 2 3 2 2 3 2 2" xfId="5331"/>
    <cellStyle name="Normal 2 3 2 2 3 3" xfId="5332"/>
    <cellStyle name="Normal 2 3 2 2 4" xfId="5333"/>
    <cellStyle name="Normal 2 3 2 2 4 2" xfId="5334"/>
    <cellStyle name="Normal 2 3 2 2 4 2 2" xfId="5335"/>
    <cellStyle name="Normal 2 3 2 2 4 3" xfId="5336"/>
    <cellStyle name="Normal 2 3 2 2 5" xfId="5337"/>
    <cellStyle name="Normal 2 3 2 2 5 2" xfId="5338"/>
    <cellStyle name="Normal 2 3 2 2 5 2 2" xfId="5339"/>
    <cellStyle name="Normal 2 3 2 2 5 3" xfId="5340"/>
    <cellStyle name="Normal 2 3 2 2 6" xfId="5341"/>
    <cellStyle name="Normal 2 3 2 2 6 2" xfId="5342"/>
    <cellStyle name="Normal 2 3 2 2 7" xfId="5343"/>
    <cellStyle name="Normal 2 3 2 2 8" xfId="5344"/>
    <cellStyle name="Normal 2 3 2 3" xfId="5345"/>
    <cellStyle name="Normal 2 3 2 3 2" xfId="5346"/>
    <cellStyle name="Normal 2 3 2 3 2 2" xfId="5347"/>
    <cellStyle name="Normal 2 3 2 3 2 2 2" xfId="5348"/>
    <cellStyle name="Normal 2 3 2 3 2 2 2 2" xfId="5349"/>
    <cellStyle name="Normal 2 3 2 3 2 2 3" xfId="5350"/>
    <cellStyle name="Normal 2 3 2 3 2 3" xfId="5351"/>
    <cellStyle name="Normal 2 3 2 3 2 3 2" xfId="5352"/>
    <cellStyle name="Normal 2 3 2 3 2 4" xfId="5353"/>
    <cellStyle name="Normal 2 3 2 3 3" xfId="5354"/>
    <cellStyle name="Normal 2 3 2 3 3 2" xfId="5355"/>
    <cellStyle name="Normal 2 3 2 3 3 2 2" xfId="5356"/>
    <cellStyle name="Normal 2 3 2 3 3 3" xfId="5357"/>
    <cellStyle name="Normal 2 3 2 3 4" xfId="5358"/>
    <cellStyle name="Normal 2 3 2 3 4 2" xfId="5359"/>
    <cellStyle name="Normal 2 3 2 3 4 2 2" xfId="5360"/>
    <cellStyle name="Normal 2 3 2 3 4 3" xfId="5361"/>
    <cellStyle name="Normal 2 3 2 3 5" xfId="5362"/>
    <cellStyle name="Normal 2 3 2 3 5 2" xfId="5363"/>
    <cellStyle name="Normal 2 3 2 3 5 2 2" xfId="5364"/>
    <cellStyle name="Normal 2 3 2 3 5 3" xfId="5365"/>
    <cellStyle name="Normal 2 3 2 3 6" xfId="5366"/>
    <cellStyle name="Normal 2 3 2 3 6 2" xfId="5367"/>
    <cellStyle name="Normal 2 3 2 3 7" xfId="5368"/>
    <cellStyle name="Normal 2 3 2 3 8" xfId="5369"/>
    <cellStyle name="Normal 2 3 3" xfId="5370"/>
    <cellStyle name="Normal 2 3 3 2" xfId="5371"/>
    <cellStyle name="Normal 2 3 3 2 2" xfId="5372"/>
    <cellStyle name="Normal 2 3 3 2 2 2" xfId="5373"/>
    <cellStyle name="Normal 2 3 3 2 2 2 2" xfId="5374"/>
    <cellStyle name="Normal 2 3 3 2 2 2 2 2" xfId="5375"/>
    <cellStyle name="Normal 2 3 3 2 2 2 3" xfId="5376"/>
    <cellStyle name="Normal 2 3 3 2 2 3" xfId="5377"/>
    <cellStyle name="Normal 2 3 3 2 2 3 2" xfId="5378"/>
    <cellStyle name="Normal 2 3 3 2 2 4" xfId="5379"/>
    <cellStyle name="Normal 2 3 3 2 3" xfId="5380"/>
    <cellStyle name="Normal 2 3 3 2 3 2" xfId="5381"/>
    <cellStyle name="Normal 2 3 3 2 3 2 2" xfId="5382"/>
    <cellStyle name="Normal 2 3 3 2 3 3" xfId="5383"/>
    <cellStyle name="Normal 2 3 3 2 4" xfId="5384"/>
    <cellStyle name="Normal 2 3 3 2 4 2" xfId="5385"/>
    <cellStyle name="Normal 2 3 3 2 4 2 2" xfId="5386"/>
    <cellStyle name="Normal 2 3 3 2 4 3" xfId="5387"/>
    <cellStyle name="Normal 2 3 3 2 5" xfId="5388"/>
    <cellStyle name="Normal 2 3 3 2 5 2" xfId="5389"/>
    <cellStyle name="Normal 2 3 3 2 5 2 2" xfId="5390"/>
    <cellStyle name="Normal 2 3 3 2 5 3" xfId="5391"/>
    <cellStyle name="Normal 2 3 3 2 6" xfId="5392"/>
    <cellStyle name="Normal 2 3 3 2 6 2" xfId="5393"/>
    <cellStyle name="Normal 2 3 3 2 7" xfId="5394"/>
    <cellStyle name="Normal 2 3 3 2 8" xfId="5395"/>
    <cellStyle name="Normal 2 3 3 3" xfId="5396"/>
    <cellStyle name="Normal 2 3 3 3 2" xfId="5397"/>
    <cellStyle name="Normal 2 3 3 3 2 2" xfId="5398"/>
    <cellStyle name="Normal 2 3 3 3 2 2 2" xfId="5399"/>
    <cellStyle name="Normal 2 3 3 3 2 3" xfId="5400"/>
    <cellStyle name="Normal 2 3 3 3 3" xfId="5401"/>
    <cellStyle name="Normal 2 3 3 3 3 2" xfId="5402"/>
    <cellStyle name="Normal 2 3 3 3 4" xfId="5403"/>
    <cellStyle name="Normal 2 3 3 4" xfId="5404"/>
    <cellStyle name="Normal 2 3 3 4 2" xfId="5405"/>
    <cellStyle name="Normal 2 3 3 4 2 2" xfId="5406"/>
    <cellStyle name="Normal 2 3 3 4 3" xfId="5407"/>
    <cellStyle name="Normal 2 3 3 5" xfId="5408"/>
    <cellStyle name="Normal 2 3 3 5 2" xfId="5409"/>
    <cellStyle name="Normal 2 3 3 5 2 2" xfId="5410"/>
    <cellStyle name="Normal 2 3 3 5 3" xfId="5411"/>
    <cellStyle name="Normal 2 3 3 6" xfId="5412"/>
    <cellStyle name="Normal 2 3 3 6 2" xfId="5413"/>
    <cellStyle name="Normal 2 3 3 6 2 2" xfId="5414"/>
    <cellStyle name="Normal 2 3 3 6 3" xfId="5415"/>
    <cellStyle name="Normal 2 3 3 7" xfId="5416"/>
    <cellStyle name="Normal 2 3 3 7 2" xfId="5417"/>
    <cellStyle name="Normal 2 3 3 8" xfId="5418"/>
    <cellStyle name="Normal 2 3 3 9" xfId="5419"/>
    <cellStyle name="Normal 2 3 4" xfId="5420"/>
    <cellStyle name="Normal 2 3 4 2" xfId="5421"/>
    <cellStyle name="Normal 2 3 4 2 2" xfId="5422"/>
    <cellStyle name="Normal 2 3 4 2 2 2" xfId="5423"/>
    <cellStyle name="Normal 2 3 4 2 2 2 2" xfId="5424"/>
    <cellStyle name="Normal 2 3 4 2 2 2 2 2" xfId="5425"/>
    <cellStyle name="Normal 2 3 4 2 2 2 3" xfId="5426"/>
    <cellStyle name="Normal 2 3 4 2 2 3" xfId="5427"/>
    <cellStyle name="Normal 2 3 4 2 2 3 2" xfId="5428"/>
    <cellStyle name="Normal 2 3 4 2 2 4" xfId="5429"/>
    <cellStyle name="Normal 2 3 4 2 3" xfId="5430"/>
    <cellStyle name="Normal 2 3 4 2 3 2" xfId="5431"/>
    <cellStyle name="Normal 2 3 4 2 3 2 2" xfId="5432"/>
    <cellStyle name="Normal 2 3 4 2 3 3" xfId="5433"/>
    <cellStyle name="Normal 2 3 4 2 4" xfId="5434"/>
    <cellStyle name="Normal 2 3 4 2 4 2" xfId="5435"/>
    <cellStyle name="Normal 2 3 4 2 4 2 2" xfId="5436"/>
    <cellStyle name="Normal 2 3 4 2 4 3" xfId="5437"/>
    <cellStyle name="Normal 2 3 4 2 5" xfId="5438"/>
    <cellStyle name="Normal 2 3 4 2 5 2" xfId="5439"/>
    <cellStyle name="Normal 2 3 4 2 5 2 2" xfId="5440"/>
    <cellStyle name="Normal 2 3 4 2 5 3" xfId="5441"/>
    <cellStyle name="Normal 2 3 4 2 6" xfId="5442"/>
    <cellStyle name="Normal 2 3 4 2 6 2" xfId="5443"/>
    <cellStyle name="Normal 2 3 4 2 7" xfId="5444"/>
    <cellStyle name="Normal 2 3 4 2 8" xfId="5445"/>
    <cellStyle name="Normal 2 3 4 3" xfId="5446"/>
    <cellStyle name="Normal 2 3 4 3 2" xfId="5447"/>
    <cellStyle name="Normal 2 3 4 3 2 2" xfId="5448"/>
    <cellStyle name="Normal 2 3 4 3 2 2 2" xfId="5449"/>
    <cellStyle name="Normal 2 3 4 3 2 3" xfId="5450"/>
    <cellStyle name="Normal 2 3 4 3 3" xfId="5451"/>
    <cellStyle name="Normal 2 3 4 3 3 2" xfId="5452"/>
    <cellStyle name="Normal 2 3 4 3 4" xfId="5453"/>
    <cellStyle name="Normal 2 3 4 4" xfId="5454"/>
    <cellStyle name="Normal 2 3 4 4 2" xfId="5455"/>
    <cellStyle name="Normal 2 3 4 4 2 2" xfId="5456"/>
    <cellStyle name="Normal 2 3 4 4 3" xfId="5457"/>
    <cellStyle name="Normal 2 3 4 5" xfId="5458"/>
    <cellStyle name="Normal 2 3 4 5 2" xfId="5459"/>
    <cellStyle name="Normal 2 3 4 5 2 2" xfId="5460"/>
    <cellStyle name="Normal 2 3 4 5 3" xfId="5461"/>
    <cellStyle name="Normal 2 3 4 6" xfId="5462"/>
    <cellStyle name="Normal 2 3 4 6 2" xfId="5463"/>
    <cellStyle name="Normal 2 3 4 6 2 2" xfId="5464"/>
    <cellStyle name="Normal 2 3 4 6 3" xfId="5465"/>
    <cellStyle name="Normal 2 3 4 7" xfId="5466"/>
    <cellStyle name="Normal 2 3 4 7 2" xfId="5467"/>
    <cellStyle name="Normal 2 3 4 8" xfId="5468"/>
    <cellStyle name="Normal 2 3 4 9" xfId="5469"/>
    <cellStyle name="Normal 2 3 5" xfId="5470"/>
    <cellStyle name="Normal 2 3 5 2" xfId="5471"/>
    <cellStyle name="Normal 2 3 5 2 2" xfId="5472"/>
    <cellStyle name="Normal 2 3 5 2 2 2" xfId="5473"/>
    <cellStyle name="Normal 2 3 5 2 2 2 2" xfId="5474"/>
    <cellStyle name="Normal 2 3 5 2 2 2 2 2" xfId="5475"/>
    <cellStyle name="Normal 2 3 5 2 2 2 3" xfId="5476"/>
    <cellStyle name="Normal 2 3 5 2 2 3" xfId="5477"/>
    <cellStyle name="Normal 2 3 5 2 2 3 2" xfId="5478"/>
    <cellStyle name="Normal 2 3 5 2 2 4" xfId="5479"/>
    <cellStyle name="Normal 2 3 5 2 3" xfId="5480"/>
    <cellStyle name="Normal 2 3 5 2 3 2" xfId="5481"/>
    <cellStyle name="Normal 2 3 5 2 3 2 2" xfId="5482"/>
    <cellStyle name="Normal 2 3 5 2 3 3" xfId="5483"/>
    <cellStyle name="Normal 2 3 5 2 4" xfId="5484"/>
    <cellStyle name="Normal 2 3 5 2 4 2" xfId="5485"/>
    <cellStyle name="Normal 2 3 5 2 4 2 2" xfId="5486"/>
    <cellStyle name="Normal 2 3 5 2 4 3" xfId="5487"/>
    <cellStyle name="Normal 2 3 5 2 5" xfId="5488"/>
    <cellStyle name="Normal 2 3 5 2 5 2" xfId="5489"/>
    <cellStyle name="Normal 2 3 5 2 5 2 2" xfId="5490"/>
    <cellStyle name="Normal 2 3 5 2 5 3" xfId="5491"/>
    <cellStyle name="Normal 2 3 5 2 6" xfId="5492"/>
    <cellStyle name="Normal 2 3 5 2 6 2" xfId="5493"/>
    <cellStyle name="Normal 2 3 5 2 7" xfId="5494"/>
    <cellStyle name="Normal 2 3 5 2 8" xfId="5495"/>
    <cellStyle name="Normal 2 3 5 3" xfId="5496"/>
    <cellStyle name="Normal 2 3 5 3 2" xfId="5497"/>
    <cellStyle name="Normal 2 3 5 3 2 2" xfId="5498"/>
    <cellStyle name="Normal 2 3 5 3 2 2 2" xfId="5499"/>
    <cellStyle name="Normal 2 3 5 3 2 3" xfId="5500"/>
    <cellStyle name="Normal 2 3 5 3 3" xfId="5501"/>
    <cellStyle name="Normal 2 3 5 3 3 2" xfId="5502"/>
    <cellStyle name="Normal 2 3 5 3 4" xfId="5503"/>
    <cellStyle name="Normal 2 3 5 4" xfId="5504"/>
    <cellStyle name="Normal 2 3 5 4 2" xfId="5505"/>
    <cellStyle name="Normal 2 3 5 4 2 2" xfId="5506"/>
    <cellStyle name="Normal 2 3 5 4 3" xfId="5507"/>
    <cellStyle name="Normal 2 3 5 5" xfId="5508"/>
    <cellStyle name="Normal 2 3 5 5 2" xfId="5509"/>
    <cellStyle name="Normal 2 3 5 5 2 2" xfId="5510"/>
    <cellStyle name="Normal 2 3 5 5 3" xfId="5511"/>
    <cellStyle name="Normal 2 3 5 6" xfId="5512"/>
    <cellStyle name="Normal 2 3 5 6 2" xfId="5513"/>
    <cellStyle name="Normal 2 3 5 6 2 2" xfId="5514"/>
    <cellStyle name="Normal 2 3 5 6 3" xfId="5515"/>
    <cellStyle name="Normal 2 3 5 7" xfId="5516"/>
    <cellStyle name="Normal 2 3 5 7 2" xfId="5517"/>
    <cellStyle name="Normal 2 3 5 8" xfId="5518"/>
    <cellStyle name="Normal 2 3 5 9" xfId="5519"/>
    <cellStyle name="Normal 2 3 6" xfId="5520"/>
    <cellStyle name="Normal 2 3 6 2" xfId="5521"/>
    <cellStyle name="Normal 2 3 6 2 2" xfId="5522"/>
    <cellStyle name="Normal 2 3 6 2 2 2" xfId="5523"/>
    <cellStyle name="Normal 2 3 6 2 2 2 2" xfId="5524"/>
    <cellStyle name="Normal 2 3 6 2 2 2 2 2" xfId="5525"/>
    <cellStyle name="Normal 2 3 6 2 2 2 3" xfId="5526"/>
    <cellStyle name="Normal 2 3 6 2 2 3" xfId="5527"/>
    <cellStyle name="Normal 2 3 6 2 2 3 2" xfId="5528"/>
    <cellStyle name="Normal 2 3 6 2 2 4" xfId="5529"/>
    <cellStyle name="Normal 2 3 6 2 3" xfId="5530"/>
    <cellStyle name="Normal 2 3 6 2 3 2" xfId="5531"/>
    <cellStyle name="Normal 2 3 6 2 3 2 2" xfId="5532"/>
    <cellStyle name="Normal 2 3 6 2 3 3" xfId="5533"/>
    <cellStyle name="Normal 2 3 6 2 4" xfId="5534"/>
    <cellStyle name="Normal 2 3 6 2 4 2" xfId="5535"/>
    <cellStyle name="Normal 2 3 6 2 4 2 2" xfId="5536"/>
    <cellStyle name="Normal 2 3 6 2 4 3" xfId="5537"/>
    <cellStyle name="Normal 2 3 6 2 5" xfId="5538"/>
    <cellStyle name="Normal 2 3 6 2 5 2" xfId="5539"/>
    <cellStyle name="Normal 2 3 6 2 5 2 2" xfId="5540"/>
    <cellStyle name="Normal 2 3 6 2 5 3" xfId="5541"/>
    <cellStyle name="Normal 2 3 6 2 6" xfId="5542"/>
    <cellStyle name="Normal 2 3 6 2 6 2" xfId="5543"/>
    <cellStyle name="Normal 2 3 6 2 7" xfId="5544"/>
    <cellStyle name="Normal 2 3 6 2 8" xfId="5545"/>
    <cellStyle name="Normal 2 3 6 3" xfId="5546"/>
    <cellStyle name="Normal 2 3 6 3 2" xfId="5547"/>
    <cellStyle name="Normal 2 3 6 3 2 2" xfId="5548"/>
    <cellStyle name="Normal 2 3 6 3 2 2 2" xfId="5549"/>
    <cellStyle name="Normal 2 3 6 3 2 3" xfId="5550"/>
    <cellStyle name="Normal 2 3 6 3 3" xfId="5551"/>
    <cellStyle name="Normal 2 3 6 3 3 2" xfId="5552"/>
    <cellStyle name="Normal 2 3 6 3 4" xfId="5553"/>
    <cellStyle name="Normal 2 3 6 4" xfId="5554"/>
    <cellStyle name="Normal 2 3 6 4 2" xfId="5555"/>
    <cellStyle name="Normal 2 3 6 4 2 2" xfId="5556"/>
    <cellStyle name="Normal 2 3 6 4 3" xfId="5557"/>
    <cellStyle name="Normal 2 3 6 5" xfId="5558"/>
    <cellStyle name="Normal 2 3 6 5 2" xfId="5559"/>
    <cellStyle name="Normal 2 3 6 5 2 2" xfId="5560"/>
    <cellStyle name="Normal 2 3 6 5 3" xfId="5561"/>
    <cellStyle name="Normal 2 3 6 6" xfId="5562"/>
    <cellStyle name="Normal 2 3 6 6 2" xfId="5563"/>
    <cellStyle name="Normal 2 3 6 6 2 2" xfId="5564"/>
    <cellStyle name="Normal 2 3 6 6 3" xfId="5565"/>
    <cellStyle name="Normal 2 3 6 7" xfId="5566"/>
    <cellStyle name="Normal 2 3 6 7 2" xfId="5567"/>
    <cellStyle name="Normal 2 3 6 8" xfId="5568"/>
    <cellStyle name="Normal 2 3 6 9" xfId="5569"/>
    <cellStyle name="Normal 2 3 7" xfId="5570"/>
    <cellStyle name="Normal 2 3 7 2" xfId="5571"/>
    <cellStyle name="Normal 2 3 7 2 2" xfId="5572"/>
    <cellStyle name="Normal 2 3 7 2 2 2" xfId="5573"/>
    <cellStyle name="Normal 2 3 7 2 2 2 2" xfId="5574"/>
    <cellStyle name="Normal 2 3 7 2 2 2 2 2" xfId="5575"/>
    <cellStyle name="Normal 2 3 7 2 2 2 3" xfId="5576"/>
    <cellStyle name="Normal 2 3 7 2 2 3" xfId="5577"/>
    <cellStyle name="Normal 2 3 7 2 2 3 2" xfId="5578"/>
    <cellStyle name="Normal 2 3 7 2 2 4" xfId="5579"/>
    <cellStyle name="Normal 2 3 7 2 3" xfId="5580"/>
    <cellStyle name="Normal 2 3 7 2 3 2" xfId="5581"/>
    <cellStyle name="Normal 2 3 7 2 3 2 2" xfId="5582"/>
    <cellStyle name="Normal 2 3 7 2 3 3" xfId="5583"/>
    <cellStyle name="Normal 2 3 7 2 4" xfId="5584"/>
    <cellStyle name="Normal 2 3 7 2 4 2" xfId="5585"/>
    <cellStyle name="Normal 2 3 7 2 4 2 2" xfId="5586"/>
    <cellStyle name="Normal 2 3 7 2 4 3" xfId="5587"/>
    <cellStyle name="Normal 2 3 7 2 5" xfId="5588"/>
    <cellStyle name="Normal 2 3 7 2 5 2" xfId="5589"/>
    <cellStyle name="Normal 2 3 7 2 5 2 2" xfId="5590"/>
    <cellStyle name="Normal 2 3 7 2 5 3" xfId="5591"/>
    <cellStyle name="Normal 2 3 7 2 6" xfId="5592"/>
    <cellStyle name="Normal 2 3 7 2 6 2" xfId="5593"/>
    <cellStyle name="Normal 2 3 7 2 7" xfId="5594"/>
    <cellStyle name="Normal 2 3 7 2 8" xfId="5595"/>
    <cellStyle name="Normal 2 3 7 3" xfId="5596"/>
    <cellStyle name="Normal 2 3 7 3 2" xfId="5597"/>
    <cellStyle name="Normal 2 3 7 3 2 2" xfId="5598"/>
    <cellStyle name="Normal 2 3 7 3 2 2 2" xfId="5599"/>
    <cellStyle name="Normal 2 3 7 3 2 3" xfId="5600"/>
    <cellStyle name="Normal 2 3 7 3 3" xfId="5601"/>
    <cellStyle name="Normal 2 3 7 3 3 2" xfId="5602"/>
    <cellStyle name="Normal 2 3 7 3 4" xfId="5603"/>
    <cellStyle name="Normal 2 3 7 4" xfId="5604"/>
    <cellStyle name="Normal 2 3 7 4 2" xfId="5605"/>
    <cellStyle name="Normal 2 3 7 4 2 2" xfId="5606"/>
    <cellStyle name="Normal 2 3 7 4 3" xfId="5607"/>
    <cellStyle name="Normal 2 3 7 5" xfId="5608"/>
    <cellStyle name="Normal 2 3 7 5 2" xfId="5609"/>
    <cellStyle name="Normal 2 3 7 5 2 2" xfId="5610"/>
    <cellStyle name="Normal 2 3 7 5 3" xfId="5611"/>
    <cellStyle name="Normal 2 3 7 6" xfId="5612"/>
    <cellStyle name="Normal 2 3 7 6 2" xfId="5613"/>
    <cellStyle name="Normal 2 3 7 6 2 2" xfId="5614"/>
    <cellStyle name="Normal 2 3 7 6 3" xfId="5615"/>
    <cellStyle name="Normal 2 3 7 7" xfId="5616"/>
    <cellStyle name="Normal 2 3 7 7 2" xfId="5617"/>
    <cellStyle name="Normal 2 3 7 8" xfId="5618"/>
    <cellStyle name="Normal 2 3 7 9" xfId="5619"/>
    <cellStyle name="Normal 2 3 8" xfId="5620"/>
    <cellStyle name="Normal 2 3 8 2" xfId="5621"/>
    <cellStyle name="Normal 2 3 8 2 2" xfId="5622"/>
    <cellStyle name="Normal 2 3 8 2 2 2" xfId="5623"/>
    <cellStyle name="Normal 2 3 8 2 2 2 2" xfId="5624"/>
    <cellStyle name="Normal 2 3 8 2 2 2 2 2" xfId="5625"/>
    <cellStyle name="Normal 2 3 8 2 2 2 3" xfId="5626"/>
    <cellStyle name="Normal 2 3 8 2 2 3" xfId="5627"/>
    <cellStyle name="Normal 2 3 8 2 2 3 2" xfId="5628"/>
    <cellStyle name="Normal 2 3 8 2 2 4" xfId="5629"/>
    <cellStyle name="Normal 2 3 8 2 3" xfId="5630"/>
    <cellStyle name="Normal 2 3 8 2 3 2" xfId="5631"/>
    <cellStyle name="Normal 2 3 8 2 3 2 2" xfId="5632"/>
    <cellStyle name="Normal 2 3 8 2 3 3" xfId="5633"/>
    <cellStyle name="Normal 2 3 8 2 4" xfId="5634"/>
    <cellStyle name="Normal 2 3 8 2 4 2" xfId="5635"/>
    <cellStyle name="Normal 2 3 8 2 4 2 2" xfId="5636"/>
    <cellStyle name="Normal 2 3 8 2 4 3" xfId="5637"/>
    <cellStyle name="Normal 2 3 8 2 5" xfId="5638"/>
    <cellStyle name="Normal 2 3 8 2 5 2" xfId="5639"/>
    <cellStyle name="Normal 2 3 8 2 5 2 2" xfId="5640"/>
    <cellStyle name="Normal 2 3 8 2 5 3" xfId="5641"/>
    <cellStyle name="Normal 2 3 8 2 6" xfId="5642"/>
    <cellStyle name="Normal 2 3 8 2 6 2" xfId="5643"/>
    <cellStyle name="Normal 2 3 8 2 7" xfId="5644"/>
    <cellStyle name="Normal 2 3 8 2 8" xfId="5645"/>
    <cellStyle name="Normal 2 3 8 3" xfId="5646"/>
    <cellStyle name="Normal 2 3 8 3 2" xfId="5647"/>
    <cellStyle name="Normal 2 3 8 3 2 2" xfId="5648"/>
    <cellStyle name="Normal 2 3 8 3 2 2 2" xfId="5649"/>
    <cellStyle name="Normal 2 3 8 3 2 3" xfId="5650"/>
    <cellStyle name="Normal 2 3 8 3 3" xfId="5651"/>
    <cellStyle name="Normal 2 3 8 3 3 2" xfId="5652"/>
    <cellStyle name="Normal 2 3 8 3 4" xfId="5653"/>
    <cellStyle name="Normal 2 3 8 4" xfId="5654"/>
    <cellStyle name="Normal 2 3 8 4 2" xfId="5655"/>
    <cellStyle name="Normal 2 3 8 4 2 2" xfId="5656"/>
    <cellStyle name="Normal 2 3 8 4 3" xfId="5657"/>
    <cellStyle name="Normal 2 3 8 5" xfId="5658"/>
    <cellStyle name="Normal 2 3 8 5 2" xfId="5659"/>
    <cellStyle name="Normal 2 3 8 5 2 2" xfId="5660"/>
    <cellStyle name="Normal 2 3 8 5 3" xfId="5661"/>
    <cellStyle name="Normal 2 3 8 6" xfId="5662"/>
    <cellStyle name="Normal 2 3 8 6 2" xfId="5663"/>
    <cellStyle name="Normal 2 3 8 6 2 2" xfId="5664"/>
    <cellStyle name="Normal 2 3 8 6 3" xfId="5665"/>
    <cellStyle name="Normal 2 3 8 7" xfId="5666"/>
    <cellStyle name="Normal 2 3 8 7 2" xfId="5667"/>
    <cellStyle name="Normal 2 3 8 8" xfId="5668"/>
    <cellStyle name="Normal 2 3 8 9" xfId="5669"/>
    <cellStyle name="Normal 2 3 9" xfId="5670"/>
    <cellStyle name="Normal 2 3 9 2" xfId="5671"/>
    <cellStyle name="Normal 2 3 9 2 2" xfId="5672"/>
    <cellStyle name="Normal 2 3 9 2 2 2" xfId="5673"/>
    <cellStyle name="Normal 2 3 9 2 2 2 2" xfId="5674"/>
    <cellStyle name="Normal 2 3 9 2 2 3" xfId="5675"/>
    <cellStyle name="Normal 2 3 9 2 3" xfId="5676"/>
    <cellStyle name="Normal 2 3 9 2 3 2" xfId="5677"/>
    <cellStyle name="Normal 2 3 9 2 4" xfId="5678"/>
    <cellStyle name="Normal 2 3 9 3" xfId="5679"/>
    <cellStyle name="Normal 2 3 9 3 2" xfId="5680"/>
    <cellStyle name="Normal 2 3 9 3 2 2" xfId="5681"/>
    <cellStyle name="Normal 2 3 9 3 3" xfId="5682"/>
    <cellStyle name="Normal 2 3 9 4" xfId="5683"/>
    <cellStyle name="Normal 2 3 9 4 2" xfId="5684"/>
    <cellStyle name="Normal 2 3 9 4 2 2" xfId="5685"/>
    <cellStyle name="Normal 2 3 9 4 3" xfId="5686"/>
    <cellStyle name="Normal 2 3 9 5" xfId="5687"/>
    <cellStyle name="Normal 2 3 9 5 2" xfId="5688"/>
    <cellStyle name="Normal 2 3 9 5 2 2" xfId="5689"/>
    <cellStyle name="Normal 2 3 9 5 3" xfId="5690"/>
    <cellStyle name="Normal 2 3 9 6" xfId="5691"/>
    <cellStyle name="Normal 2 3 9 6 2" xfId="5692"/>
    <cellStyle name="Normal 2 3 9 7" xfId="5693"/>
    <cellStyle name="Normal 2 3 9 8" xfId="5694"/>
    <cellStyle name="Normal 2 4" xfId="5695"/>
    <cellStyle name="Normal 2 4 10" xfId="5696"/>
    <cellStyle name="Normal 2 4 10 2" xfId="5697"/>
    <cellStyle name="Normal 2 4 10 2 2" xfId="5698"/>
    <cellStyle name="Normal 2 4 10 3" xfId="5699"/>
    <cellStyle name="Normal 2 4 11" xfId="5700"/>
    <cellStyle name="Normal 2 4 11 2" xfId="5701"/>
    <cellStyle name="Normal 2 4 11 2 2" xfId="5702"/>
    <cellStyle name="Normal 2 4 11 3" xfId="5703"/>
    <cellStyle name="Normal 2 4 12" xfId="5704"/>
    <cellStyle name="Normal 2 4 12 2" xfId="5705"/>
    <cellStyle name="Normal 2 4 12 2 2" xfId="5706"/>
    <cellStyle name="Normal 2 4 12 3" xfId="5707"/>
    <cellStyle name="Normal 2 4 13" xfId="5708"/>
    <cellStyle name="Normal 2 4 13 2" xfId="5709"/>
    <cellStyle name="Normal 2 4 14" xfId="5710"/>
    <cellStyle name="Normal 2 4 15" xfId="5711"/>
    <cellStyle name="Normal 2 4 2" xfId="5712"/>
    <cellStyle name="Normal 2 4 2 2" xfId="5713"/>
    <cellStyle name="Normal 2 4 2 2 2" xfId="5714"/>
    <cellStyle name="Normal 2 4 2 2 2 2" xfId="5715"/>
    <cellStyle name="Normal 2 4 2 2 2 2 2" xfId="5716"/>
    <cellStyle name="Normal 2 4 2 2 2 2 2 2" xfId="5717"/>
    <cellStyle name="Normal 2 4 2 2 2 2 3" xfId="5718"/>
    <cellStyle name="Normal 2 4 2 2 2 3" xfId="5719"/>
    <cellStyle name="Normal 2 4 2 2 2 3 2" xfId="5720"/>
    <cellStyle name="Normal 2 4 2 2 2 4" xfId="5721"/>
    <cellStyle name="Normal 2 4 2 2 3" xfId="5722"/>
    <cellStyle name="Normal 2 4 2 2 3 2" xfId="5723"/>
    <cellStyle name="Normal 2 4 2 2 3 2 2" xfId="5724"/>
    <cellStyle name="Normal 2 4 2 2 3 3" xfId="5725"/>
    <cellStyle name="Normal 2 4 2 2 4" xfId="5726"/>
    <cellStyle name="Normal 2 4 2 2 4 2" xfId="5727"/>
    <cellStyle name="Normal 2 4 2 2 4 2 2" xfId="5728"/>
    <cellStyle name="Normal 2 4 2 2 4 3" xfId="5729"/>
    <cellStyle name="Normal 2 4 2 2 5" xfId="5730"/>
    <cellStyle name="Normal 2 4 2 2 5 2" xfId="5731"/>
    <cellStyle name="Normal 2 4 2 2 5 2 2" xfId="5732"/>
    <cellStyle name="Normal 2 4 2 2 5 3" xfId="5733"/>
    <cellStyle name="Normal 2 4 2 2 6" xfId="5734"/>
    <cellStyle name="Normal 2 4 2 2 6 2" xfId="5735"/>
    <cellStyle name="Normal 2 4 2 2 7" xfId="5736"/>
    <cellStyle name="Normal 2 4 2 2 8" xfId="5737"/>
    <cellStyle name="Normal 2 4 2 3" xfId="5738"/>
    <cellStyle name="Normal 2 4 2 3 2" xfId="5739"/>
    <cellStyle name="Normal 2 4 2 3 2 2" xfId="5740"/>
    <cellStyle name="Normal 2 4 2 3 2 2 2" xfId="5741"/>
    <cellStyle name="Normal 2 4 2 3 2 2 2 2" xfId="5742"/>
    <cellStyle name="Normal 2 4 2 3 2 2 3" xfId="5743"/>
    <cellStyle name="Normal 2 4 2 3 2 3" xfId="5744"/>
    <cellStyle name="Normal 2 4 2 3 2 3 2" xfId="5745"/>
    <cellStyle name="Normal 2 4 2 3 2 4" xfId="5746"/>
    <cellStyle name="Normal 2 4 2 3 3" xfId="5747"/>
    <cellStyle name="Normal 2 4 2 3 3 2" xfId="5748"/>
    <cellStyle name="Normal 2 4 2 3 3 2 2" xfId="5749"/>
    <cellStyle name="Normal 2 4 2 3 3 3" xfId="5750"/>
    <cellStyle name="Normal 2 4 2 3 4" xfId="5751"/>
    <cellStyle name="Normal 2 4 2 3 4 2" xfId="5752"/>
    <cellStyle name="Normal 2 4 2 3 4 2 2" xfId="5753"/>
    <cellStyle name="Normal 2 4 2 3 4 3" xfId="5754"/>
    <cellStyle name="Normal 2 4 2 3 5" xfId="5755"/>
    <cellStyle name="Normal 2 4 2 3 5 2" xfId="5756"/>
    <cellStyle name="Normal 2 4 2 3 5 2 2" xfId="5757"/>
    <cellStyle name="Normal 2 4 2 3 5 3" xfId="5758"/>
    <cellStyle name="Normal 2 4 2 3 6" xfId="5759"/>
    <cellStyle name="Normal 2 4 2 3 6 2" xfId="5760"/>
    <cellStyle name="Normal 2 4 2 3 7" xfId="5761"/>
    <cellStyle name="Normal 2 4 2 3 8" xfId="5762"/>
    <cellStyle name="Normal 2 4 3" xfId="5763"/>
    <cellStyle name="Normal 2 4 3 2" xfId="5764"/>
    <cellStyle name="Normal 2 4 3 2 2" xfId="5765"/>
    <cellStyle name="Normal 2 4 3 2 2 2" xfId="5766"/>
    <cellStyle name="Normal 2 4 3 2 2 2 2" xfId="5767"/>
    <cellStyle name="Normal 2 4 3 2 2 2 2 2" xfId="5768"/>
    <cellStyle name="Normal 2 4 3 2 2 2 3" xfId="5769"/>
    <cellStyle name="Normal 2 4 3 2 2 3" xfId="5770"/>
    <cellStyle name="Normal 2 4 3 2 2 3 2" xfId="5771"/>
    <cellStyle name="Normal 2 4 3 2 2 4" xfId="5772"/>
    <cellStyle name="Normal 2 4 3 2 3" xfId="5773"/>
    <cellStyle name="Normal 2 4 3 2 3 2" xfId="5774"/>
    <cellStyle name="Normal 2 4 3 2 3 2 2" xfId="5775"/>
    <cellStyle name="Normal 2 4 3 2 3 3" xfId="5776"/>
    <cellStyle name="Normal 2 4 3 2 4" xfId="5777"/>
    <cellStyle name="Normal 2 4 3 2 4 2" xfId="5778"/>
    <cellStyle name="Normal 2 4 3 2 4 2 2" xfId="5779"/>
    <cellStyle name="Normal 2 4 3 2 4 3" xfId="5780"/>
    <cellStyle name="Normal 2 4 3 2 5" xfId="5781"/>
    <cellStyle name="Normal 2 4 3 2 5 2" xfId="5782"/>
    <cellStyle name="Normal 2 4 3 2 5 2 2" xfId="5783"/>
    <cellStyle name="Normal 2 4 3 2 5 3" xfId="5784"/>
    <cellStyle name="Normal 2 4 3 2 6" xfId="5785"/>
    <cellStyle name="Normal 2 4 3 2 6 2" xfId="5786"/>
    <cellStyle name="Normal 2 4 3 2 7" xfId="5787"/>
    <cellStyle name="Normal 2 4 3 2 8" xfId="5788"/>
    <cellStyle name="Normal 2 4 3 3" xfId="5789"/>
    <cellStyle name="Normal 2 4 3 3 2" xfId="5790"/>
    <cellStyle name="Normal 2 4 3 3 2 2" xfId="5791"/>
    <cellStyle name="Normal 2 4 3 3 2 2 2" xfId="5792"/>
    <cellStyle name="Normal 2 4 3 3 2 3" xfId="5793"/>
    <cellStyle name="Normal 2 4 3 3 3" xfId="5794"/>
    <cellStyle name="Normal 2 4 3 3 3 2" xfId="5795"/>
    <cellStyle name="Normal 2 4 3 3 4" xfId="5796"/>
    <cellStyle name="Normal 2 4 3 4" xfId="5797"/>
    <cellStyle name="Normal 2 4 3 4 2" xfId="5798"/>
    <cellStyle name="Normal 2 4 3 4 2 2" xfId="5799"/>
    <cellStyle name="Normal 2 4 3 4 3" xfId="5800"/>
    <cellStyle name="Normal 2 4 3 5" xfId="5801"/>
    <cellStyle name="Normal 2 4 3 5 2" xfId="5802"/>
    <cellStyle name="Normal 2 4 3 5 2 2" xfId="5803"/>
    <cellStyle name="Normal 2 4 3 5 3" xfId="5804"/>
    <cellStyle name="Normal 2 4 3 6" xfId="5805"/>
    <cellStyle name="Normal 2 4 3 6 2" xfId="5806"/>
    <cellStyle name="Normal 2 4 3 6 2 2" xfId="5807"/>
    <cellStyle name="Normal 2 4 3 6 3" xfId="5808"/>
    <cellStyle name="Normal 2 4 3 7" xfId="5809"/>
    <cellStyle name="Normal 2 4 3 7 2" xfId="5810"/>
    <cellStyle name="Normal 2 4 3 8" xfId="5811"/>
    <cellStyle name="Normal 2 4 3 9" xfId="5812"/>
    <cellStyle name="Normal 2 4 4" xfId="5813"/>
    <cellStyle name="Normal 2 4 4 2" xfId="5814"/>
    <cellStyle name="Normal 2 4 4 2 2" xfId="5815"/>
    <cellStyle name="Normal 2 4 4 2 2 2" xfId="5816"/>
    <cellStyle name="Normal 2 4 4 2 2 2 2" xfId="5817"/>
    <cellStyle name="Normal 2 4 4 2 2 2 2 2" xfId="5818"/>
    <cellStyle name="Normal 2 4 4 2 2 2 3" xfId="5819"/>
    <cellStyle name="Normal 2 4 4 2 2 3" xfId="5820"/>
    <cellStyle name="Normal 2 4 4 2 2 3 2" xfId="5821"/>
    <cellStyle name="Normal 2 4 4 2 2 4" xfId="5822"/>
    <cellStyle name="Normal 2 4 4 2 3" xfId="5823"/>
    <cellStyle name="Normal 2 4 4 2 3 2" xfId="5824"/>
    <cellStyle name="Normal 2 4 4 2 3 2 2" xfId="5825"/>
    <cellStyle name="Normal 2 4 4 2 3 3" xfId="5826"/>
    <cellStyle name="Normal 2 4 4 2 4" xfId="5827"/>
    <cellStyle name="Normal 2 4 4 2 4 2" xfId="5828"/>
    <cellStyle name="Normal 2 4 4 2 4 2 2" xfId="5829"/>
    <cellStyle name="Normal 2 4 4 2 4 3" xfId="5830"/>
    <cellStyle name="Normal 2 4 4 2 5" xfId="5831"/>
    <cellStyle name="Normal 2 4 4 2 5 2" xfId="5832"/>
    <cellStyle name="Normal 2 4 4 2 5 2 2" xfId="5833"/>
    <cellStyle name="Normal 2 4 4 2 5 3" xfId="5834"/>
    <cellStyle name="Normal 2 4 4 2 6" xfId="5835"/>
    <cellStyle name="Normal 2 4 4 2 6 2" xfId="5836"/>
    <cellStyle name="Normal 2 4 4 2 7" xfId="5837"/>
    <cellStyle name="Normal 2 4 4 2 8" xfId="5838"/>
    <cellStyle name="Normal 2 4 4 3" xfId="5839"/>
    <cellStyle name="Normal 2 4 4 3 2" xfId="5840"/>
    <cellStyle name="Normal 2 4 4 3 2 2" xfId="5841"/>
    <cellStyle name="Normal 2 4 4 3 2 2 2" xfId="5842"/>
    <cellStyle name="Normal 2 4 4 3 2 3" xfId="5843"/>
    <cellStyle name="Normal 2 4 4 3 3" xfId="5844"/>
    <cellStyle name="Normal 2 4 4 3 3 2" xfId="5845"/>
    <cellStyle name="Normal 2 4 4 3 4" xfId="5846"/>
    <cellStyle name="Normal 2 4 4 4" xfId="5847"/>
    <cellStyle name="Normal 2 4 4 4 2" xfId="5848"/>
    <cellStyle name="Normal 2 4 4 4 2 2" xfId="5849"/>
    <cellStyle name="Normal 2 4 4 4 3" xfId="5850"/>
    <cellStyle name="Normal 2 4 4 5" xfId="5851"/>
    <cellStyle name="Normal 2 4 4 5 2" xfId="5852"/>
    <cellStyle name="Normal 2 4 4 5 2 2" xfId="5853"/>
    <cellStyle name="Normal 2 4 4 5 3" xfId="5854"/>
    <cellStyle name="Normal 2 4 4 6" xfId="5855"/>
    <cellStyle name="Normal 2 4 4 6 2" xfId="5856"/>
    <cellStyle name="Normal 2 4 4 6 2 2" xfId="5857"/>
    <cellStyle name="Normal 2 4 4 6 3" xfId="5858"/>
    <cellStyle name="Normal 2 4 4 7" xfId="5859"/>
    <cellStyle name="Normal 2 4 4 7 2" xfId="5860"/>
    <cellStyle name="Normal 2 4 4 8" xfId="5861"/>
    <cellStyle name="Normal 2 4 4 9" xfId="5862"/>
    <cellStyle name="Normal 2 4 5" xfId="5863"/>
    <cellStyle name="Normal 2 4 5 2" xfId="5864"/>
    <cellStyle name="Normal 2 4 5 2 2" xfId="5865"/>
    <cellStyle name="Normal 2 4 5 2 2 2" xfId="5866"/>
    <cellStyle name="Normal 2 4 5 2 2 2 2" xfId="5867"/>
    <cellStyle name="Normal 2 4 5 2 2 2 2 2" xfId="5868"/>
    <cellStyle name="Normal 2 4 5 2 2 2 3" xfId="5869"/>
    <cellStyle name="Normal 2 4 5 2 2 3" xfId="5870"/>
    <cellStyle name="Normal 2 4 5 2 2 3 2" xfId="5871"/>
    <cellStyle name="Normal 2 4 5 2 2 4" xfId="5872"/>
    <cellStyle name="Normal 2 4 5 2 3" xfId="5873"/>
    <cellStyle name="Normal 2 4 5 2 3 2" xfId="5874"/>
    <cellStyle name="Normal 2 4 5 2 3 2 2" xfId="5875"/>
    <cellStyle name="Normal 2 4 5 2 3 3" xfId="5876"/>
    <cellStyle name="Normal 2 4 5 2 4" xfId="5877"/>
    <cellStyle name="Normal 2 4 5 2 4 2" xfId="5878"/>
    <cellStyle name="Normal 2 4 5 2 4 2 2" xfId="5879"/>
    <cellStyle name="Normal 2 4 5 2 4 3" xfId="5880"/>
    <cellStyle name="Normal 2 4 5 2 5" xfId="5881"/>
    <cellStyle name="Normal 2 4 5 2 5 2" xfId="5882"/>
    <cellStyle name="Normal 2 4 5 2 5 2 2" xfId="5883"/>
    <cellStyle name="Normal 2 4 5 2 5 3" xfId="5884"/>
    <cellStyle name="Normal 2 4 5 2 6" xfId="5885"/>
    <cellStyle name="Normal 2 4 5 2 6 2" xfId="5886"/>
    <cellStyle name="Normal 2 4 5 2 7" xfId="5887"/>
    <cellStyle name="Normal 2 4 5 2 8" xfId="5888"/>
    <cellStyle name="Normal 2 4 5 3" xfId="5889"/>
    <cellStyle name="Normal 2 4 5 3 2" xfId="5890"/>
    <cellStyle name="Normal 2 4 5 3 2 2" xfId="5891"/>
    <cellStyle name="Normal 2 4 5 3 2 2 2" xfId="5892"/>
    <cellStyle name="Normal 2 4 5 3 2 3" xfId="5893"/>
    <cellStyle name="Normal 2 4 5 3 3" xfId="5894"/>
    <cellStyle name="Normal 2 4 5 3 3 2" xfId="5895"/>
    <cellStyle name="Normal 2 4 5 3 4" xfId="5896"/>
    <cellStyle name="Normal 2 4 5 4" xfId="5897"/>
    <cellStyle name="Normal 2 4 5 4 2" xfId="5898"/>
    <cellStyle name="Normal 2 4 5 4 2 2" xfId="5899"/>
    <cellStyle name="Normal 2 4 5 4 3" xfId="5900"/>
    <cellStyle name="Normal 2 4 5 5" xfId="5901"/>
    <cellStyle name="Normal 2 4 5 5 2" xfId="5902"/>
    <cellStyle name="Normal 2 4 5 5 2 2" xfId="5903"/>
    <cellStyle name="Normal 2 4 5 5 3" xfId="5904"/>
    <cellStyle name="Normal 2 4 5 6" xfId="5905"/>
    <cellStyle name="Normal 2 4 5 6 2" xfId="5906"/>
    <cellStyle name="Normal 2 4 5 6 2 2" xfId="5907"/>
    <cellStyle name="Normal 2 4 5 6 3" xfId="5908"/>
    <cellStyle name="Normal 2 4 5 7" xfId="5909"/>
    <cellStyle name="Normal 2 4 5 7 2" xfId="5910"/>
    <cellStyle name="Normal 2 4 5 8" xfId="5911"/>
    <cellStyle name="Normal 2 4 5 9" xfId="5912"/>
    <cellStyle name="Normal 2 4 6" xfId="5913"/>
    <cellStyle name="Normal 2 4 6 2" xfId="5914"/>
    <cellStyle name="Normal 2 4 6 2 2" xfId="5915"/>
    <cellStyle name="Normal 2 4 6 2 2 2" xfId="5916"/>
    <cellStyle name="Normal 2 4 6 2 2 2 2" xfId="5917"/>
    <cellStyle name="Normal 2 4 6 2 2 2 2 2" xfId="5918"/>
    <cellStyle name="Normal 2 4 6 2 2 2 3" xfId="5919"/>
    <cellStyle name="Normal 2 4 6 2 2 3" xfId="5920"/>
    <cellStyle name="Normal 2 4 6 2 2 3 2" xfId="5921"/>
    <cellStyle name="Normal 2 4 6 2 2 4" xfId="5922"/>
    <cellStyle name="Normal 2 4 6 2 3" xfId="5923"/>
    <cellStyle name="Normal 2 4 6 2 3 2" xfId="5924"/>
    <cellStyle name="Normal 2 4 6 2 3 2 2" xfId="5925"/>
    <cellStyle name="Normal 2 4 6 2 3 3" xfId="5926"/>
    <cellStyle name="Normal 2 4 6 2 4" xfId="5927"/>
    <cellStyle name="Normal 2 4 6 2 4 2" xfId="5928"/>
    <cellStyle name="Normal 2 4 6 2 4 2 2" xfId="5929"/>
    <cellStyle name="Normal 2 4 6 2 4 3" xfId="5930"/>
    <cellStyle name="Normal 2 4 6 2 5" xfId="5931"/>
    <cellStyle name="Normal 2 4 6 2 5 2" xfId="5932"/>
    <cellStyle name="Normal 2 4 6 2 5 2 2" xfId="5933"/>
    <cellStyle name="Normal 2 4 6 2 5 3" xfId="5934"/>
    <cellStyle name="Normal 2 4 6 2 6" xfId="5935"/>
    <cellStyle name="Normal 2 4 6 2 6 2" xfId="5936"/>
    <cellStyle name="Normal 2 4 6 2 7" xfId="5937"/>
    <cellStyle name="Normal 2 4 6 2 8" xfId="5938"/>
    <cellStyle name="Normal 2 4 6 3" xfId="5939"/>
    <cellStyle name="Normal 2 4 6 3 2" xfId="5940"/>
    <cellStyle name="Normal 2 4 6 3 2 2" xfId="5941"/>
    <cellStyle name="Normal 2 4 6 3 2 2 2" xfId="5942"/>
    <cellStyle name="Normal 2 4 6 3 2 3" xfId="5943"/>
    <cellStyle name="Normal 2 4 6 3 3" xfId="5944"/>
    <cellStyle name="Normal 2 4 6 3 3 2" xfId="5945"/>
    <cellStyle name="Normal 2 4 6 3 4" xfId="5946"/>
    <cellStyle name="Normal 2 4 6 4" xfId="5947"/>
    <cellStyle name="Normal 2 4 6 4 2" xfId="5948"/>
    <cellStyle name="Normal 2 4 6 4 2 2" xfId="5949"/>
    <cellStyle name="Normal 2 4 6 4 3" xfId="5950"/>
    <cellStyle name="Normal 2 4 6 5" xfId="5951"/>
    <cellStyle name="Normal 2 4 6 5 2" xfId="5952"/>
    <cellStyle name="Normal 2 4 6 5 2 2" xfId="5953"/>
    <cellStyle name="Normal 2 4 6 5 3" xfId="5954"/>
    <cellStyle name="Normal 2 4 6 6" xfId="5955"/>
    <cellStyle name="Normal 2 4 6 6 2" xfId="5956"/>
    <cellStyle name="Normal 2 4 6 6 2 2" xfId="5957"/>
    <cellStyle name="Normal 2 4 6 6 3" xfId="5958"/>
    <cellStyle name="Normal 2 4 6 7" xfId="5959"/>
    <cellStyle name="Normal 2 4 6 7 2" xfId="5960"/>
    <cellStyle name="Normal 2 4 6 8" xfId="5961"/>
    <cellStyle name="Normal 2 4 6 9" xfId="5962"/>
    <cellStyle name="Normal 2 4 7" xfId="5963"/>
    <cellStyle name="Normal 2 4 7 2" xfId="5964"/>
    <cellStyle name="Normal 2 4 7 2 2" xfId="5965"/>
    <cellStyle name="Normal 2 4 7 2 2 2" xfId="5966"/>
    <cellStyle name="Normal 2 4 7 2 2 2 2" xfId="5967"/>
    <cellStyle name="Normal 2 4 7 2 2 2 2 2" xfId="5968"/>
    <cellStyle name="Normal 2 4 7 2 2 2 3" xfId="5969"/>
    <cellStyle name="Normal 2 4 7 2 2 3" xfId="5970"/>
    <cellStyle name="Normal 2 4 7 2 2 3 2" xfId="5971"/>
    <cellStyle name="Normal 2 4 7 2 2 4" xfId="5972"/>
    <cellStyle name="Normal 2 4 7 2 3" xfId="5973"/>
    <cellStyle name="Normal 2 4 7 2 3 2" xfId="5974"/>
    <cellStyle name="Normal 2 4 7 2 3 2 2" xfId="5975"/>
    <cellStyle name="Normal 2 4 7 2 3 3" xfId="5976"/>
    <cellStyle name="Normal 2 4 7 2 4" xfId="5977"/>
    <cellStyle name="Normal 2 4 7 2 4 2" xfId="5978"/>
    <cellStyle name="Normal 2 4 7 2 4 2 2" xfId="5979"/>
    <cellStyle name="Normal 2 4 7 2 4 3" xfId="5980"/>
    <cellStyle name="Normal 2 4 7 2 5" xfId="5981"/>
    <cellStyle name="Normal 2 4 7 2 5 2" xfId="5982"/>
    <cellStyle name="Normal 2 4 7 2 5 2 2" xfId="5983"/>
    <cellStyle name="Normal 2 4 7 2 5 3" xfId="5984"/>
    <cellStyle name="Normal 2 4 7 2 6" xfId="5985"/>
    <cellStyle name="Normal 2 4 7 2 6 2" xfId="5986"/>
    <cellStyle name="Normal 2 4 7 2 7" xfId="5987"/>
    <cellStyle name="Normal 2 4 7 2 8" xfId="5988"/>
    <cellStyle name="Normal 2 4 7 3" xfId="5989"/>
    <cellStyle name="Normal 2 4 7 3 2" xfId="5990"/>
    <cellStyle name="Normal 2 4 7 3 2 2" xfId="5991"/>
    <cellStyle name="Normal 2 4 7 3 2 2 2" xfId="5992"/>
    <cellStyle name="Normal 2 4 7 3 2 3" xfId="5993"/>
    <cellStyle name="Normal 2 4 7 3 3" xfId="5994"/>
    <cellStyle name="Normal 2 4 7 3 3 2" xfId="5995"/>
    <cellStyle name="Normal 2 4 7 3 4" xfId="5996"/>
    <cellStyle name="Normal 2 4 7 4" xfId="5997"/>
    <cellStyle name="Normal 2 4 7 4 2" xfId="5998"/>
    <cellStyle name="Normal 2 4 7 4 2 2" xfId="5999"/>
    <cellStyle name="Normal 2 4 7 4 3" xfId="6000"/>
    <cellStyle name="Normal 2 4 7 5" xfId="6001"/>
    <cellStyle name="Normal 2 4 7 5 2" xfId="6002"/>
    <cellStyle name="Normal 2 4 7 5 2 2" xfId="6003"/>
    <cellStyle name="Normal 2 4 7 5 3" xfId="6004"/>
    <cellStyle name="Normal 2 4 7 6" xfId="6005"/>
    <cellStyle name="Normal 2 4 7 6 2" xfId="6006"/>
    <cellStyle name="Normal 2 4 7 6 2 2" xfId="6007"/>
    <cellStyle name="Normal 2 4 7 6 3" xfId="6008"/>
    <cellStyle name="Normal 2 4 7 7" xfId="6009"/>
    <cellStyle name="Normal 2 4 7 7 2" xfId="6010"/>
    <cellStyle name="Normal 2 4 7 8" xfId="6011"/>
    <cellStyle name="Normal 2 4 7 9" xfId="6012"/>
    <cellStyle name="Normal 2 4 8" xfId="6013"/>
    <cellStyle name="Normal 2 4 8 2" xfId="6014"/>
    <cellStyle name="Normal 2 4 8 2 2" xfId="6015"/>
    <cellStyle name="Normal 2 4 8 2 2 2" xfId="6016"/>
    <cellStyle name="Normal 2 4 8 2 2 2 2" xfId="6017"/>
    <cellStyle name="Normal 2 4 8 2 2 3" xfId="6018"/>
    <cellStyle name="Normal 2 4 8 2 3" xfId="6019"/>
    <cellStyle name="Normal 2 4 8 2 3 2" xfId="6020"/>
    <cellStyle name="Normal 2 4 8 2 4" xfId="6021"/>
    <cellStyle name="Normal 2 4 8 3" xfId="6022"/>
    <cellStyle name="Normal 2 4 8 3 2" xfId="6023"/>
    <cellStyle name="Normal 2 4 8 3 2 2" xfId="6024"/>
    <cellStyle name="Normal 2 4 8 3 3" xfId="6025"/>
    <cellStyle name="Normal 2 4 8 4" xfId="6026"/>
    <cellStyle name="Normal 2 4 8 4 2" xfId="6027"/>
    <cellStyle name="Normal 2 4 8 4 2 2" xfId="6028"/>
    <cellStyle name="Normal 2 4 8 4 3" xfId="6029"/>
    <cellStyle name="Normal 2 4 8 5" xfId="6030"/>
    <cellStyle name="Normal 2 4 8 5 2" xfId="6031"/>
    <cellStyle name="Normal 2 4 8 5 2 2" xfId="6032"/>
    <cellStyle name="Normal 2 4 8 5 3" xfId="6033"/>
    <cellStyle name="Normal 2 4 8 6" xfId="6034"/>
    <cellStyle name="Normal 2 4 8 6 2" xfId="6035"/>
    <cellStyle name="Normal 2 4 8 7" xfId="6036"/>
    <cellStyle name="Normal 2 4 8 8" xfId="6037"/>
    <cellStyle name="Normal 2 4 9" xfId="6038"/>
    <cellStyle name="Normal 2 4 9 2" xfId="6039"/>
    <cellStyle name="Normal 2 4 9 2 2" xfId="6040"/>
    <cellStyle name="Normal 2 4 9 2 2 2" xfId="6041"/>
    <cellStyle name="Normal 2 4 9 2 3" xfId="6042"/>
    <cellStyle name="Normal 2 4 9 3" xfId="6043"/>
    <cellStyle name="Normal 2 4 9 3 2" xfId="6044"/>
    <cellStyle name="Normal 2 4 9 4" xfId="6045"/>
    <cellStyle name="Normal 2 5" xfId="6046"/>
    <cellStyle name="Normal 2 5 2" xfId="6047"/>
    <cellStyle name="Normal 2 6" xfId="6048"/>
    <cellStyle name="Normal 2 6 2" xfId="6049"/>
    <cellStyle name="Normal 2 7" xfId="6050"/>
    <cellStyle name="Normal 2 7 2" xfId="6051"/>
    <cellStyle name="Normal 2 8" xfId="6052"/>
    <cellStyle name="Normal 2 9" xfId="6053"/>
    <cellStyle name="Normal 2_List of SAA Releases" xfId="6054"/>
    <cellStyle name="Normal 20" xfId="6055"/>
    <cellStyle name="Normal 20 2" xfId="6056"/>
    <cellStyle name="Normal 20 2 2" xfId="6057"/>
    <cellStyle name="Normal 20 2 2 2" xfId="6058"/>
    <cellStyle name="Normal 20 2 2 2 2" xfId="6059"/>
    <cellStyle name="Normal 20 2 2 2 2 2" xfId="6060"/>
    <cellStyle name="Normal 20 2 2 2 3" xfId="6061"/>
    <cellStyle name="Normal 20 2 2 3" xfId="6062"/>
    <cellStyle name="Normal 20 2 2 3 2" xfId="6063"/>
    <cellStyle name="Normal 20 2 2 4" xfId="6064"/>
    <cellStyle name="Normal 20 2 3" xfId="6065"/>
    <cellStyle name="Normal 20 2 3 2" xfId="6066"/>
    <cellStyle name="Normal 20 2 3 2 2" xfId="6067"/>
    <cellStyle name="Normal 20 2 3 3" xfId="6068"/>
    <cellStyle name="Normal 20 2 4" xfId="6069"/>
    <cellStyle name="Normal 20 2 4 2" xfId="6070"/>
    <cellStyle name="Normal 20 2 4 2 2" xfId="6071"/>
    <cellStyle name="Normal 20 2 4 3" xfId="6072"/>
    <cellStyle name="Normal 20 2 5" xfId="6073"/>
    <cellStyle name="Normal 20 2 5 2" xfId="6074"/>
    <cellStyle name="Normal 20 2 5 2 2" xfId="6075"/>
    <cellStyle name="Normal 20 2 5 3" xfId="6076"/>
    <cellStyle name="Normal 20 2 6" xfId="6077"/>
    <cellStyle name="Normal 20 2 6 2" xfId="6078"/>
    <cellStyle name="Normal 20 2 7" xfId="6079"/>
    <cellStyle name="Normal 20 2 8" xfId="6080"/>
    <cellStyle name="Normal 20 3" xfId="6081"/>
    <cellStyle name="Normal 20 3 2" xfId="6082"/>
    <cellStyle name="Normal 20 3 2 2" xfId="6083"/>
    <cellStyle name="Normal 20 3 2 2 2" xfId="6084"/>
    <cellStyle name="Normal 20 3 2 3" xfId="6085"/>
    <cellStyle name="Normal 20 3 3" xfId="6086"/>
    <cellStyle name="Normal 20 3 3 2" xfId="6087"/>
    <cellStyle name="Normal 20 3 4" xfId="6088"/>
    <cellStyle name="Normal 20 4" xfId="6089"/>
    <cellStyle name="Normal 20 4 2" xfId="6090"/>
    <cellStyle name="Normal 20 4 2 2" xfId="6091"/>
    <cellStyle name="Normal 20 4 3" xfId="6092"/>
    <cellStyle name="Normal 20 5" xfId="6093"/>
    <cellStyle name="Normal 20 5 2" xfId="6094"/>
    <cellStyle name="Normal 20 5 2 2" xfId="6095"/>
    <cellStyle name="Normal 20 5 3" xfId="6096"/>
    <cellStyle name="Normal 20 6" xfId="6097"/>
    <cellStyle name="Normal 20 6 2" xfId="6098"/>
    <cellStyle name="Normal 20 6 2 2" xfId="6099"/>
    <cellStyle name="Normal 20 6 3" xfId="6100"/>
    <cellStyle name="Normal 20 7" xfId="6101"/>
    <cellStyle name="Normal 20 7 2" xfId="6102"/>
    <cellStyle name="Normal 20 8" xfId="6103"/>
    <cellStyle name="Normal 20 9" xfId="6104"/>
    <cellStyle name="Normal 21" xfId="6105"/>
    <cellStyle name="Normal 22" xfId="6106"/>
    <cellStyle name="Normal 22 2" xfId="6107"/>
    <cellStyle name="Normal 22 2 2" xfId="6108"/>
    <cellStyle name="Normal 22 2 2 2" xfId="6109"/>
    <cellStyle name="Normal 22 2 2 2 2" xfId="6110"/>
    <cellStyle name="Normal 22 2 2 3" xfId="6111"/>
    <cellStyle name="Normal 22 2 3" xfId="6112"/>
    <cellStyle name="Normal 22 2 3 2" xfId="6113"/>
    <cellStyle name="Normal 22 2 4" xfId="6114"/>
    <cellStyle name="Normal 22 3" xfId="6115"/>
    <cellStyle name="Normal 22 3 2" xfId="6116"/>
    <cellStyle name="Normal 22 3 2 2" xfId="6117"/>
    <cellStyle name="Normal 22 3 3" xfId="6118"/>
    <cellStyle name="Normal 22 4" xfId="6119"/>
    <cellStyle name="Normal 22 4 2" xfId="6120"/>
    <cellStyle name="Normal 22 4 2 2" xfId="6121"/>
    <cellStyle name="Normal 22 4 3" xfId="6122"/>
    <cellStyle name="Normal 22 5" xfId="6123"/>
    <cellStyle name="Normal 22 5 2" xfId="6124"/>
    <cellStyle name="Normal 22 5 2 2" xfId="6125"/>
    <cellStyle name="Normal 22 5 3" xfId="6126"/>
    <cellStyle name="Normal 22 6" xfId="6127"/>
    <cellStyle name="Normal 22 6 2" xfId="6128"/>
    <cellStyle name="Normal 22 7" xfId="6129"/>
    <cellStyle name="Normal 22 8" xfId="6130"/>
    <cellStyle name="Normal 23" xfId="6131"/>
    <cellStyle name="Normal 23 2" xfId="6132"/>
    <cellStyle name="Normal 23 2 2" xfId="6133"/>
    <cellStyle name="Normal 23 2 2 2" xfId="6134"/>
    <cellStyle name="Normal 23 2 2 2 2" xfId="6135"/>
    <cellStyle name="Normal 23 2 2 3" xfId="6136"/>
    <cellStyle name="Normal 23 2 3" xfId="6137"/>
    <cellStyle name="Normal 23 2 3 2" xfId="6138"/>
    <cellStyle name="Normal 23 2 4" xfId="6139"/>
    <cellStyle name="Normal 23 3" xfId="6140"/>
    <cellStyle name="Normal 23 3 2" xfId="6141"/>
    <cellStyle name="Normal 23 3 2 2" xfId="6142"/>
    <cellStyle name="Normal 23 3 3" xfId="6143"/>
    <cellStyle name="Normal 23 4" xfId="6144"/>
    <cellStyle name="Normal 23 4 2" xfId="6145"/>
    <cellStyle name="Normal 23 4 2 2" xfId="6146"/>
    <cellStyle name="Normal 23 4 3" xfId="6147"/>
    <cellStyle name="Normal 23 5" xfId="6148"/>
    <cellStyle name="Normal 23 5 2" xfId="6149"/>
    <cellStyle name="Normal 23 5 2 2" xfId="6150"/>
    <cellStyle name="Normal 23 5 3" xfId="6151"/>
    <cellStyle name="Normal 23 6" xfId="6152"/>
    <cellStyle name="Normal 23 6 2" xfId="6153"/>
    <cellStyle name="Normal 23 7" xfId="6154"/>
    <cellStyle name="Normal 23 8" xfId="6155"/>
    <cellStyle name="Normal 24" xfId="6156"/>
    <cellStyle name="Normal 24 2" xfId="6157"/>
    <cellStyle name="Normal 24 2 2" xfId="6158"/>
    <cellStyle name="Normal 24 2 2 2" xfId="6159"/>
    <cellStyle name="Normal 24 2 2 2 2" xfId="6160"/>
    <cellStyle name="Normal 24 2 2 3" xfId="6161"/>
    <cellStyle name="Normal 24 2 3" xfId="6162"/>
    <cellStyle name="Normal 24 2 3 2" xfId="6163"/>
    <cellStyle name="Normal 24 2 4" xfId="6164"/>
    <cellStyle name="Normal 24 3" xfId="6165"/>
    <cellStyle name="Normal 24 3 2" xfId="6166"/>
    <cellStyle name="Normal 24 3 2 2" xfId="6167"/>
    <cellStyle name="Normal 24 3 3" xfId="6168"/>
    <cellStyle name="Normal 24 4" xfId="6169"/>
    <cellStyle name="Normal 24 4 2" xfId="6170"/>
    <cellStyle name="Normal 24 4 2 2" xfId="6171"/>
    <cellStyle name="Normal 24 4 3" xfId="6172"/>
    <cellStyle name="Normal 24 5" xfId="6173"/>
    <cellStyle name="Normal 24 5 2" xfId="6174"/>
    <cellStyle name="Normal 24 5 2 2" xfId="6175"/>
    <cellStyle name="Normal 24 5 3" xfId="6176"/>
    <cellStyle name="Normal 24 6" xfId="6177"/>
    <cellStyle name="Normal 24 6 2" xfId="6178"/>
    <cellStyle name="Normal 24 7" xfId="6179"/>
    <cellStyle name="Normal 24 8" xfId="6180"/>
    <cellStyle name="Normal 25" xfId="6181"/>
    <cellStyle name="Normal 25 2" xfId="6182"/>
    <cellStyle name="Normal 25 2 2" xfId="6183"/>
    <cellStyle name="Normal 25 2 2 2" xfId="6184"/>
    <cellStyle name="Normal 25 2 2 2 2" xfId="6185"/>
    <cellStyle name="Normal 25 2 2 3" xfId="6186"/>
    <cellStyle name="Normal 25 2 3" xfId="6187"/>
    <cellStyle name="Normal 25 2 3 2" xfId="6188"/>
    <cellStyle name="Normal 25 2 4" xfId="6189"/>
    <cellStyle name="Normal 25 3" xfId="6190"/>
    <cellStyle name="Normal 25 3 2" xfId="6191"/>
    <cellStyle name="Normal 25 3 2 2" xfId="6192"/>
    <cellStyle name="Normal 25 3 3" xfId="6193"/>
    <cellStyle name="Normal 25 4" xfId="6194"/>
    <cellStyle name="Normal 25 4 2" xfId="6195"/>
    <cellStyle name="Normal 25 4 2 2" xfId="6196"/>
    <cellStyle name="Normal 25 4 3" xfId="6197"/>
    <cellStyle name="Normal 25 5" xfId="6198"/>
    <cellStyle name="Normal 25 5 2" xfId="6199"/>
    <cellStyle name="Normal 25 5 2 2" xfId="6200"/>
    <cellStyle name="Normal 25 5 3" xfId="6201"/>
    <cellStyle name="Normal 25 6" xfId="6202"/>
    <cellStyle name="Normal 25 6 2" xfId="6203"/>
    <cellStyle name="Normal 25 7" xfId="6204"/>
    <cellStyle name="Normal 25 8" xfId="6205"/>
    <cellStyle name="Normal 26" xfId="3"/>
    <cellStyle name="Normal 26 2" xfId="6206"/>
    <cellStyle name="Normal 26 2 2" xfId="6207"/>
    <cellStyle name="Normal 26 2 2 2" xfId="6208"/>
    <cellStyle name="Normal 26 2 2 2 2" xfId="6209"/>
    <cellStyle name="Normal 26 2 2 3" xfId="6210"/>
    <cellStyle name="Normal 26 2 3" xfId="6211"/>
    <cellStyle name="Normal 26 2 3 2" xfId="6212"/>
    <cellStyle name="Normal 26 2 4" xfId="6213"/>
    <cellStyle name="Normal 26 3" xfId="6214"/>
    <cellStyle name="Normal 26 3 2" xfId="6215"/>
    <cellStyle name="Normal 26 3 2 2" xfId="6216"/>
    <cellStyle name="Normal 26 3 3" xfId="6217"/>
    <cellStyle name="Normal 26 4" xfId="6218"/>
    <cellStyle name="Normal 26 4 2" xfId="6219"/>
    <cellStyle name="Normal 26 4 2 2" xfId="6220"/>
    <cellStyle name="Normal 26 4 3" xfId="6221"/>
    <cellStyle name="Normal 26 5" xfId="6222"/>
    <cellStyle name="Normal 26 5 2" xfId="6223"/>
    <cellStyle name="Normal 26 5 2 2" xfId="6224"/>
    <cellStyle name="Normal 26 5 3" xfId="6225"/>
    <cellStyle name="Normal 26 6" xfId="6226"/>
    <cellStyle name="Normal 26 6 2" xfId="6227"/>
    <cellStyle name="Normal 26 7" xfId="6228"/>
    <cellStyle name="Normal 26 8" xfId="6229"/>
    <cellStyle name="Normal 27" xfId="6230"/>
    <cellStyle name="Normal 27 2" xfId="6231"/>
    <cellStyle name="Normal 27 2 2" xfId="6232"/>
    <cellStyle name="Normal 27 2 2 2" xfId="6233"/>
    <cellStyle name="Normal 27 2 2 2 2" xfId="6234"/>
    <cellStyle name="Normal 27 2 2 3" xfId="6235"/>
    <cellStyle name="Normal 27 2 3" xfId="6236"/>
    <cellStyle name="Normal 27 2 3 2" xfId="6237"/>
    <cellStyle name="Normal 27 2 4" xfId="6238"/>
    <cellStyle name="Normal 27 3" xfId="6239"/>
    <cellStyle name="Normal 27 3 2" xfId="6240"/>
    <cellStyle name="Normal 27 3 2 2" xfId="6241"/>
    <cellStyle name="Normal 27 3 3" xfId="6242"/>
    <cellStyle name="Normal 27 4" xfId="6243"/>
    <cellStyle name="Normal 27 4 2" xfId="6244"/>
    <cellStyle name="Normal 27 4 2 2" xfId="6245"/>
    <cellStyle name="Normal 27 4 3" xfId="6246"/>
    <cellStyle name="Normal 27 5" xfId="6247"/>
    <cellStyle name="Normal 27 5 2" xfId="6248"/>
    <cellStyle name="Normal 27 5 2 2" xfId="6249"/>
    <cellStyle name="Normal 27 5 3" xfId="6250"/>
    <cellStyle name="Normal 27 6" xfId="6251"/>
    <cellStyle name="Normal 27 6 2" xfId="6252"/>
    <cellStyle name="Normal 27 7" xfId="6253"/>
    <cellStyle name="Normal 28" xfId="6254"/>
    <cellStyle name="Normal 28 2" xfId="6255"/>
    <cellStyle name="Normal 28 2 2" xfId="6256"/>
    <cellStyle name="Normal 28 2 2 2" xfId="6257"/>
    <cellStyle name="Normal 28 2 2 2 2" xfId="6258"/>
    <cellStyle name="Normal 28 2 2 3" xfId="6259"/>
    <cellStyle name="Normal 28 2 3" xfId="6260"/>
    <cellStyle name="Normal 28 2 3 2" xfId="6261"/>
    <cellStyle name="Normal 28 2 4" xfId="6262"/>
    <cellStyle name="Normal 28 3" xfId="6263"/>
    <cellStyle name="Normal 28 3 2" xfId="6264"/>
    <cellStyle name="Normal 28 3 2 2" xfId="6265"/>
    <cellStyle name="Normal 28 3 3" xfId="6266"/>
    <cellStyle name="Normal 28 4" xfId="6267"/>
    <cellStyle name="Normal 28 4 2" xfId="6268"/>
    <cellStyle name="Normal 28 4 2 2" xfId="6269"/>
    <cellStyle name="Normal 28 4 3" xfId="6270"/>
    <cellStyle name="Normal 28 5" xfId="6271"/>
    <cellStyle name="Normal 28 5 2" xfId="6272"/>
    <cellStyle name="Normal 28 5 2 2" xfId="6273"/>
    <cellStyle name="Normal 28 5 3" xfId="6274"/>
    <cellStyle name="Normal 28 6" xfId="6275"/>
    <cellStyle name="Normal 28 6 2" xfId="6276"/>
    <cellStyle name="Normal 28 7" xfId="6277"/>
    <cellStyle name="Normal 29" xfId="6278"/>
    <cellStyle name="Normal 29 2" xfId="6279"/>
    <cellStyle name="Normal 29 2 2" xfId="6280"/>
    <cellStyle name="Normal 29 2 2 2" xfId="6281"/>
    <cellStyle name="Normal 29 2 2 2 2" xfId="6282"/>
    <cellStyle name="Normal 29 2 2 3" xfId="6283"/>
    <cellStyle name="Normal 29 2 3" xfId="6284"/>
    <cellStyle name="Normal 29 2 3 2" xfId="6285"/>
    <cellStyle name="Normal 29 2 4" xfId="6286"/>
    <cellStyle name="Normal 29 3" xfId="6287"/>
    <cellStyle name="Normal 29 3 2" xfId="6288"/>
    <cellStyle name="Normal 29 3 2 2" xfId="6289"/>
    <cellStyle name="Normal 29 3 3" xfId="6290"/>
    <cellStyle name="Normal 29 4" xfId="6291"/>
    <cellStyle name="Normal 29 4 2" xfId="6292"/>
    <cellStyle name="Normal 29 4 2 2" xfId="6293"/>
    <cellStyle name="Normal 29 4 3" xfId="6294"/>
    <cellStyle name="Normal 29 5" xfId="6295"/>
    <cellStyle name="Normal 29 5 2" xfId="6296"/>
    <cellStyle name="Normal 29 6" xfId="6297"/>
    <cellStyle name="Normal 3" xfId="6298"/>
    <cellStyle name="Normal 3 2" xfId="6299"/>
    <cellStyle name="Normal 3 2 10" xfId="6300"/>
    <cellStyle name="Normal 3 2 10 2" xfId="6301"/>
    <cellStyle name="Normal 3 2 10 2 2" xfId="6302"/>
    <cellStyle name="Normal 3 2 10 2 2 2" xfId="6303"/>
    <cellStyle name="Normal 3 2 10 2 2 2 2" xfId="6304"/>
    <cellStyle name="Normal 3 2 10 2 2 2 2 2" xfId="6305"/>
    <cellStyle name="Normal 3 2 10 2 2 2 3" xfId="6306"/>
    <cellStyle name="Normal 3 2 10 2 2 3" xfId="6307"/>
    <cellStyle name="Normal 3 2 10 2 2 3 2" xfId="6308"/>
    <cellStyle name="Normal 3 2 10 2 2 4" xfId="6309"/>
    <cellStyle name="Normal 3 2 10 2 3" xfId="6310"/>
    <cellStyle name="Normal 3 2 10 2 3 2" xfId="6311"/>
    <cellStyle name="Normal 3 2 10 2 3 2 2" xfId="6312"/>
    <cellStyle name="Normal 3 2 10 2 3 3" xfId="6313"/>
    <cellStyle name="Normal 3 2 10 2 4" xfId="6314"/>
    <cellStyle name="Normal 3 2 10 2 4 2" xfId="6315"/>
    <cellStyle name="Normal 3 2 10 2 4 2 2" xfId="6316"/>
    <cellStyle name="Normal 3 2 10 2 4 3" xfId="6317"/>
    <cellStyle name="Normal 3 2 10 2 5" xfId="6318"/>
    <cellStyle name="Normal 3 2 10 2 5 2" xfId="6319"/>
    <cellStyle name="Normal 3 2 10 2 5 2 2" xfId="6320"/>
    <cellStyle name="Normal 3 2 10 2 5 3" xfId="6321"/>
    <cellStyle name="Normal 3 2 10 2 6" xfId="6322"/>
    <cellStyle name="Normal 3 2 10 2 6 2" xfId="6323"/>
    <cellStyle name="Normal 3 2 10 2 7" xfId="6324"/>
    <cellStyle name="Normal 3 2 10 2 8" xfId="6325"/>
    <cellStyle name="Normal 3 2 10 3" xfId="6326"/>
    <cellStyle name="Normal 3 2 10 3 2" xfId="6327"/>
    <cellStyle name="Normal 3 2 10 3 2 2" xfId="6328"/>
    <cellStyle name="Normal 3 2 10 3 2 2 2" xfId="6329"/>
    <cellStyle name="Normal 3 2 10 3 2 3" xfId="6330"/>
    <cellStyle name="Normal 3 2 10 3 3" xfId="6331"/>
    <cellStyle name="Normal 3 2 10 3 3 2" xfId="6332"/>
    <cellStyle name="Normal 3 2 10 3 4" xfId="6333"/>
    <cellStyle name="Normal 3 2 10 4" xfId="6334"/>
    <cellStyle name="Normal 3 2 10 4 2" xfId="6335"/>
    <cellStyle name="Normal 3 2 10 4 2 2" xfId="6336"/>
    <cellStyle name="Normal 3 2 10 4 3" xfId="6337"/>
    <cellStyle name="Normal 3 2 10 5" xfId="6338"/>
    <cellStyle name="Normal 3 2 10 5 2" xfId="6339"/>
    <cellStyle name="Normal 3 2 10 5 2 2" xfId="6340"/>
    <cellStyle name="Normal 3 2 10 5 3" xfId="6341"/>
    <cellStyle name="Normal 3 2 10 6" xfId="6342"/>
    <cellStyle name="Normal 3 2 10 6 2" xfId="6343"/>
    <cellStyle name="Normal 3 2 10 6 2 2" xfId="6344"/>
    <cellStyle name="Normal 3 2 10 6 3" xfId="6345"/>
    <cellStyle name="Normal 3 2 10 7" xfId="6346"/>
    <cellStyle name="Normal 3 2 10 7 2" xfId="6347"/>
    <cellStyle name="Normal 3 2 10 8" xfId="6348"/>
    <cellStyle name="Normal 3 2 10 9" xfId="6349"/>
    <cellStyle name="Normal 3 2 11" xfId="6350"/>
    <cellStyle name="Normal 3 2 11 2" xfId="6351"/>
    <cellStyle name="Normal 3 2 11 2 2" xfId="6352"/>
    <cellStyle name="Normal 3 2 11 2 2 2" xfId="6353"/>
    <cellStyle name="Normal 3 2 11 2 2 2 2" xfId="6354"/>
    <cellStyle name="Normal 3 2 11 2 2 2 2 2" xfId="6355"/>
    <cellStyle name="Normal 3 2 11 2 2 2 3" xfId="6356"/>
    <cellStyle name="Normal 3 2 11 2 2 3" xfId="6357"/>
    <cellStyle name="Normal 3 2 11 2 2 3 2" xfId="6358"/>
    <cellStyle name="Normal 3 2 11 2 2 4" xfId="6359"/>
    <cellStyle name="Normal 3 2 11 2 3" xfId="6360"/>
    <cellStyle name="Normal 3 2 11 2 3 2" xfId="6361"/>
    <cellStyle name="Normal 3 2 11 2 3 2 2" xfId="6362"/>
    <cellStyle name="Normal 3 2 11 2 3 3" xfId="6363"/>
    <cellStyle name="Normal 3 2 11 2 4" xfId="6364"/>
    <cellStyle name="Normal 3 2 11 2 4 2" xfId="6365"/>
    <cellStyle name="Normal 3 2 11 2 4 2 2" xfId="6366"/>
    <cellStyle name="Normal 3 2 11 2 4 3" xfId="6367"/>
    <cellStyle name="Normal 3 2 11 2 5" xfId="6368"/>
    <cellStyle name="Normal 3 2 11 2 5 2" xfId="6369"/>
    <cellStyle name="Normal 3 2 11 2 5 2 2" xfId="6370"/>
    <cellStyle name="Normal 3 2 11 2 5 3" xfId="6371"/>
    <cellStyle name="Normal 3 2 11 2 6" xfId="6372"/>
    <cellStyle name="Normal 3 2 11 2 6 2" xfId="6373"/>
    <cellStyle name="Normal 3 2 11 2 7" xfId="6374"/>
    <cellStyle name="Normal 3 2 11 2 8" xfId="6375"/>
    <cellStyle name="Normal 3 2 11 3" xfId="6376"/>
    <cellStyle name="Normal 3 2 11 3 2" xfId="6377"/>
    <cellStyle name="Normal 3 2 11 3 2 2" xfId="6378"/>
    <cellStyle name="Normal 3 2 11 3 2 2 2" xfId="6379"/>
    <cellStyle name="Normal 3 2 11 3 2 3" xfId="6380"/>
    <cellStyle name="Normal 3 2 11 3 3" xfId="6381"/>
    <cellStyle name="Normal 3 2 11 3 3 2" xfId="6382"/>
    <cellStyle name="Normal 3 2 11 3 4" xfId="6383"/>
    <cellStyle name="Normal 3 2 11 4" xfId="6384"/>
    <cellStyle name="Normal 3 2 11 4 2" xfId="6385"/>
    <cellStyle name="Normal 3 2 11 4 2 2" xfId="6386"/>
    <cellStyle name="Normal 3 2 11 4 3" xfId="6387"/>
    <cellStyle name="Normal 3 2 11 5" xfId="6388"/>
    <cellStyle name="Normal 3 2 11 5 2" xfId="6389"/>
    <cellStyle name="Normal 3 2 11 5 2 2" xfId="6390"/>
    <cellStyle name="Normal 3 2 11 5 3" xfId="6391"/>
    <cellStyle name="Normal 3 2 11 6" xfId="6392"/>
    <cellStyle name="Normal 3 2 11 6 2" xfId="6393"/>
    <cellStyle name="Normal 3 2 11 6 2 2" xfId="6394"/>
    <cellStyle name="Normal 3 2 11 6 3" xfId="6395"/>
    <cellStyle name="Normal 3 2 11 7" xfId="6396"/>
    <cellStyle name="Normal 3 2 11 7 2" xfId="6397"/>
    <cellStyle name="Normal 3 2 11 8" xfId="6398"/>
    <cellStyle name="Normal 3 2 11 9" xfId="6399"/>
    <cellStyle name="Normal 3 2 12" xfId="6400"/>
    <cellStyle name="Normal 3 2 2" xfId="6401"/>
    <cellStyle name="Normal 3 2 2 2" xfId="6402"/>
    <cellStyle name="Normal 3 2 2 3" xfId="6403"/>
    <cellStyle name="Normal 3 2 2 3 2" xfId="6404"/>
    <cellStyle name="Normal 3 2 2 3 2 2" xfId="6405"/>
    <cellStyle name="Normal 3 2 2 3 2 2 2" xfId="6406"/>
    <cellStyle name="Normal 3 2 2 3 2 3" xfId="6407"/>
    <cellStyle name="Normal 3 2 2 3 3" xfId="6408"/>
    <cellStyle name="Normal 3 2 2 3 3 2" xfId="6409"/>
    <cellStyle name="Normal 3 2 2 3 4" xfId="6410"/>
    <cellStyle name="Normal 3 2 2 4" xfId="6411"/>
    <cellStyle name="Normal 3 2 2 4 2" xfId="6412"/>
    <cellStyle name="Normal 3 2 2 4 2 2" xfId="6413"/>
    <cellStyle name="Normal 3 2 2 4 3" xfId="6414"/>
    <cellStyle name="Normal 3 2 2 5" xfId="6415"/>
    <cellStyle name="Normal 3 2 2 5 2" xfId="6416"/>
    <cellStyle name="Normal 3 2 2 5 2 2" xfId="6417"/>
    <cellStyle name="Normal 3 2 2 5 3" xfId="6418"/>
    <cellStyle name="Normal 3 2 2 6" xfId="6419"/>
    <cellStyle name="Normal 3 2 2 6 2" xfId="6420"/>
    <cellStyle name="Normal 3 2 2 6 2 2" xfId="6421"/>
    <cellStyle name="Normal 3 2 2 6 3" xfId="6422"/>
    <cellStyle name="Normal 3 2 2 7" xfId="6423"/>
    <cellStyle name="Normal 3 2 2 7 2" xfId="6424"/>
    <cellStyle name="Normal 3 2 2 8" xfId="6425"/>
    <cellStyle name="Normal 3 2 2 9" xfId="6426"/>
    <cellStyle name="Normal 3 2 3" xfId="6427"/>
    <cellStyle name="Normal 3 2 4" xfId="6428"/>
    <cellStyle name="Normal 3 2 5" xfId="6429"/>
    <cellStyle name="Normal 3 2 5 2" xfId="6430"/>
    <cellStyle name="Normal 3 2 5 2 2" xfId="6431"/>
    <cellStyle name="Normal 3 2 5 2 2 2" xfId="6432"/>
    <cellStyle name="Normal 3 2 5 2 2 2 2" xfId="6433"/>
    <cellStyle name="Normal 3 2 5 2 2 2 2 2" xfId="6434"/>
    <cellStyle name="Normal 3 2 5 2 2 2 3" xfId="6435"/>
    <cellStyle name="Normal 3 2 5 2 2 3" xfId="6436"/>
    <cellStyle name="Normal 3 2 5 2 2 3 2" xfId="6437"/>
    <cellStyle name="Normal 3 2 5 2 2 4" xfId="6438"/>
    <cellStyle name="Normal 3 2 5 2 3" xfId="6439"/>
    <cellStyle name="Normal 3 2 5 2 3 2" xfId="6440"/>
    <cellStyle name="Normal 3 2 5 2 3 2 2" xfId="6441"/>
    <cellStyle name="Normal 3 2 5 2 3 3" xfId="6442"/>
    <cellStyle name="Normal 3 2 5 2 4" xfId="6443"/>
    <cellStyle name="Normal 3 2 5 2 4 2" xfId="6444"/>
    <cellStyle name="Normal 3 2 5 2 4 2 2" xfId="6445"/>
    <cellStyle name="Normal 3 2 5 2 4 3" xfId="6446"/>
    <cellStyle name="Normal 3 2 5 2 5" xfId="6447"/>
    <cellStyle name="Normal 3 2 5 2 5 2" xfId="6448"/>
    <cellStyle name="Normal 3 2 5 2 5 2 2" xfId="6449"/>
    <cellStyle name="Normal 3 2 5 2 5 3" xfId="6450"/>
    <cellStyle name="Normal 3 2 5 2 6" xfId="6451"/>
    <cellStyle name="Normal 3 2 5 2 6 2" xfId="6452"/>
    <cellStyle name="Normal 3 2 5 2 7" xfId="6453"/>
    <cellStyle name="Normal 3 2 5 2 8" xfId="6454"/>
    <cellStyle name="Normal 3 2 5 3" xfId="6455"/>
    <cellStyle name="Normal 3 2 5 3 2" xfId="6456"/>
    <cellStyle name="Normal 3 2 5 3 2 2" xfId="6457"/>
    <cellStyle name="Normal 3 2 5 3 2 2 2" xfId="6458"/>
    <cellStyle name="Normal 3 2 5 3 2 3" xfId="6459"/>
    <cellStyle name="Normal 3 2 5 3 3" xfId="6460"/>
    <cellStyle name="Normal 3 2 5 3 3 2" xfId="6461"/>
    <cellStyle name="Normal 3 2 5 3 4" xfId="6462"/>
    <cellStyle name="Normal 3 2 5 4" xfId="6463"/>
    <cellStyle name="Normal 3 2 5 4 2" xfId="6464"/>
    <cellStyle name="Normal 3 2 5 4 2 2" xfId="6465"/>
    <cellStyle name="Normal 3 2 5 4 3" xfId="6466"/>
    <cellStyle name="Normal 3 2 5 5" xfId="6467"/>
    <cellStyle name="Normal 3 2 5 5 2" xfId="6468"/>
    <cellStyle name="Normal 3 2 5 5 2 2" xfId="6469"/>
    <cellStyle name="Normal 3 2 5 5 3" xfId="6470"/>
    <cellStyle name="Normal 3 2 5 6" xfId="6471"/>
    <cellStyle name="Normal 3 2 5 6 2" xfId="6472"/>
    <cellStyle name="Normal 3 2 5 6 2 2" xfId="6473"/>
    <cellStyle name="Normal 3 2 5 6 3" xfId="6474"/>
    <cellStyle name="Normal 3 2 5 7" xfId="6475"/>
    <cellStyle name="Normal 3 2 5 7 2" xfId="6476"/>
    <cellStyle name="Normal 3 2 5 8" xfId="6477"/>
    <cellStyle name="Normal 3 2 5 9" xfId="6478"/>
    <cellStyle name="Normal 3 2 6" xfId="6479"/>
    <cellStyle name="Normal 3 2 6 2" xfId="6480"/>
    <cellStyle name="Normal 3 2 6 2 2" xfId="6481"/>
    <cellStyle name="Normal 3 2 6 2 2 2" xfId="6482"/>
    <cellStyle name="Normal 3 2 6 2 2 2 2" xfId="6483"/>
    <cellStyle name="Normal 3 2 6 2 2 2 2 2" xfId="6484"/>
    <cellStyle name="Normal 3 2 6 2 2 2 3" xfId="6485"/>
    <cellStyle name="Normal 3 2 6 2 2 3" xfId="6486"/>
    <cellStyle name="Normal 3 2 6 2 2 3 2" xfId="6487"/>
    <cellStyle name="Normal 3 2 6 2 2 4" xfId="6488"/>
    <cellStyle name="Normal 3 2 6 2 3" xfId="6489"/>
    <cellStyle name="Normal 3 2 6 2 3 2" xfId="6490"/>
    <cellStyle name="Normal 3 2 6 2 3 2 2" xfId="6491"/>
    <cellStyle name="Normal 3 2 6 2 3 3" xfId="6492"/>
    <cellStyle name="Normal 3 2 6 2 4" xfId="6493"/>
    <cellStyle name="Normal 3 2 6 2 4 2" xfId="6494"/>
    <cellStyle name="Normal 3 2 6 2 4 2 2" xfId="6495"/>
    <cellStyle name="Normal 3 2 6 2 4 3" xfId="6496"/>
    <cellStyle name="Normal 3 2 6 2 5" xfId="6497"/>
    <cellStyle name="Normal 3 2 6 2 5 2" xfId="6498"/>
    <cellStyle name="Normal 3 2 6 2 5 2 2" xfId="6499"/>
    <cellStyle name="Normal 3 2 6 2 5 3" xfId="6500"/>
    <cellStyle name="Normal 3 2 6 2 6" xfId="6501"/>
    <cellStyle name="Normal 3 2 6 2 6 2" xfId="6502"/>
    <cellStyle name="Normal 3 2 6 2 7" xfId="6503"/>
    <cellStyle name="Normal 3 2 6 2 8" xfId="6504"/>
    <cellStyle name="Normal 3 2 6 3" xfId="6505"/>
    <cellStyle name="Normal 3 2 6 3 2" xfId="6506"/>
    <cellStyle name="Normal 3 2 6 3 2 2" xfId="6507"/>
    <cellStyle name="Normal 3 2 6 3 2 2 2" xfId="6508"/>
    <cellStyle name="Normal 3 2 6 3 2 3" xfId="6509"/>
    <cellStyle name="Normal 3 2 6 3 3" xfId="6510"/>
    <cellStyle name="Normal 3 2 6 3 3 2" xfId="6511"/>
    <cellStyle name="Normal 3 2 6 3 4" xfId="6512"/>
    <cellStyle name="Normal 3 2 6 4" xfId="6513"/>
    <cellStyle name="Normal 3 2 6 4 2" xfId="6514"/>
    <cellStyle name="Normal 3 2 6 4 2 2" xfId="6515"/>
    <cellStyle name="Normal 3 2 6 4 3" xfId="6516"/>
    <cellStyle name="Normal 3 2 6 5" xfId="6517"/>
    <cellStyle name="Normal 3 2 6 5 2" xfId="6518"/>
    <cellStyle name="Normal 3 2 6 5 2 2" xfId="6519"/>
    <cellStyle name="Normal 3 2 6 5 3" xfId="6520"/>
    <cellStyle name="Normal 3 2 6 6" xfId="6521"/>
    <cellStyle name="Normal 3 2 6 6 2" xfId="6522"/>
    <cellStyle name="Normal 3 2 6 6 2 2" xfId="6523"/>
    <cellStyle name="Normal 3 2 6 6 3" xfId="6524"/>
    <cellStyle name="Normal 3 2 6 7" xfId="6525"/>
    <cellStyle name="Normal 3 2 6 7 2" xfId="6526"/>
    <cellStyle name="Normal 3 2 6 8" xfId="6527"/>
    <cellStyle name="Normal 3 2 6 9" xfId="6528"/>
    <cellStyle name="Normal 3 2 7" xfId="6529"/>
    <cellStyle name="Normal 3 2 7 2" xfId="6530"/>
    <cellStyle name="Normal 3 2 7 2 2" xfId="6531"/>
    <cellStyle name="Normal 3 2 7 2 2 2" xfId="6532"/>
    <cellStyle name="Normal 3 2 7 2 2 2 2" xfId="6533"/>
    <cellStyle name="Normal 3 2 7 2 2 2 2 2" xfId="6534"/>
    <cellStyle name="Normal 3 2 7 2 2 2 3" xfId="6535"/>
    <cellStyle name="Normal 3 2 7 2 2 3" xfId="6536"/>
    <cellStyle name="Normal 3 2 7 2 2 3 2" xfId="6537"/>
    <cellStyle name="Normal 3 2 7 2 2 4" xfId="6538"/>
    <cellStyle name="Normal 3 2 7 2 3" xfId="6539"/>
    <cellStyle name="Normal 3 2 7 2 3 2" xfId="6540"/>
    <cellStyle name="Normal 3 2 7 2 3 2 2" xfId="6541"/>
    <cellStyle name="Normal 3 2 7 2 3 3" xfId="6542"/>
    <cellStyle name="Normal 3 2 7 2 4" xfId="6543"/>
    <cellStyle name="Normal 3 2 7 2 4 2" xfId="6544"/>
    <cellStyle name="Normal 3 2 7 2 4 2 2" xfId="6545"/>
    <cellStyle name="Normal 3 2 7 2 4 3" xfId="6546"/>
    <cellStyle name="Normal 3 2 7 2 5" xfId="6547"/>
    <cellStyle name="Normal 3 2 7 2 5 2" xfId="6548"/>
    <cellStyle name="Normal 3 2 7 2 5 2 2" xfId="6549"/>
    <cellStyle name="Normal 3 2 7 2 5 3" xfId="6550"/>
    <cellStyle name="Normal 3 2 7 2 6" xfId="6551"/>
    <cellStyle name="Normal 3 2 7 2 6 2" xfId="6552"/>
    <cellStyle name="Normal 3 2 7 2 7" xfId="6553"/>
    <cellStyle name="Normal 3 2 7 2 8" xfId="6554"/>
    <cellStyle name="Normal 3 2 7 3" xfId="6555"/>
    <cellStyle name="Normal 3 2 7 3 2" xfId="6556"/>
    <cellStyle name="Normal 3 2 7 3 2 2" xfId="6557"/>
    <cellStyle name="Normal 3 2 7 3 2 2 2" xfId="6558"/>
    <cellStyle name="Normal 3 2 7 3 2 3" xfId="6559"/>
    <cellStyle name="Normal 3 2 7 3 3" xfId="6560"/>
    <cellStyle name="Normal 3 2 7 3 3 2" xfId="6561"/>
    <cellStyle name="Normal 3 2 7 3 4" xfId="6562"/>
    <cellStyle name="Normal 3 2 7 4" xfId="6563"/>
    <cellStyle name="Normal 3 2 7 4 2" xfId="6564"/>
    <cellStyle name="Normal 3 2 7 4 2 2" xfId="6565"/>
    <cellStyle name="Normal 3 2 7 4 3" xfId="6566"/>
    <cellStyle name="Normal 3 2 7 5" xfId="6567"/>
    <cellStyle name="Normal 3 2 7 5 2" xfId="6568"/>
    <cellStyle name="Normal 3 2 7 5 2 2" xfId="6569"/>
    <cellStyle name="Normal 3 2 7 5 3" xfId="6570"/>
    <cellStyle name="Normal 3 2 7 6" xfId="6571"/>
    <cellStyle name="Normal 3 2 7 6 2" xfId="6572"/>
    <cellStyle name="Normal 3 2 7 6 2 2" xfId="6573"/>
    <cellStyle name="Normal 3 2 7 6 3" xfId="6574"/>
    <cellStyle name="Normal 3 2 7 7" xfId="6575"/>
    <cellStyle name="Normal 3 2 7 7 2" xfId="6576"/>
    <cellStyle name="Normal 3 2 7 8" xfId="6577"/>
    <cellStyle name="Normal 3 2 7 9" xfId="6578"/>
    <cellStyle name="Normal 3 2 8" xfId="6579"/>
    <cellStyle name="Normal 3 2 8 2" xfId="6580"/>
    <cellStyle name="Normal 3 2 8 2 2" xfId="6581"/>
    <cellStyle name="Normal 3 2 8 2 2 2" xfId="6582"/>
    <cellStyle name="Normal 3 2 8 2 2 2 2" xfId="6583"/>
    <cellStyle name="Normal 3 2 8 2 2 2 2 2" xfId="6584"/>
    <cellStyle name="Normal 3 2 8 2 2 2 3" xfId="6585"/>
    <cellStyle name="Normal 3 2 8 2 2 3" xfId="6586"/>
    <cellStyle name="Normal 3 2 8 2 2 3 2" xfId="6587"/>
    <cellStyle name="Normal 3 2 8 2 2 4" xfId="6588"/>
    <cellStyle name="Normal 3 2 8 2 3" xfId="6589"/>
    <cellStyle name="Normal 3 2 8 2 3 2" xfId="6590"/>
    <cellStyle name="Normal 3 2 8 2 3 2 2" xfId="6591"/>
    <cellStyle name="Normal 3 2 8 2 3 3" xfId="6592"/>
    <cellStyle name="Normal 3 2 8 2 4" xfId="6593"/>
    <cellStyle name="Normal 3 2 8 2 4 2" xfId="6594"/>
    <cellStyle name="Normal 3 2 8 2 4 2 2" xfId="6595"/>
    <cellStyle name="Normal 3 2 8 2 4 3" xfId="6596"/>
    <cellStyle name="Normal 3 2 8 2 5" xfId="6597"/>
    <cellStyle name="Normal 3 2 8 2 5 2" xfId="6598"/>
    <cellStyle name="Normal 3 2 8 2 5 2 2" xfId="6599"/>
    <cellStyle name="Normal 3 2 8 2 5 3" xfId="6600"/>
    <cellStyle name="Normal 3 2 8 2 6" xfId="6601"/>
    <cellStyle name="Normal 3 2 8 2 6 2" xfId="6602"/>
    <cellStyle name="Normal 3 2 8 2 7" xfId="6603"/>
    <cellStyle name="Normal 3 2 8 2 8" xfId="6604"/>
    <cellStyle name="Normal 3 2 8 3" xfId="6605"/>
    <cellStyle name="Normal 3 2 8 3 2" xfId="6606"/>
    <cellStyle name="Normal 3 2 8 3 2 2" xfId="6607"/>
    <cellStyle name="Normal 3 2 8 3 2 2 2" xfId="6608"/>
    <cellStyle name="Normal 3 2 8 3 2 3" xfId="6609"/>
    <cellStyle name="Normal 3 2 8 3 3" xfId="6610"/>
    <cellStyle name="Normal 3 2 8 3 3 2" xfId="6611"/>
    <cellStyle name="Normal 3 2 8 3 4" xfId="6612"/>
    <cellStyle name="Normal 3 2 8 4" xfId="6613"/>
    <cellStyle name="Normal 3 2 8 4 2" xfId="6614"/>
    <cellStyle name="Normal 3 2 8 4 2 2" xfId="6615"/>
    <cellStyle name="Normal 3 2 8 4 3" xfId="6616"/>
    <cellStyle name="Normal 3 2 8 5" xfId="6617"/>
    <cellStyle name="Normal 3 2 8 5 2" xfId="6618"/>
    <cellStyle name="Normal 3 2 8 5 2 2" xfId="6619"/>
    <cellStyle name="Normal 3 2 8 5 3" xfId="6620"/>
    <cellStyle name="Normal 3 2 8 6" xfId="6621"/>
    <cellStyle name="Normal 3 2 8 6 2" xfId="6622"/>
    <cellStyle name="Normal 3 2 8 6 2 2" xfId="6623"/>
    <cellStyle name="Normal 3 2 8 6 3" xfId="6624"/>
    <cellStyle name="Normal 3 2 8 7" xfId="6625"/>
    <cellStyle name="Normal 3 2 8 7 2" xfId="6626"/>
    <cellStyle name="Normal 3 2 8 8" xfId="6627"/>
    <cellStyle name="Normal 3 2 8 9" xfId="6628"/>
    <cellStyle name="Normal 3 2 9" xfId="6629"/>
    <cellStyle name="Normal 3 2 9 2" xfId="6630"/>
    <cellStyle name="Normal 3 2 9 2 2" xfId="6631"/>
    <cellStyle name="Normal 3 2 9 2 2 2" xfId="6632"/>
    <cellStyle name="Normal 3 2 9 2 2 2 2" xfId="6633"/>
    <cellStyle name="Normal 3 2 9 2 2 2 2 2" xfId="6634"/>
    <cellStyle name="Normal 3 2 9 2 2 2 3" xfId="6635"/>
    <cellStyle name="Normal 3 2 9 2 2 3" xfId="6636"/>
    <cellStyle name="Normal 3 2 9 2 2 3 2" xfId="6637"/>
    <cellStyle name="Normal 3 2 9 2 2 4" xfId="6638"/>
    <cellStyle name="Normal 3 2 9 2 3" xfId="6639"/>
    <cellStyle name="Normal 3 2 9 2 3 2" xfId="6640"/>
    <cellStyle name="Normal 3 2 9 2 3 2 2" xfId="6641"/>
    <cellStyle name="Normal 3 2 9 2 3 3" xfId="6642"/>
    <cellStyle name="Normal 3 2 9 2 4" xfId="6643"/>
    <cellStyle name="Normal 3 2 9 2 4 2" xfId="6644"/>
    <cellStyle name="Normal 3 2 9 2 4 2 2" xfId="6645"/>
    <cellStyle name="Normal 3 2 9 2 4 3" xfId="6646"/>
    <cellStyle name="Normal 3 2 9 2 5" xfId="6647"/>
    <cellStyle name="Normal 3 2 9 2 5 2" xfId="6648"/>
    <cellStyle name="Normal 3 2 9 2 5 2 2" xfId="6649"/>
    <cellStyle name="Normal 3 2 9 2 5 3" xfId="6650"/>
    <cellStyle name="Normal 3 2 9 2 6" xfId="6651"/>
    <cellStyle name="Normal 3 2 9 2 6 2" xfId="6652"/>
    <cellStyle name="Normal 3 2 9 2 7" xfId="6653"/>
    <cellStyle name="Normal 3 2 9 2 8" xfId="6654"/>
    <cellStyle name="Normal 3 2 9 3" xfId="6655"/>
    <cellStyle name="Normal 3 2 9 3 2" xfId="6656"/>
    <cellStyle name="Normal 3 2 9 3 2 2" xfId="6657"/>
    <cellStyle name="Normal 3 2 9 3 2 2 2" xfId="6658"/>
    <cellStyle name="Normal 3 2 9 3 2 3" xfId="6659"/>
    <cellStyle name="Normal 3 2 9 3 3" xfId="6660"/>
    <cellStyle name="Normal 3 2 9 3 3 2" xfId="6661"/>
    <cellStyle name="Normal 3 2 9 3 4" xfId="6662"/>
    <cellStyle name="Normal 3 2 9 4" xfId="6663"/>
    <cellStyle name="Normal 3 2 9 4 2" xfId="6664"/>
    <cellStyle name="Normal 3 2 9 4 2 2" xfId="6665"/>
    <cellStyle name="Normal 3 2 9 4 3" xfId="6666"/>
    <cellStyle name="Normal 3 2 9 5" xfId="6667"/>
    <cellStyle name="Normal 3 2 9 5 2" xfId="6668"/>
    <cellStyle name="Normal 3 2 9 5 2 2" xfId="6669"/>
    <cellStyle name="Normal 3 2 9 5 3" xfId="6670"/>
    <cellStyle name="Normal 3 2 9 6" xfId="6671"/>
    <cellStyle name="Normal 3 2 9 6 2" xfId="6672"/>
    <cellStyle name="Normal 3 2 9 6 2 2" xfId="6673"/>
    <cellStyle name="Normal 3 2 9 6 3" xfId="6674"/>
    <cellStyle name="Normal 3 2 9 7" xfId="6675"/>
    <cellStyle name="Normal 3 2 9 7 2" xfId="6676"/>
    <cellStyle name="Normal 3 2 9 8" xfId="6677"/>
    <cellStyle name="Normal 3 2 9 9" xfId="6678"/>
    <cellStyle name="Normal 3 3" xfId="6679"/>
    <cellStyle name="Normal 3 3 10" xfId="6680"/>
    <cellStyle name="Normal 3 3 10 2" xfId="6681"/>
    <cellStyle name="Normal 3 3 10 2 2" xfId="6682"/>
    <cellStyle name="Normal 3 3 10 2 2 2" xfId="6683"/>
    <cellStyle name="Normal 3 3 10 2 2 2 2" xfId="6684"/>
    <cellStyle name="Normal 3 3 10 2 2 3" xfId="6685"/>
    <cellStyle name="Normal 3 3 10 2 3" xfId="6686"/>
    <cellStyle name="Normal 3 3 10 2 3 2" xfId="6687"/>
    <cellStyle name="Normal 3 3 10 2 4" xfId="6688"/>
    <cellStyle name="Normal 3 3 10 3" xfId="6689"/>
    <cellStyle name="Normal 3 3 10 3 2" xfId="6690"/>
    <cellStyle name="Normal 3 3 10 3 2 2" xfId="6691"/>
    <cellStyle name="Normal 3 3 10 3 3" xfId="6692"/>
    <cellStyle name="Normal 3 3 10 4" xfId="6693"/>
    <cellStyle name="Normal 3 3 10 4 2" xfId="6694"/>
    <cellStyle name="Normal 3 3 10 4 2 2" xfId="6695"/>
    <cellStyle name="Normal 3 3 10 4 3" xfId="6696"/>
    <cellStyle name="Normal 3 3 10 5" xfId="6697"/>
    <cellStyle name="Normal 3 3 10 5 2" xfId="6698"/>
    <cellStyle name="Normal 3 3 10 5 2 2" xfId="6699"/>
    <cellStyle name="Normal 3 3 10 5 3" xfId="6700"/>
    <cellStyle name="Normal 3 3 10 6" xfId="6701"/>
    <cellStyle name="Normal 3 3 10 6 2" xfId="6702"/>
    <cellStyle name="Normal 3 3 10 7" xfId="6703"/>
    <cellStyle name="Normal 3 3 10 8" xfId="6704"/>
    <cellStyle name="Normal 3 3 11" xfId="6705"/>
    <cellStyle name="Normal 3 3 11 2" xfId="6706"/>
    <cellStyle name="Normal 3 3 11 2 2" xfId="6707"/>
    <cellStyle name="Normal 3 3 11 2 2 2" xfId="6708"/>
    <cellStyle name="Normal 3 3 11 2 2 2 2" xfId="6709"/>
    <cellStyle name="Normal 3 3 11 2 2 3" xfId="6710"/>
    <cellStyle name="Normal 3 3 11 2 3" xfId="6711"/>
    <cellStyle name="Normal 3 3 11 2 3 2" xfId="6712"/>
    <cellStyle name="Normal 3 3 11 2 4" xfId="6713"/>
    <cellStyle name="Normal 3 3 11 3" xfId="6714"/>
    <cellStyle name="Normal 3 3 11 3 2" xfId="6715"/>
    <cellStyle name="Normal 3 3 11 3 2 2" xfId="6716"/>
    <cellStyle name="Normal 3 3 11 3 3" xfId="6717"/>
    <cellStyle name="Normal 3 3 11 4" xfId="6718"/>
    <cellStyle name="Normal 3 3 11 4 2" xfId="6719"/>
    <cellStyle name="Normal 3 3 11 4 2 2" xfId="6720"/>
    <cellStyle name="Normal 3 3 11 4 3" xfId="6721"/>
    <cellStyle name="Normal 3 3 11 5" xfId="6722"/>
    <cellStyle name="Normal 3 3 11 5 2" xfId="6723"/>
    <cellStyle name="Normal 3 3 11 5 2 2" xfId="6724"/>
    <cellStyle name="Normal 3 3 11 5 3" xfId="6725"/>
    <cellStyle name="Normal 3 3 11 6" xfId="6726"/>
    <cellStyle name="Normal 3 3 11 6 2" xfId="6727"/>
    <cellStyle name="Normal 3 3 11 7" xfId="6728"/>
    <cellStyle name="Normal 3 3 11 8" xfId="6729"/>
    <cellStyle name="Normal 3 3 12" xfId="6730"/>
    <cellStyle name="Normal 3 3 2" xfId="6731"/>
    <cellStyle name="Normal 3 3 2 2" xfId="6732"/>
    <cellStyle name="Normal 3 3 2 2 2" xfId="6733"/>
    <cellStyle name="Normal 3 3 2 2 2 2" xfId="6734"/>
    <cellStyle name="Normal 3 3 2 2 2 2 2" xfId="6735"/>
    <cellStyle name="Normal 3 3 2 2 2 2 2 2" xfId="6736"/>
    <cellStyle name="Normal 3 3 2 2 2 2 3" xfId="6737"/>
    <cellStyle name="Normal 3 3 2 2 2 3" xfId="6738"/>
    <cellStyle name="Normal 3 3 2 2 2 3 2" xfId="6739"/>
    <cellStyle name="Normal 3 3 2 2 2 4" xfId="6740"/>
    <cellStyle name="Normal 3 3 2 2 3" xfId="6741"/>
    <cellStyle name="Normal 3 3 2 2 3 2" xfId="6742"/>
    <cellStyle name="Normal 3 3 2 2 3 2 2" xfId="6743"/>
    <cellStyle name="Normal 3 3 2 2 3 3" xfId="6744"/>
    <cellStyle name="Normal 3 3 2 2 4" xfId="6745"/>
    <cellStyle name="Normal 3 3 2 2 4 2" xfId="6746"/>
    <cellStyle name="Normal 3 3 2 2 4 2 2" xfId="6747"/>
    <cellStyle name="Normal 3 3 2 2 4 3" xfId="6748"/>
    <cellStyle name="Normal 3 3 2 2 5" xfId="6749"/>
    <cellStyle name="Normal 3 3 2 2 5 2" xfId="6750"/>
    <cellStyle name="Normal 3 3 2 2 5 2 2" xfId="6751"/>
    <cellStyle name="Normal 3 3 2 2 5 3" xfId="6752"/>
    <cellStyle name="Normal 3 3 2 2 6" xfId="6753"/>
    <cellStyle name="Normal 3 3 2 2 6 2" xfId="6754"/>
    <cellStyle name="Normal 3 3 2 2 7" xfId="6755"/>
    <cellStyle name="Normal 3 3 2 2 8" xfId="6756"/>
    <cellStyle name="Normal 3 3 2 3" xfId="6757"/>
    <cellStyle name="Normal 3 3 2 3 2" xfId="6758"/>
    <cellStyle name="Normal 3 3 2 3 2 2" xfId="6759"/>
    <cellStyle name="Normal 3 3 2 3 2 2 2" xfId="6760"/>
    <cellStyle name="Normal 3 3 2 3 2 3" xfId="6761"/>
    <cellStyle name="Normal 3 3 2 3 3" xfId="6762"/>
    <cellStyle name="Normal 3 3 2 3 3 2" xfId="6763"/>
    <cellStyle name="Normal 3 3 2 3 4" xfId="6764"/>
    <cellStyle name="Normal 3 3 2 4" xfId="6765"/>
    <cellStyle name="Normal 3 3 2 4 2" xfId="6766"/>
    <cellStyle name="Normal 3 3 2 4 2 2" xfId="6767"/>
    <cellStyle name="Normal 3 3 2 4 3" xfId="6768"/>
    <cellStyle name="Normal 3 3 2 5" xfId="6769"/>
    <cellStyle name="Normal 3 3 2 5 2" xfId="6770"/>
    <cellStyle name="Normal 3 3 2 5 2 2" xfId="6771"/>
    <cellStyle name="Normal 3 3 2 5 3" xfId="6772"/>
    <cellStyle name="Normal 3 3 2 6" xfId="6773"/>
    <cellStyle name="Normal 3 3 2 6 2" xfId="6774"/>
    <cellStyle name="Normal 3 3 2 6 2 2" xfId="6775"/>
    <cellStyle name="Normal 3 3 2 6 3" xfId="6776"/>
    <cellStyle name="Normal 3 3 2 7" xfId="6777"/>
    <cellStyle name="Normal 3 3 2 7 2" xfId="6778"/>
    <cellStyle name="Normal 3 3 2 8" xfId="6779"/>
    <cellStyle name="Normal 3 3 2 9" xfId="6780"/>
    <cellStyle name="Normal 3 3 3" xfId="6781"/>
    <cellStyle name="Normal 3 3 3 2" xfId="6782"/>
    <cellStyle name="Normal 3 3 3 2 2" xfId="6783"/>
    <cellStyle name="Normal 3 3 3 2 2 2" xfId="6784"/>
    <cellStyle name="Normal 3 3 3 2 2 2 2" xfId="6785"/>
    <cellStyle name="Normal 3 3 3 2 2 2 2 2" xfId="6786"/>
    <cellStyle name="Normal 3 3 3 2 2 2 3" xfId="6787"/>
    <cellStyle name="Normal 3 3 3 2 2 3" xfId="6788"/>
    <cellStyle name="Normal 3 3 3 2 2 3 2" xfId="6789"/>
    <cellStyle name="Normal 3 3 3 2 2 4" xfId="6790"/>
    <cellStyle name="Normal 3 3 3 2 3" xfId="6791"/>
    <cellStyle name="Normal 3 3 3 2 3 2" xfId="6792"/>
    <cellStyle name="Normal 3 3 3 2 3 2 2" xfId="6793"/>
    <cellStyle name="Normal 3 3 3 2 3 3" xfId="6794"/>
    <cellStyle name="Normal 3 3 3 2 4" xfId="6795"/>
    <cellStyle name="Normal 3 3 3 2 4 2" xfId="6796"/>
    <cellStyle name="Normal 3 3 3 2 4 2 2" xfId="6797"/>
    <cellStyle name="Normal 3 3 3 2 4 3" xfId="6798"/>
    <cellStyle name="Normal 3 3 3 2 5" xfId="6799"/>
    <cellStyle name="Normal 3 3 3 2 5 2" xfId="6800"/>
    <cellStyle name="Normal 3 3 3 2 5 2 2" xfId="6801"/>
    <cellStyle name="Normal 3 3 3 2 5 3" xfId="6802"/>
    <cellStyle name="Normal 3 3 3 2 6" xfId="6803"/>
    <cellStyle name="Normal 3 3 3 2 6 2" xfId="6804"/>
    <cellStyle name="Normal 3 3 3 2 7" xfId="6805"/>
    <cellStyle name="Normal 3 3 3 2 8" xfId="6806"/>
    <cellStyle name="Normal 3 3 3 3" xfId="6807"/>
    <cellStyle name="Normal 3 3 3 3 2" xfId="6808"/>
    <cellStyle name="Normal 3 3 3 3 2 2" xfId="6809"/>
    <cellStyle name="Normal 3 3 3 3 2 2 2" xfId="6810"/>
    <cellStyle name="Normal 3 3 3 3 2 3" xfId="6811"/>
    <cellStyle name="Normal 3 3 3 3 3" xfId="6812"/>
    <cellStyle name="Normal 3 3 3 3 3 2" xfId="6813"/>
    <cellStyle name="Normal 3 3 3 3 4" xfId="6814"/>
    <cellStyle name="Normal 3 3 3 4" xfId="6815"/>
    <cellStyle name="Normal 3 3 3 4 2" xfId="6816"/>
    <cellStyle name="Normal 3 3 3 4 2 2" xfId="6817"/>
    <cellStyle name="Normal 3 3 3 4 3" xfId="6818"/>
    <cellStyle name="Normal 3 3 3 5" xfId="6819"/>
    <cellStyle name="Normal 3 3 3 5 2" xfId="6820"/>
    <cellStyle name="Normal 3 3 3 5 2 2" xfId="6821"/>
    <cellStyle name="Normal 3 3 3 5 3" xfId="6822"/>
    <cellStyle name="Normal 3 3 3 6" xfId="6823"/>
    <cellStyle name="Normal 3 3 3 6 2" xfId="6824"/>
    <cellStyle name="Normal 3 3 3 6 2 2" xfId="6825"/>
    <cellStyle name="Normal 3 3 3 6 3" xfId="6826"/>
    <cellStyle name="Normal 3 3 3 7" xfId="6827"/>
    <cellStyle name="Normal 3 3 3 7 2" xfId="6828"/>
    <cellStyle name="Normal 3 3 3 8" xfId="6829"/>
    <cellStyle name="Normal 3 3 3 9" xfId="6830"/>
    <cellStyle name="Normal 3 3 4" xfId="6831"/>
    <cellStyle name="Normal 3 3 4 2" xfId="6832"/>
    <cellStyle name="Normal 3 3 4 2 2" xfId="6833"/>
    <cellStyle name="Normal 3 3 4 2 2 2" xfId="6834"/>
    <cellStyle name="Normal 3 3 4 2 2 2 2" xfId="6835"/>
    <cellStyle name="Normal 3 3 4 2 2 2 2 2" xfId="6836"/>
    <cellStyle name="Normal 3 3 4 2 2 2 3" xfId="6837"/>
    <cellStyle name="Normal 3 3 4 2 2 3" xfId="6838"/>
    <cellStyle name="Normal 3 3 4 2 2 3 2" xfId="6839"/>
    <cellStyle name="Normal 3 3 4 2 2 4" xfId="6840"/>
    <cellStyle name="Normal 3 3 4 2 3" xfId="6841"/>
    <cellStyle name="Normal 3 3 4 2 3 2" xfId="6842"/>
    <cellStyle name="Normal 3 3 4 2 3 2 2" xfId="6843"/>
    <cellStyle name="Normal 3 3 4 2 3 3" xfId="6844"/>
    <cellStyle name="Normal 3 3 4 2 4" xfId="6845"/>
    <cellStyle name="Normal 3 3 4 2 4 2" xfId="6846"/>
    <cellStyle name="Normal 3 3 4 2 4 2 2" xfId="6847"/>
    <cellStyle name="Normal 3 3 4 2 4 3" xfId="6848"/>
    <cellStyle name="Normal 3 3 4 2 5" xfId="6849"/>
    <cellStyle name="Normal 3 3 4 2 5 2" xfId="6850"/>
    <cellStyle name="Normal 3 3 4 2 5 2 2" xfId="6851"/>
    <cellStyle name="Normal 3 3 4 2 5 3" xfId="6852"/>
    <cellStyle name="Normal 3 3 4 2 6" xfId="6853"/>
    <cellStyle name="Normal 3 3 4 2 6 2" xfId="6854"/>
    <cellStyle name="Normal 3 3 4 2 7" xfId="6855"/>
    <cellStyle name="Normal 3 3 4 2 8" xfId="6856"/>
    <cellStyle name="Normal 3 3 4 3" xfId="6857"/>
    <cellStyle name="Normal 3 3 4 3 2" xfId="6858"/>
    <cellStyle name="Normal 3 3 4 3 2 2" xfId="6859"/>
    <cellStyle name="Normal 3 3 4 3 2 2 2" xfId="6860"/>
    <cellStyle name="Normal 3 3 4 3 2 3" xfId="6861"/>
    <cellStyle name="Normal 3 3 4 3 3" xfId="6862"/>
    <cellStyle name="Normal 3 3 4 3 3 2" xfId="6863"/>
    <cellStyle name="Normal 3 3 4 3 4" xfId="6864"/>
    <cellStyle name="Normal 3 3 4 4" xfId="6865"/>
    <cellStyle name="Normal 3 3 4 4 2" xfId="6866"/>
    <cellStyle name="Normal 3 3 4 4 2 2" xfId="6867"/>
    <cellStyle name="Normal 3 3 4 4 3" xfId="6868"/>
    <cellStyle name="Normal 3 3 4 5" xfId="6869"/>
    <cellStyle name="Normal 3 3 4 5 2" xfId="6870"/>
    <cellStyle name="Normal 3 3 4 5 2 2" xfId="6871"/>
    <cellStyle name="Normal 3 3 4 5 3" xfId="6872"/>
    <cellStyle name="Normal 3 3 4 6" xfId="6873"/>
    <cellStyle name="Normal 3 3 4 6 2" xfId="6874"/>
    <cellStyle name="Normal 3 3 4 6 2 2" xfId="6875"/>
    <cellStyle name="Normal 3 3 4 6 3" xfId="6876"/>
    <cellStyle name="Normal 3 3 4 7" xfId="6877"/>
    <cellStyle name="Normal 3 3 4 7 2" xfId="6878"/>
    <cellStyle name="Normal 3 3 4 8" xfId="6879"/>
    <cellStyle name="Normal 3 3 4 9" xfId="6880"/>
    <cellStyle name="Normal 3 3 5" xfId="6881"/>
    <cellStyle name="Normal 3 3 5 2" xfId="6882"/>
    <cellStyle name="Normal 3 3 5 2 2" xfId="6883"/>
    <cellStyle name="Normal 3 3 5 2 2 2" xfId="6884"/>
    <cellStyle name="Normal 3 3 5 2 2 2 2" xfId="6885"/>
    <cellStyle name="Normal 3 3 5 2 2 2 2 2" xfId="6886"/>
    <cellStyle name="Normal 3 3 5 2 2 2 3" xfId="6887"/>
    <cellStyle name="Normal 3 3 5 2 2 3" xfId="6888"/>
    <cellStyle name="Normal 3 3 5 2 2 3 2" xfId="6889"/>
    <cellStyle name="Normal 3 3 5 2 2 4" xfId="6890"/>
    <cellStyle name="Normal 3 3 5 2 3" xfId="6891"/>
    <cellStyle name="Normal 3 3 5 2 3 2" xfId="6892"/>
    <cellStyle name="Normal 3 3 5 2 3 2 2" xfId="6893"/>
    <cellStyle name="Normal 3 3 5 2 3 3" xfId="6894"/>
    <cellStyle name="Normal 3 3 5 2 4" xfId="6895"/>
    <cellStyle name="Normal 3 3 5 2 4 2" xfId="6896"/>
    <cellStyle name="Normal 3 3 5 2 4 2 2" xfId="6897"/>
    <cellStyle name="Normal 3 3 5 2 4 3" xfId="6898"/>
    <cellStyle name="Normal 3 3 5 2 5" xfId="6899"/>
    <cellStyle name="Normal 3 3 5 2 5 2" xfId="6900"/>
    <cellStyle name="Normal 3 3 5 2 5 2 2" xfId="6901"/>
    <cellStyle name="Normal 3 3 5 2 5 3" xfId="6902"/>
    <cellStyle name="Normal 3 3 5 2 6" xfId="6903"/>
    <cellStyle name="Normal 3 3 5 2 6 2" xfId="6904"/>
    <cellStyle name="Normal 3 3 5 2 7" xfId="6905"/>
    <cellStyle name="Normal 3 3 5 2 8" xfId="6906"/>
    <cellStyle name="Normal 3 3 5 3" xfId="6907"/>
    <cellStyle name="Normal 3 3 5 3 2" xfId="6908"/>
    <cellStyle name="Normal 3 3 5 3 2 2" xfId="6909"/>
    <cellStyle name="Normal 3 3 5 3 2 2 2" xfId="6910"/>
    <cellStyle name="Normal 3 3 5 3 2 3" xfId="6911"/>
    <cellStyle name="Normal 3 3 5 3 3" xfId="6912"/>
    <cellStyle name="Normal 3 3 5 3 3 2" xfId="6913"/>
    <cellStyle name="Normal 3 3 5 3 4" xfId="6914"/>
    <cellStyle name="Normal 3 3 5 4" xfId="6915"/>
    <cellStyle name="Normal 3 3 5 4 2" xfId="6916"/>
    <cellStyle name="Normal 3 3 5 4 2 2" xfId="6917"/>
    <cellStyle name="Normal 3 3 5 4 3" xfId="6918"/>
    <cellStyle name="Normal 3 3 5 5" xfId="6919"/>
    <cellStyle name="Normal 3 3 5 5 2" xfId="6920"/>
    <cellStyle name="Normal 3 3 5 5 2 2" xfId="6921"/>
    <cellStyle name="Normal 3 3 5 5 3" xfId="6922"/>
    <cellStyle name="Normal 3 3 5 6" xfId="6923"/>
    <cellStyle name="Normal 3 3 5 6 2" xfId="6924"/>
    <cellStyle name="Normal 3 3 5 6 2 2" xfId="6925"/>
    <cellStyle name="Normal 3 3 5 6 3" xfId="6926"/>
    <cellStyle name="Normal 3 3 5 7" xfId="6927"/>
    <cellStyle name="Normal 3 3 5 7 2" xfId="6928"/>
    <cellStyle name="Normal 3 3 5 8" xfId="6929"/>
    <cellStyle name="Normal 3 3 5 9" xfId="6930"/>
    <cellStyle name="Normal 3 3 6" xfId="6931"/>
    <cellStyle name="Normal 3 3 6 2" xfId="6932"/>
    <cellStyle name="Normal 3 3 6 2 2" xfId="6933"/>
    <cellStyle name="Normal 3 3 6 2 2 2" xfId="6934"/>
    <cellStyle name="Normal 3 3 6 2 2 2 2" xfId="6935"/>
    <cellStyle name="Normal 3 3 6 2 2 2 2 2" xfId="6936"/>
    <cellStyle name="Normal 3 3 6 2 2 2 3" xfId="6937"/>
    <cellStyle name="Normal 3 3 6 2 2 3" xfId="6938"/>
    <cellStyle name="Normal 3 3 6 2 2 3 2" xfId="6939"/>
    <cellStyle name="Normal 3 3 6 2 2 4" xfId="6940"/>
    <cellStyle name="Normal 3 3 6 2 3" xfId="6941"/>
    <cellStyle name="Normal 3 3 6 2 3 2" xfId="6942"/>
    <cellStyle name="Normal 3 3 6 2 3 2 2" xfId="6943"/>
    <cellStyle name="Normal 3 3 6 2 3 3" xfId="6944"/>
    <cellStyle name="Normal 3 3 6 2 4" xfId="6945"/>
    <cellStyle name="Normal 3 3 6 2 4 2" xfId="6946"/>
    <cellStyle name="Normal 3 3 6 2 4 2 2" xfId="6947"/>
    <cellStyle name="Normal 3 3 6 2 4 3" xfId="6948"/>
    <cellStyle name="Normal 3 3 6 2 5" xfId="6949"/>
    <cellStyle name="Normal 3 3 6 2 5 2" xfId="6950"/>
    <cellStyle name="Normal 3 3 6 2 5 2 2" xfId="6951"/>
    <cellStyle name="Normal 3 3 6 2 5 3" xfId="6952"/>
    <cellStyle name="Normal 3 3 6 2 6" xfId="6953"/>
    <cellStyle name="Normal 3 3 6 2 6 2" xfId="6954"/>
    <cellStyle name="Normal 3 3 6 2 7" xfId="6955"/>
    <cellStyle name="Normal 3 3 6 2 8" xfId="6956"/>
    <cellStyle name="Normal 3 3 6 3" xfId="6957"/>
    <cellStyle name="Normal 3 3 6 3 2" xfId="6958"/>
    <cellStyle name="Normal 3 3 6 3 2 2" xfId="6959"/>
    <cellStyle name="Normal 3 3 6 3 2 2 2" xfId="6960"/>
    <cellStyle name="Normal 3 3 6 3 2 3" xfId="6961"/>
    <cellStyle name="Normal 3 3 6 3 3" xfId="6962"/>
    <cellStyle name="Normal 3 3 6 3 3 2" xfId="6963"/>
    <cellStyle name="Normal 3 3 6 3 4" xfId="6964"/>
    <cellStyle name="Normal 3 3 6 4" xfId="6965"/>
    <cellStyle name="Normal 3 3 6 4 2" xfId="6966"/>
    <cellStyle name="Normal 3 3 6 4 2 2" xfId="6967"/>
    <cellStyle name="Normal 3 3 6 4 3" xfId="6968"/>
    <cellStyle name="Normal 3 3 6 5" xfId="6969"/>
    <cellStyle name="Normal 3 3 6 5 2" xfId="6970"/>
    <cellStyle name="Normal 3 3 6 5 2 2" xfId="6971"/>
    <cellStyle name="Normal 3 3 6 5 3" xfId="6972"/>
    <cellStyle name="Normal 3 3 6 6" xfId="6973"/>
    <cellStyle name="Normal 3 3 6 6 2" xfId="6974"/>
    <cellStyle name="Normal 3 3 6 6 2 2" xfId="6975"/>
    <cellStyle name="Normal 3 3 6 6 3" xfId="6976"/>
    <cellStyle name="Normal 3 3 6 7" xfId="6977"/>
    <cellStyle name="Normal 3 3 6 7 2" xfId="6978"/>
    <cellStyle name="Normal 3 3 6 8" xfId="6979"/>
    <cellStyle name="Normal 3 3 6 9" xfId="6980"/>
    <cellStyle name="Normal 3 3 7" xfId="6981"/>
    <cellStyle name="Normal 3 3 7 2" xfId="6982"/>
    <cellStyle name="Normal 3 3 7 2 2" xfId="6983"/>
    <cellStyle name="Normal 3 3 7 2 2 2" xfId="6984"/>
    <cellStyle name="Normal 3 3 7 2 2 2 2" xfId="6985"/>
    <cellStyle name="Normal 3 3 7 2 2 2 2 2" xfId="6986"/>
    <cellStyle name="Normal 3 3 7 2 2 2 3" xfId="6987"/>
    <cellStyle name="Normal 3 3 7 2 2 3" xfId="6988"/>
    <cellStyle name="Normal 3 3 7 2 2 3 2" xfId="6989"/>
    <cellStyle name="Normal 3 3 7 2 2 4" xfId="6990"/>
    <cellStyle name="Normal 3 3 7 2 3" xfId="6991"/>
    <cellStyle name="Normal 3 3 7 2 3 2" xfId="6992"/>
    <cellStyle name="Normal 3 3 7 2 3 2 2" xfId="6993"/>
    <cellStyle name="Normal 3 3 7 2 3 3" xfId="6994"/>
    <cellStyle name="Normal 3 3 7 2 4" xfId="6995"/>
    <cellStyle name="Normal 3 3 7 2 4 2" xfId="6996"/>
    <cellStyle name="Normal 3 3 7 2 4 2 2" xfId="6997"/>
    <cellStyle name="Normal 3 3 7 2 4 3" xfId="6998"/>
    <cellStyle name="Normal 3 3 7 2 5" xfId="6999"/>
    <cellStyle name="Normal 3 3 7 2 5 2" xfId="7000"/>
    <cellStyle name="Normal 3 3 7 2 5 2 2" xfId="7001"/>
    <cellStyle name="Normal 3 3 7 2 5 3" xfId="7002"/>
    <cellStyle name="Normal 3 3 7 2 6" xfId="7003"/>
    <cellStyle name="Normal 3 3 7 2 6 2" xfId="7004"/>
    <cellStyle name="Normal 3 3 7 2 7" xfId="7005"/>
    <cellStyle name="Normal 3 3 7 2 8" xfId="7006"/>
    <cellStyle name="Normal 3 3 7 3" xfId="7007"/>
    <cellStyle name="Normal 3 3 7 3 2" xfId="7008"/>
    <cellStyle name="Normal 3 3 7 3 2 2" xfId="7009"/>
    <cellStyle name="Normal 3 3 7 3 2 2 2" xfId="7010"/>
    <cellStyle name="Normal 3 3 7 3 2 3" xfId="7011"/>
    <cellStyle name="Normal 3 3 7 3 3" xfId="7012"/>
    <cellStyle name="Normal 3 3 7 3 3 2" xfId="7013"/>
    <cellStyle name="Normal 3 3 7 3 4" xfId="7014"/>
    <cellStyle name="Normal 3 3 7 4" xfId="7015"/>
    <cellStyle name="Normal 3 3 7 4 2" xfId="7016"/>
    <cellStyle name="Normal 3 3 7 4 2 2" xfId="7017"/>
    <cellStyle name="Normal 3 3 7 4 3" xfId="7018"/>
    <cellStyle name="Normal 3 3 7 5" xfId="7019"/>
    <cellStyle name="Normal 3 3 7 5 2" xfId="7020"/>
    <cellStyle name="Normal 3 3 7 5 2 2" xfId="7021"/>
    <cellStyle name="Normal 3 3 7 5 3" xfId="7022"/>
    <cellStyle name="Normal 3 3 7 6" xfId="7023"/>
    <cellStyle name="Normal 3 3 7 6 2" xfId="7024"/>
    <cellStyle name="Normal 3 3 7 6 2 2" xfId="7025"/>
    <cellStyle name="Normal 3 3 7 6 3" xfId="7026"/>
    <cellStyle name="Normal 3 3 7 7" xfId="7027"/>
    <cellStyle name="Normal 3 3 7 7 2" xfId="7028"/>
    <cellStyle name="Normal 3 3 7 8" xfId="7029"/>
    <cellStyle name="Normal 3 3 7 9" xfId="7030"/>
    <cellStyle name="Normal 3 3 8" xfId="7031"/>
    <cellStyle name="Normal 3 3 8 2" xfId="7032"/>
    <cellStyle name="Normal 3 3 8 2 2" xfId="7033"/>
    <cellStyle name="Normal 3 3 8 2 2 2" xfId="7034"/>
    <cellStyle name="Normal 3 3 8 2 2 2 2" xfId="7035"/>
    <cellStyle name="Normal 3 3 8 2 2 2 2 2" xfId="7036"/>
    <cellStyle name="Normal 3 3 8 2 2 2 3" xfId="7037"/>
    <cellStyle name="Normal 3 3 8 2 2 3" xfId="7038"/>
    <cellStyle name="Normal 3 3 8 2 2 3 2" xfId="7039"/>
    <cellStyle name="Normal 3 3 8 2 2 4" xfId="7040"/>
    <cellStyle name="Normal 3 3 8 2 3" xfId="7041"/>
    <cellStyle name="Normal 3 3 8 2 3 2" xfId="7042"/>
    <cellStyle name="Normal 3 3 8 2 3 2 2" xfId="7043"/>
    <cellStyle name="Normal 3 3 8 2 3 3" xfId="7044"/>
    <cellStyle name="Normal 3 3 8 2 4" xfId="7045"/>
    <cellStyle name="Normal 3 3 8 2 4 2" xfId="7046"/>
    <cellStyle name="Normal 3 3 8 2 4 2 2" xfId="7047"/>
    <cellStyle name="Normal 3 3 8 2 4 3" xfId="7048"/>
    <cellStyle name="Normal 3 3 8 2 5" xfId="7049"/>
    <cellStyle name="Normal 3 3 8 2 5 2" xfId="7050"/>
    <cellStyle name="Normal 3 3 8 2 5 2 2" xfId="7051"/>
    <cellStyle name="Normal 3 3 8 2 5 3" xfId="7052"/>
    <cellStyle name="Normal 3 3 8 2 6" xfId="7053"/>
    <cellStyle name="Normal 3 3 8 2 6 2" xfId="7054"/>
    <cellStyle name="Normal 3 3 8 2 7" xfId="7055"/>
    <cellStyle name="Normal 3 3 8 2 8" xfId="7056"/>
    <cellStyle name="Normal 3 3 8 3" xfId="7057"/>
    <cellStyle name="Normal 3 3 8 3 2" xfId="7058"/>
    <cellStyle name="Normal 3 3 8 3 2 2" xfId="7059"/>
    <cellStyle name="Normal 3 3 8 3 2 2 2" xfId="7060"/>
    <cellStyle name="Normal 3 3 8 3 2 3" xfId="7061"/>
    <cellStyle name="Normal 3 3 8 3 3" xfId="7062"/>
    <cellStyle name="Normal 3 3 8 3 3 2" xfId="7063"/>
    <cellStyle name="Normal 3 3 8 3 4" xfId="7064"/>
    <cellStyle name="Normal 3 3 8 4" xfId="7065"/>
    <cellStyle name="Normal 3 3 8 4 2" xfId="7066"/>
    <cellStyle name="Normal 3 3 8 4 2 2" xfId="7067"/>
    <cellStyle name="Normal 3 3 8 4 3" xfId="7068"/>
    <cellStyle name="Normal 3 3 8 5" xfId="7069"/>
    <cellStyle name="Normal 3 3 8 5 2" xfId="7070"/>
    <cellStyle name="Normal 3 3 8 5 2 2" xfId="7071"/>
    <cellStyle name="Normal 3 3 8 5 3" xfId="7072"/>
    <cellStyle name="Normal 3 3 8 6" xfId="7073"/>
    <cellStyle name="Normal 3 3 8 6 2" xfId="7074"/>
    <cellStyle name="Normal 3 3 8 6 2 2" xfId="7075"/>
    <cellStyle name="Normal 3 3 8 6 3" xfId="7076"/>
    <cellStyle name="Normal 3 3 8 7" xfId="7077"/>
    <cellStyle name="Normal 3 3 8 7 2" xfId="7078"/>
    <cellStyle name="Normal 3 3 8 8" xfId="7079"/>
    <cellStyle name="Normal 3 3 8 9" xfId="7080"/>
    <cellStyle name="Normal 3 3 9" xfId="7081"/>
    <cellStyle name="Normal 3 3 9 2" xfId="7082"/>
    <cellStyle name="Normal 3 3 9 2 2" xfId="7083"/>
    <cellStyle name="Normal 3 3 9 2 2 2" xfId="7084"/>
    <cellStyle name="Normal 3 3 9 2 2 2 2" xfId="7085"/>
    <cellStyle name="Normal 3 3 9 2 2 3" xfId="7086"/>
    <cellStyle name="Normal 3 3 9 2 3" xfId="7087"/>
    <cellStyle name="Normal 3 3 9 2 3 2" xfId="7088"/>
    <cellStyle name="Normal 3 3 9 2 4" xfId="7089"/>
    <cellStyle name="Normal 3 3 9 3" xfId="7090"/>
    <cellStyle name="Normal 3 3 9 3 2" xfId="7091"/>
    <cellStyle name="Normal 3 3 9 3 2 2" xfId="7092"/>
    <cellStyle name="Normal 3 3 9 3 3" xfId="7093"/>
    <cellStyle name="Normal 3 3 9 4" xfId="7094"/>
    <cellStyle name="Normal 3 3 9 4 2" xfId="7095"/>
    <cellStyle name="Normal 3 3 9 4 2 2" xfId="7096"/>
    <cellStyle name="Normal 3 3 9 4 3" xfId="7097"/>
    <cellStyle name="Normal 3 3 9 5" xfId="7098"/>
    <cellStyle name="Normal 3 3 9 5 2" xfId="7099"/>
    <cellStyle name="Normal 3 3 9 5 2 2" xfId="7100"/>
    <cellStyle name="Normal 3 3 9 5 3" xfId="7101"/>
    <cellStyle name="Normal 3 3 9 6" xfId="7102"/>
    <cellStyle name="Normal 3 3 9 6 2" xfId="7103"/>
    <cellStyle name="Normal 3 3 9 7" xfId="7104"/>
    <cellStyle name="Normal 3 3 9 8" xfId="7105"/>
    <cellStyle name="Normal 3 4" xfId="7106"/>
    <cellStyle name="Normal 3 4 10" xfId="7107"/>
    <cellStyle name="Normal 3 4 10 2" xfId="7108"/>
    <cellStyle name="Normal 3 4 10 2 2" xfId="7109"/>
    <cellStyle name="Normal 3 4 10 2 2 2" xfId="7110"/>
    <cellStyle name="Normal 3 4 10 2 3" xfId="7111"/>
    <cellStyle name="Normal 3 4 10 3" xfId="7112"/>
    <cellStyle name="Normal 3 4 10 3 2" xfId="7113"/>
    <cellStyle name="Normal 3 4 10 4" xfId="7114"/>
    <cellStyle name="Normal 3 4 11" xfId="7115"/>
    <cellStyle name="Normal 3 4 11 2" xfId="7116"/>
    <cellStyle name="Normal 3 4 11 2 2" xfId="7117"/>
    <cellStyle name="Normal 3 4 11 3" xfId="7118"/>
    <cellStyle name="Normal 3 4 12" xfId="7119"/>
    <cellStyle name="Normal 3 4 12 2" xfId="7120"/>
    <cellStyle name="Normal 3 4 12 2 2" xfId="7121"/>
    <cellStyle name="Normal 3 4 12 3" xfId="7122"/>
    <cellStyle name="Normal 3 4 13" xfId="7123"/>
    <cellStyle name="Normal 3 4 13 2" xfId="7124"/>
    <cellStyle name="Normal 3 4 13 2 2" xfId="7125"/>
    <cellStyle name="Normal 3 4 13 3" xfId="7126"/>
    <cellStyle name="Normal 3 4 14" xfId="7127"/>
    <cellStyle name="Normal 3 4 14 2" xfId="7128"/>
    <cellStyle name="Normal 3 4 15" xfId="7129"/>
    <cellStyle name="Normal 3 4 16" xfId="7130"/>
    <cellStyle name="Normal 3 4 2" xfId="7131"/>
    <cellStyle name="Normal 3 4 2 2" xfId="7132"/>
    <cellStyle name="Normal 3 4 2 2 2" xfId="7133"/>
    <cellStyle name="Normal 3 4 2 2 2 2" xfId="7134"/>
    <cellStyle name="Normal 3 4 2 2 2 2 2" xfId="7135"/>
    <cellStyle name="Normal 3 4 2 2 2 2 2 2" xfId="7136"/>
    <cellStyle name="Normal 3 4 2 2 2 2 3" xfId="7137"/>
    <cellStyle name="Normal 3 4 2 2 2 3" xfId="7138"/>
    <cellStyle name="Normal 3 4 2 2 2 3 2" xfId="7139"/>
    <cellStyle name="Normal 3 4 2 2 2 4" xfId="7140"/>
    <cellStyle name="Normal 3 4 2 2 3" xfId="7141"/>
    <cellStyle name="Normal 3 4 2 2 3 2" xfId="7142"/>
    <cellStyle name="Normal 3 4 2 2 3 2 2" xfId="7143"/>
    <cellStyle name="Normal 3 4 2 2 3 3" xfId="7144"/>
    <cellStyle name="Normal 3 4 2 2 4" xfId="7145"/>
    <cellStyle name="Normal 3 4 2 2 4 2" xfId="7146"/>
    <cellStyle name="Normal 3 4 2 2 4 2 2" xfId="7147"/>
    <cellStyle name="Normal 3 4 2 2 4 3" xfId="7148"/>
    <cellStyle name="Normal 3 4 2 2 5" xfId="7149"/>
    <cellStyle name="Normal 3 4 2 2 5 2" xfId="7150"/>
    <cellStyle name="Normal 3 4 2 2 5 2 2" xfId="7151"/>
    <cellStyle name="Normal 3 4 2 2 5 3" xfId="7152"/>
    <cellStyle name="Normal 3 4 2 2 6" xfId="7153"/>
    <cellStyle name="Normal 3 4 2 2 6 2" xfId="7154"/>
    <cellStyle name="Normal 3 4 2 2 7" xfId="7155"/>
    <cellStyle name="Normal 3 4 2 2 8" xfId="7156"/>
    <cellStyle name="Normal 3 4 2 3" xfId="7157"/>
    <cellStyle name="Normal 3 4 2 3 2" xfId="7158"/>
    <cellStyle name="Normal 3 4 2 3 2 2" xfId="7159"/>
    <cellStyle name="Normal 3 4 2 3 2 2 2" xfId="7160"/>
    <cellStyle name="Normal 3 4 2 3 2 3" xfId="7161"/>
    <cellStyle name="Normal 3 4 2 3 3" xfId="7162"/>
    <cellStyle name="Normal 3 4 2 3 3 2" xfId="7163"/>
    <cellStyle name="Normal 3 4 2 3 4" xfId="7164"/>
    <cellStyle name="Normal 3 4 2 4" xfId="7165"/>
    <cellStyle name="Normal 3 4 2 4 2" xfId="7166"/>
    <cellStyle name="Normal 3 4 2 4 2 2" xfId="7167"/>
    <cellStyle name="Normal 3 4 2 4 3" xfId="7168"/>
    <cellStyle name="Normal 3 4 2 5" xfId="7169"/>
    <cellStyle name="Normal 3 4 2 5 2" xfId="7170"/>
    <cellStyle name="Normal 3 4 2 5 2 2" xfId="7171"/>
    <cellStyle name="Normal 3 4 2 5 3" xfId="7172"/>
    <cellStyle name="Normal 3 4 2 6" xfId="7173"/>
    <cellStyle name="Normal 3 4 2 6 2" xfId="7174"/>
    <cellStyle name="Normal 3 4 2 6 2 2" xfId="7175"/>
    <cellStyle name="Normal 3 4 2 6 3" xfId="7176"/>
    <cellStyle name="Normal 3 4 2 7" xfId="7177"/>
    <cellStyle name="Normal 3 4 2 7 2" xfId="7178"/>
    <cellStyle name="Normal 3 4 2 8" xfId="7179"/>
    <cellStyle name="Normal 3 4 2 9" xfId="7180"/>
    <cellStyle name="Normal 3 4 3" xfId="7181"/>
    <cellStyle name="Normal 3 4 3 2" xfId="7182"/>
    <cellStyle name="Normal 3 4 3 2 2" xfId="7183"/>
    <cellStyle name="Normal 3 4 3 2 2 2" xfId="7184"/>
    <cellStyle name="Normal 3 4 3 2 2 2 2" xfId="7185"/>
    <cellStyle name="Normal 3 4 3 2 2 2 2 2" xfId="7186"/>
    <cellStyle name="Normal 3 4 3 2 2 2 3" xfId="7187"/>
    <cellStyle name="Normal 3 4 3 2 2 3" xfId="7188"/>
    <cellStyle name="Normal 3 4 3 2 2 3 2" xfId="7189"/>
    <cellStyle name="Normal 3 4 3 2 2 4" xfId="7190"/>
    <cellStyle name="Normal 3 4 3 2 3" xfId="7191"/>
    <cellStyle name="Normal 3 4 3 2 3 2" xfId="7192"/>
    <cellStyle name="Normal 3 4 3 2 3 2 2" xfId="7193"/>
    <cellStyle name="Normal 3 4 3 2 3 3" xfId="7194"/>
    <cellStyle name="Normal 3 4 3 2 4" xfId="7195"/>
    <cellStyle name="Normal 3 4 3 2 4 2" xfId="7196"/>
    <cellStyle name="Normal 3 4 3 2 4 2 2" xfId="7197"/>
    <cellStyle name="Normal 3 4 3 2 4 3" xfId="7198"/>
    <cellStyle name="Normal 3 4 3 2 5" xfId="7199"/>
    <cellStyle name="Normal 3 4 3 2 5 2" xfId="7200"/>
    <cellStyle name="Normal 3 4 3 2 5 2 2" xfId="7201"/>
    <cellStyle name="Normal 3 4 3 2 5 3" xfId="7202"/>
    <cellStyle name="Normal 3 4 3 2 6" xfId="7203"/>
    <cellStyle name="Normal 3 4 3 2 6 2" xfId="7204"/>
    <cellStyle name="Normal 3 4 3 2 7" xfId="7205"/>
    <cellStyle name="Normal 3 4 3 2 8" xfId="7206"/>
    <cellStyle name="Normal 3 4 3 3" xfId="7207"/>
    <cellStyle name="Normal 3 4 3 3 2" xfId="7208"/>
    <cellStyle name="Normal 3 4 3 3 2 2" xfId="7209"/>
    <cellStyle name="Normal 3 4 3 3 2 2 2" xfId="7210"/>
    <cellStyle name="Normal 3 4 3 3 2 3" xfId="7211"/>
    <cellStyle name="Normal 3 4 3 3 3" xfId="7212"/>
    <cellStyle name="Normal 3 4 3 3 3 2" xfId="7213"/>
    <cellStyle name="Normal 3 4 3 3 4" xfId="7214"/>
    <cellStyle name="Normal 3 4 3 4" xfId="7215"/>
    <cellStyle name="Normal 3 4 3 4 2" xfId="7216"/>
    <cellStyle name="Normal 3 4 3 4 2 2" xfId="7217"/>
    <cellStyle name="Normal 3 4 3 4 3" xfId="7218"/>
    <cellStyle name="Normal 3 4 3 5" xfId="7219"/>
    <cellStyle name="Normal 3 4 3 5 2" xfId="7220"/>
    <cellStyle name="Normal 3 4 3 5 2 2" xfId="7221"/>
    <cellStyle name="Normal 3 4 3 5 3" xfId="7222"/>
    <cellStyle name="Normal 3 4 3 6" xfId="7223"/>
    <cellStyle name="Normal 3 4 3 6 2" xfId="7224"/>
    <cellStyle name="Normal 3 4 3 6 2 2" xfId="7225"/>
    <cellStyle name="Normal 3 4 3 6 3" xfId="7226"/>
    <cellStyle name="Normal 3 4 3 7" xfId="7227"/>
    <cellStyle name="Normal 3 4 3 7 2" xfId="7228"/>
    <cellStyle name="Normal 3 4 3 8" xfId="7229"/>
    <cellStyle name="Normal 3 4 3 9" xfId="7230"/>
    <cellStyle name="Normal 3 4 4" xfId="7231"/>
    <cellStyle name="Normal 3 4 4 2" xfId="7232"/>
    <cellStyle name="Normal 3 4 4 2 2" xfId="7233"/>
    <cellStyle name="Normal 3 4 4 2 2 2" xfId="7234"/>
    <cellStyle name="Normal 3 4 4 2 2 2 2" xfId="7235"/>
    <cellStyle name="Normal 3 4 4 2 2 2 2 2" xfId="7236"/>
    <cellStyle name="Normal 3 4 4 2 2 2 3" xfId="7237"/>
    <cellStyle name="Normal 3 4 4 2 2 3" xfId="7238"/>
    <cellStyle name="Normal 3 4 4 2 2 3 2" xfId="7239"/>
    <cellStyle name="Normal 3 4 4 2 2 4" xfId="7240"/>
    <cellStyle name="Normal 3 4 4 2 3" xfId="7241"/>
    <cellStyle name="Normal 3 4 4 2 3 2" xfId="7242"/>
    <cellStyle name="Normal 3 4 4 2 3 2 2" xfId="7243"/>
    <cellStyle name="Normal 3 4 4 2 3 3" xfId="7244"/>
    <cellStyle name="Normal 3 4 4 2 4" xfId="7245"/>
    <cellStyle name="Normal 3 4 4 2 4 2" xfId="7246"/>
    <cellStyle name="Normal 3 4 4 2 4 2 2" xfId="7247"/>
    <cellStyle name="Normal 3 4 4 2 4 3" xfId="7248"/>
    <cellStyle name="Normal 3 4 4 2 5" xfId="7249"/>
    <cellStyle name="Normal 3 4 4 2 5 2" xfId="7250"/>
    <cellStyle name="Normal 3 4 4 2 5 2 2" xfId="7251"/>
    <cellStyle name="Normal 3 4 4 2 5 3" xfId="7252"/>
    <cellStyle name="Normal 3 4 4 2 6" xfId="7253"/>
    <cellStyle name="Normal 3 4 4 2 6 2" xfId="7254"/>
    <cellStyle name="Normal 3 4 4 2 7" xfId="7255"/>
    <cellStyle name="Normal 3 4 4 2 8" xfId="7256"/>
    <cellStyle name="Normal 3 4 4 3" xfId="7257"/>
    <cellStyle name="Normal 3 4 4 3 2" xfId="7258"/>
    <cellStyle name="Normal 3 4 4 3 2 2" xfId="7259"/>
    <cellStyle name="Normal 3 4 4 3 2 2 2" xfId="7260"/>
    <cellStyle name="Normal 3 4 4 3 2 3" xfId="7261"/>
    <cellStyle name="Normal 3 4 4 3 3" xfId="7262"/>
    <cellStyle name="Normal 3 4 4 3 3 2" xfId="7263"/>
    <cellStyle name="Normal 3 4 4 3 4" xfId="7264"/>
    <cellStyle name="Normal 3 4 4 4" xfId="7265"/>
    <cellStyle name="Normal 3 4 4 4 2" xfId="7266"/>
    <cellStyle name="Normal 3 4 4 4 2 2" xfId="7267"/>
    <cellStyle name="Normal 3 4 4 4 3" xfId="7268"/>
    <cellStyle name="Normal 3 4 4 5" xfId="7269"/>
    <cellStyle name="Normal 3 4 4 5 2" xfId="7270"/>
    <cellStyle name="Normal 3 4 4 5 2 2" xfId="7271"/>
    <cellStyle name="Normal 3 4 4 5 3" xfId="7272"/>
    <cellStyle name="Normal 3 4 4 6" xfId="7273"/>
    <cellStyle name="Normal 3 4 4 6 2" xfId="7274"/>
    <cellStyle name="Normal 3 4 4 6 2 2" xfId="7275"/>
    <cellStyle name="Normal 3 4 4 6 3" xfId="7276"/>
    <cellStyle name="Normal 3 4 4 7" xfId="7277"/>
    <cellStyle name="Normal 3 4 4 7 2" xfId="7278"/>
    <cellStyle name="Normal 3 4 4 8" xfId="7279"/>
    <cellStyle name="Normal 3 4 4 9" xfId="7280"/>
    <cellStyle name="Normal 3 4 5" xfId="7281"/>
    <cellStyle name="Normal 3 4 5 2" xfId="7282"/>
    <cellStyle name="Normal 3 4 5 2 2" xfId="7283"/>
    <cellStyle name="Normal 3 4 5 2 2 2" xfId="7284"/>
    <cellStyle name="Normal 3 4 5 2 2 2 2" xfId="7285"/>
    <cellStyle name="Normal 3 4 5 2 2 2 2 2" xfId="7286"/>
    <cellStyle name="Normal 3 4 5 2 2 2 3" xfId="7287"/>
    <cellStyle name="Normal 3 4 5 2 2 3" xfId="7288"/>
    <cellStyle name="Normal 3 4 5 2 2 3 2" xfId="7289"/>
    <cellStyle name="Normal 3 4 5 2 2 4" xfId="7290"/>
    <cellStyle name="Normal 3 4 5 2 3" xfId="7291"/>
    <cellStyle name="Normal 3 4 5 2 3 2" xfId="7292"/>
    <cellStyle name="Normal 3 4 5 2 3 2 2" xfId="7293"/>
    <cellStyle name="Normal 3 4 5 2 3 3" xfId="7294"/>
    <cellStyle name="Normal 3 4 5 2 4" xfId="7295"/>
    <cellStyle name="Normal 3 4 5 2 4 2" xfId="7296"/>
    <cellStyle name="Normal 3 4 5 2 4 2 2" xfId="7297"/>
    <cellStyle name="Normal 3 4 5 2 4 3" xfId="7298"/>
    <cellStyle name="Normal 3 4 5 2 5" xfId="7299"/>
    <cellStyle name="Normal 3 4 5 2 5 2" xfId="7300"/>
    <cellStyle name="Normal 3 4 5 2 5 2 2" xfId="7301"/>
    <cellStyle name="Normal 3 4 5 2 5 3" xfId="7302"/>
    <cellStyle name="Normal 3 4 5 2 6" xfId="7303"/>
    <cellStyle name="Normal 3 4 5 2 6 2" xfId="7304"/>
    <cellStyle name="Normal 3 4 5 2 7" xfId="7305"/>
    <cellStyle name="Normal 3 4 5 2 8" xfId="7306"/>
    <cellStyle name="Normal 3 4 5 3" xfId="7307"/>
    <cellStyle name="Normal 3 4 5 3 2" xfId="7308"/>
    <cellStyle name="Normal 3 4 5 3 2 2" xfId="7309"/>
    <cellStyle name="Normal 3 4 5 3 2 2 2" xfId="7310"/>
    <cellStyle name="Normal 3 4 5 3 2 3" xfId="7311"/>
    <cellStyle name="Normal 3 4 5 3 3" xfId="7312"/>
    <cellStyle name="Normal 3 4 5 3 3 2" xfId="7313"/>
    <cellStyle name="Normal 3 4 5 3 4" xfId="7314"/>
    <cellStyle name="Normal 3 4 5 4" xfId="7315"/>
    <cellStyle name="Normal 3 4 5 4 2" xfId="7316"/>
    <cellStyle name="Normal 3 4 5 4 2 2" xfId="7317"/>
    <cellStyle name="Normal 3 4 5 4 3" xfId="7318"/>
    <cellStyle name="Normal 3 4 5 5" xfId="7319"/>
    <cellStyle name="Normal 3 4 5 5 2" xfId="7320"/>
    <cellStyle name="Normal 3 4 5 5 2 2" xfId="7321"/>
    <cellStyle name="Normal 3 4 5 5 3" xfId="7322"/>
    <cellStyle name="Normal 3 4 5 6" xfId="7323"/>
    <cellStyle name="Normal 3 4 5 6 2" xfId="7324"/>
    <cellStyle name="Normal 3 4 5 6 2 2" xfId="7325"/>
    <cellStyle name="Normal 3 4 5 6 3" xfId="7326"/>
    <cellStyle name="Normal 3 4 5 7" xfId="7327"/>
    <cellStyle name="Normal 3 4 5 7 2" xfId="7328"/>
    <cellStyle name="Normal 3 4 5 8" xfId="7329"/>
    <cellStyle name="Normal 3 4 5 9" xfId="7330"/>
    <cellStyle name="Normal 3 4 6" xfId="7331"/>
    <cellStyle name="Normal 3 4 6 2" xfId="7332"/>
    <cellStyle name="Normal 3 4 6 2 2" xfId="7333"/>
    <cellStyle name="Normal 3 4 6 2 2 2" xfId="7334"/>
    <cellStyle name="Normal 3 4 6 2 2 2 2" xfId="7335"/>
    <cellStyle name="Normal 3 4 6 2 2 2 2 2" xfId="7336"/>
    <cellStyle name="Normal 3 4 6 2 2 2 3" xfId="7337"/>
    <cellStyle name="Normal 3 4 6 2 2 3" xfId="7338"/>
    <cellStyle name="Normal 3 4 6 2 2 3 2" xfId="7339"/>
    <cellStyle name="Normal 3 4 6 2 2 4" xfId="7340"/>
    <cellStyle name="Normal 3 4 6 2 3" xfId="7341"/>
    <cellStyle name="Normal 3 4 6 2 3 2" xfId="7342"/>
    <cellStyle name="Normal 3 4 6 2 3 2 2" xfId="7343"/>
    <cellStyle name="Normal 3 4 6 2 3 3" xfId="7344"/>
    <cellStyle name="Normal 3 4 6 2 4" xfId="7345"/>
    <cellStyle name="Normal 3 4 6 2 4 2" xfId="7346"/>
    <cellStyle name="Normal 3 4 6 2 4 2 2" xfId="7347"/>
    <cellStyle name="Normal 3 4 6 2 4 3" xfId="7348"/>
    <cellStyle name="Normal 3 4 6 2 5" xfId="7349"/>
    <cellStyle name="Normal 3 4 6 2 5 2" xfId="7350"/>
    <cellStyle name="Normal 3 4 6 2 5 2 2" xfId="7351"/>
    <cellStyle name="Normal 3 4 6 2 5 3" xfId="7352"/>
    <cellStyle name="Normal 3 4 6 2 6" xfId="7353"/>
    <cellStyle name="Normal 3 4 6 2 6 2" xfId="7354"/>
    <cellStyle name="Normal 3 4 6 2 7" xfId="7355"/>
    <cellStyle name="Normal 3 4 6 2 8" xfId="7356"/>
    <cellStyle name="Normal 3 4 6 3" xfId="7357"/>
    <cellStyle name="Normal 3 4 6 3 2" xfId="7358"/>
    <cellStyle name="Normal 3 4 6 3 2 2" xfId="7359"/>
    <cellStyle name="Normal 3 4 6 3 2 2 2" xfId="7360"/>
    <cellStyle name="Normal 3 4 6 3 2 3" xfId="7361"/>
    <cellStyle name="Normal 3 4 6 3 3" xfId="7362"/>
    <cellStyle name="Normal 3 4 6 3 3 2" xfId="7363"/>
    <cellStyle name="Normal 3 4 6 3 4" xfId="7364"/>
    <cellStyle name="Normal 3 4 6 4" xfId="7365"/>
    <cellStyle name="Normal 3 4 6 4 2" xfId="7366"/>
    <cellStyle name="Normal 3 4 6 4 2 2" xfId="7367"/>
    <cellStyle name="Normal 3 4 6 4 3" xfId="7368"/>
    <cellStyle name="Normal 3 4 6 5" xfId="7369"/>
    <cellStyle name="Normal 3 4 6 5 2" xfId="7370"/>
    <cellStyle name="Normal 3 4 6 5 2 2" xfId="7371"/>
    <cellStyle name="Normal 3 4 6 5 3" xfId="7372"/>
    <cellStyle name="Normal 3 4 6 6" xfId="7373"/>
    <cellStyle name="Normal 3 4 6 6 2" xfId="7374"/>
    <cellStyle name="Normal 3 4 6 6 2 2" xfId="7375"/>
    <cellStyle name="Normal 3 4 6 6 3" xfId="7376"/>
    <cellStyle name="Normal 3 4 6 7" xfId="7377"/>
    <cellStyle name="Normal 3 4 6 7 2" xfId="7378"/>
    <cellStyle name="Normal 3 4 6 8" xfId="7379"/>
    <cellStyle name="Normal 3 4 6 9" xfId="7380"/>
    <cellStyle name="Normal 3 4 7" xfId="7381"/>
    <cellStyle name="Normal 3 4 7 2" xfId="7382"/>
    <cellStyle name="Normal 3 4 7 2 2" xfId="7383"/>
    <cellStyle name="Normal 3 4 7 2 2 2" xfId="7384"/>
    <cellStyle name="Normal 3 4 7 2 2 2 2" xfId="7385"/>
    <cellStyle name="Normal 3 4 7 2 2 2 2 2" xfId="7386"/>
    <cellStyle name="Normal 3 4 7 2 2 2 3" xfId="7387"/>
    <cellStyle name="Normal 3 4 7 2 2 3" xfId="7388"/>
    <cellStyle name="Normal 3 4 7 2 2 3 2" xfId="7389"/>
    <cellStyle name="Normal 3 4 7 2 2 4" xfId="7390"/>
    <cellStyle name="Normal 3 4 7 2 3" xfId="7391"/>
    <cellStyle name="Normal 3 4 7 2 3 2" xfId="7392"/>
    <cellStyle name="Normal 3 4 7 2 3 2 2" xfId="7393"/>
    <cellStyle name="Normal 3 4 7 2 3 3" xfId="7394"/>
    <cellStyle name="Normal 3 4 7 2 4" xfId="7395"/>
    <cellStyle name="Normal 3 4 7 2 4 2" xfId="7396"/>
    <cellStyle name="Normal 3 4 7 2 4 2 2" xfId="7397"/>
    <cellStyle name="Normal 3 4 7 2 4 3" xfId="7398"/>
    <cellStyle name="Normal 3 4 7 2 5" xfId="7399"/>
    <cellStyle name="Normal 3 4 7 2 5 2" xfId="7400"/>
    <cellStyle name="Normal 3 4 7 2 5 2 2" xfId="7401"/>
    <cellStyle name="Normal 3 4 7 2 5 3" xfId="7402"/>
    <cellStyle name="Normal 3 4 7 2 6" xfId="7403"/>
    <cellStyle name="Normal 3 4 7 2 6 2" xfId="7404"/>
    <cellStyle name="Normal 3 4 7 2 7" xfId="7405"/>
    <cellStyle name="Normal 3 4 7 2 8" xfId="7406"/>
    <cellStyle name="Normal 3 4 7 3" xfId="7407"/>
    <cellStyle name="Normal 3 4 7 3 2" xfId="7408"/>
    <cellStyle name="Normal 3 4 7 3 2 2" xfId="7409"/>
    <cellStyle name="Normal 3 4 7 3 2 2 2" xfId="7410"/>
    <cellStyle name="Normal 3 4 7 3 2 3" xfId="7411"/>
    <cellStyle name="Normal 3 4 7 3 3" xfId="7412"/>
    <cellStyle name="Normal 3 4 7 3 3 2" xfId="7413"/>
    <cellStyle name="Normal 3 4 7 3 4" xfId="7414"/>
    <cellStyle name="Normal 3 4 7 4" xfId="7415"/>
    <cellStyle name="Normal 3 4 7 4 2" xfId="7416"/>
    <cellStyle name="Normal 3 4 7 4 2 2" xfId="7417"/>
    <cellStyle name="Normal 3 4 7 4 3" xfId="7418"/>
    <cellStyle name="Normal 3 4 7 5" xfId="7419"/>
    <cellStyle name="Normal 3 4 7 5 2" xfId="7420"/>
    <cellStyle name="Normal 3 4 7 5 2 2" xfId="7421"/>
    <cellStyle name="Normal 3 4 7 5 3" xfId="7422"/>
    <cellStyle name="Normal 3 4 7 6" xfId="7423"/>
    <cellStyle name="Normal 3 4 7 6 2" xfId="7424"/>
    <cellStyle name="Normal 3 4 7 6 2 2" xfId="7425"/>
    <cellStyle name="Normal 3 4 7 6 3" xfId="7426"/>
    <cellStyle name="Normal 3 4 7 7" xfId="7427"/>
    <cellStyle name="Normal 3 4 7 7 2" xfId="7428"/>
    <cellStyle name="Normal 3 4 7 8" xfId="7429"/>
    <cellStyle name="Normal 3 4 7 9" xfId="7430"/>
    <cellStyle name="Normal 3 4 8" xfId="7431"/>
    <cellStyle name="Normal 3 4 8 2" xfId="7432"/>
    <cellStyle name="Normal 3 4 8 2 2" xfId="7433"/>
    <cellStyle name="Normal 3 4 8 2 2 2" xfId="7434"/>
    <cellStyle name="Normal 3 4 8 2 2 2 2" xfId="7435"/>
    <cellStyle name="Normal 3 4 8 2 2 3" xfId="7436"/>
    <cellStyle name="Normal 3 4 8 2 3" xfId="7437"/>
    <cellStyle name="Normal 3 4 8 2 3 2" xfId="7438"/>
    <cellStyle name="Normal 3 4 8 2 4" xfId="7439"/>
    <cellStyle name="Normal 3 4 8 3" xfId="7440"/>
    <cellStyle name="Normal 3 4 8 3 2" xfId="7441"/>
    <cellStyle name="Normal 3 4 8 3 2 2" xfId="7442"/>
    <cellStyle name="Normal 3 4 8 3 3" xfId="7443"/>
    <cellStyle name="Normal 3 4 8 4" xfId="7444"/>
    <cellStyle name="Normal 3 4 8 4 2" xfId="7445"/>
    <cellStyle name="Normal 3 4 8 4 2 2" xfId="7446"/>
    <cellStyle name="Normal 3 4 8 4 3" xfId="7447"/>
    <cellStyle name="Normal 3 4 8 5" xfId="7448"/>
    <cellStyle name="Normal 3 4 8 5 2" xfId="7449"/>
    <cellStyle name="Normal 3 4 8 5 2 2" xfId="7450"/>
    <cellStyle name="Normal 3 4 8 5 3" xfId="7451"/>
    <cellStyle name="Normal 3 4 8 6" xfId="7452"/>
    <cellStyle name="Normal 3 4 8 6 2" xfId="7453"/>
    <cellStyle name="Normal 3 4 8 7" xfId="7454"/>
    <cellStyle name="Normal 3 4 8 8" xfId="7455"/>
    <cellStyle name="Normal 3 4 9" xfId="7456"/>
    <cellStyle name="Normal 3 4 9 2" xfId="7457"/>
    <cellStyle name="Normal 3 4 9 2 2" xfId="7458"/>
    <cellStyle name="Normal 3 4 9 2 2 2" xfId="7459"/>
    <cellStyle name="Normal 3 4 9 2 2 2 2" xfId="7460"/>
    <cellStyle name="Normal 3 4 9 2 2 3" xfId="7461"/>
    <cellStyle name="Normal 3 4 9 2 3" xfId="7462"/>
    <cellStyle name="Normal 3 4 9 2 3 2" xfId="7463"/>
    <cellStyle name="Normal 3 4 9 2 4" xfId="7464"/>
    <cellStyle name="Normal 3 4 9 3" xfId="7465"/>
    <cellStyle name="Normal 3 4 9 3 2" xfId="7466"/>
    <cellStyle name="Normal 3 4 9 3 2 2" xfId="7467"/>
    <cellStyle name="Normal 3 4 9 3 3" xfId="7468"/>
    <cellStyle name="Normal 3 4 9 4" xfId="7469"/>
    <cellStyle name="Normal 3 4 9 4 2" xfId="7470"/>
    <cellStyle name="Normal 3 4 9 4 2 2" xfId="7471"/>
    <cellStyle name="Normal 3 4 9 4 3" xfId="7472"/>
    <cellStyle name="Normal 3 4 9 5" xfId="7473"/>
    <cellStyle name="Normal 3 4 9 5 2" xfId="7474"/>
    <cellStyle name="Normal 3 4 9 5 2 2" xfId="7475"/>
    <cellStyle name="Normal 3 4 9 5 3" xfId="7476"/>
    <cellStyle name="Normal 3 4 9 6" xfId="7477"/>
    <cellStyle name="Normal 3 4 9 6 2" xfId="7478"/>
    <cellStyle name="Normal 3 4 9 7" xfId="7479"/>
    <cellStyle name="Normal 3 4 9 8" xfId="7480"/>
    <cellStyle name="Normal 3 5" xfId="7481"/>
    <cellStyle name="Normal 3 5 2" xfId="7482"/>
    <cellStyle name="Normal 3 5 2 2" xfId="7483"/>
    <cellStyle name="Normal 3 5 2 2 2" xfId="7484"/>
    <cellStyle name="Normal 3 5 2 2 2 2" xfId="7485"/>
    <cellStyle name="Normal 3 5 2 2 2 2 2" xfId="7486"/>
    <cellStyle name="Normal 3 5 2 2 2 3" xfId="7487"/>
    <cellStyle name="Normal 3 5 2 2 3" xfId="7488"/>
    <cellStyle name="Normal 3 5 2 2 3 2" xfId="7489"/>
    <cellStyle name="Normal 3 5 2 2 4" xfId="7490"/>
    <cellStyle name="Normal 3 5 2 3" xfId="7491"/>
    <cellStyle name="Normal 3 5 2 3 2" xfId="7492"/>
    <cellStyle name="Normal 3 5 2 3 2 2" xfId="7493"/>
    <cellStyle name="Normal 3 5 2 3 3" xfId="7494"/>
    <cellStyle name="Normal 3 5 2 4" xfId="7495"/>
    <cellStyle name="Normal 3 5 2 4 2" xfId="7496"/>
    <cellStyle name="Normal 3 5 2 4 2 2" xfId="7497"/>
    <cellStyle name="Normal 3 5 2 4 3" xfId="7498"/>
    <cellStyle name="Normal 3 5 2 5" xfId="7499"/>
    <cellStyle name="Normal 3 5 2 5 2" xfId="7500"/>
    <cellStyle name="Normal 3 5 2 5 2 2" xfId="7501"/>
    <cellStyle name="Normal 3 5 2 5 3" xfId="7502"/>
    <cellStyle name="Normal 3 5 2 6" xfId="7503"/>
    <cellStyle name="Normal 3 5 2 6 2" xfId="7504"/>
    <cellStyle name="Normal 3 5 2 7" xfId="7505"/>
    <cellStyle name="Normal 3 5 2 8" xfId="7506"/>
    <cellStyle name="Normal 3 6" xfId="7507"/>
    <cellStyle name="Normal 3 6 2" xfId="7508"/>
    <cellStyle name="Normal 3 6 2 2" xfId="7509"/>
    <cellStyle name="Normal 3 6 2 2 2" xfId="7510"/>
    <cellStyle name="Normal 3 6 2 2 2 2" xfId="7511"/>
    <cellStyle name="Normal 3 6 2 2 3" xfId="7512"/>
    <cellStyle name="Normal 3 6 2 3" xfId="7513"/>
    <cellStyle name="Normal 3 6 2 3 2" xfId="7514"/>
    <cellStyle name="Normal 3 6 2 4" xfId="7515"/>
    <cellStyle name="Normal 3 6 3" xfId="7516"/>
    <cellStyle name="Normal 3 6 3 2" xfId="7517"/>
    <cellStyle name="Normal 3 6 3 2 2" xfId="7518"/>
    <cellStyle name="Normal 3 6 3 3" xfId="7519"/>
    <cellStyle name="Normal 3 6 4" xfId="7520"/>
    <cellStyle name="Normal 3 6 4 2" xfId="7521"/>
    <cellStyle name="Normal 3 6 4 2 2" xfId="7522"/>
    <cellStyle name="Normal 3 6 4 3" xfId="7523"/>
    <cellStyle name="Normal 3 6 5" xfId="7524"/>
    <cellStyle name="Normal 3 6 5 2" xfId="7525"/>
    <cellStyle name="Normal 3 6 5 2 2" xfId="7526"/>
    <cellStyle name="Normal 3 6 5 3" xfId="7527"/>
    <cellStyle name="Normal 3 6 6" xfId="7528"/>
    <cellStyle name="Normal 3 6 6 2" xfId="7529"/>
    <cellStyle name="Normal 3 6 7" xfId="7530"/>
    <cellStyle name="Normal 3 6 8" xfId="7531"/>
    <cellStyle name="Normal 3 7" xfId="7532"/>
    <cellStyle name="Normal 3 7 2" xfId="7533"/>
    <cellStyle name="Normal 3 7 2 2" xfId="7534"/>
    <cellStyle name="Normal 3 7 2 2 2" xfId="7535"/>
    <cellStyle name="Normal 3 7 2 2 2 2" xfId="7536"/>
    <cellStyle name="Normal 3 7 2 2 3" xfId="7537"/>
    <cellStyle name="Normal 3 7 2 3" xfId="7538"/>
    <cellStyle name="Normal 3 7 2 3 2" xfId="7539"/>
    <cellStyle name="Normal 3 7 2 4" xfId="7540"/>
    <cellStyle name="Normal 3 7 3" xfId="7541"/>
    <cellStyle name="Normal 3 7 3 2" xfId="7542"/>
    <cellStyle name="Normal 3 7 3 2 2" xfId="7543"/>
    <cellStyle name="Normal 3 7 3 3" xfId="7544"/>
    <cellStyle name="Normal 3 7 4" xfId="7545"/>
    <cellStyle name="Normal 3 7 4 2" xfId="7546"/>
    <cellStyle name="Normal 3 7 4 2 2" xfId="7547"/>
    <cellStyle name="Normal 3 7 4 3" xfId="7548"/>
    <cellStyle name="Normal 3 7 5" xfId="7549"/>
    <cellStyle name="Normal 3 7 5 2" xfId="7550"/>
    <cellStyle name="Normal 3 7 5 2 2" xfId="7551"/>
    <cellStyle name="Normal 3 7 5 3" xfId="7552"/>
    <cellStyle name="Normal 3 7 6" xfId="7553"/>
    <cellStyle name="Normal 3 7 6 2" xfId="7554"/>
    <cellStyle name="Normal 3 7 7" xfId="7555"/>
    <cellStyle name="Normal 3 7 8" xfId="7556"/>
    <cellStyle name="Normal 3 8" xfId="7557"/>
    <cellStyle name="Normal 3_List of SAA Releases" xfId="7558"/>
    <cellStyle name="Normal 30" xfId="7559"/>
    <cellStyle name="Normal 30 2" xfId="7560"/>
    <cellStyle name="Normal 30 2 2" xfId="7561"/>
    <cellStyle name="Normal 30 2 2 2" xfId="7562"/>
    <cellStyle name="Normal 30 2 2 2 2" xfId="7563"/>
    <cellStyle name="Normal 30 2 2 3" xfId="7564"/>
    <cellStyle name="Normal 30 2 3" xfId="7565"/>
    <cellStyle name="Normal 30 2 3 2" xfId="7566"/>
    <cellStyle name="Normal 30 2 4" xfId="7567"/>
    <cellStyle name="Normal 30 3" xfId="7568"/>
    <cellStyle name="Normal 30 3 2" xfId="7569"/>
    <cellStyle name="Normal 30 3 2 2" xfId="7570"/>
    <cellStyle name="Normal 30 3 3" xfId="7571"/>
    <cellStyle name="Normal 30 4" xfId="7572"/>
    <cellStyle name="Normal 30 4 2" xfId="7573"/>
    <cellStyle name="Normal 30 4 2 2" xfId="7574"/>
    <cellStyle name="Normal 30 4 3" xfId="7575"/>
    <cellStyle name="Normal 30 5" xfId="7576"/>
    <cellStyle name="Normal 30 5 2" xfId="7577"/>
    <cellStyle name="Normal 30 6" xfId="7578"/>
    <cellStyle name="Normal 31" xfId="7579"/>
    <cellStyle name="Normal 32" xfId="7580"/>
    <cellStyle name="Normal 33" xfId="7581"/>
    <cellStyle name="Normal 36" xfId="7582"/>
    <cellStyle name="Normal 4" xfId="7583"/>
    <cellStyle name="Normal 4 2" xfId="7584"/>
    <cellStyle name="Normal 4 2 10" xfId="7585"/>
    <cellStyle name="Normal 4 2 10 2" xfId="7586"/>
    <cellStyle name="Normal 4 2 10 2 2" xfId="7587"/>
    <cellStyle name="Normal 4 2 10 2 2 2" xfId="7588"/>
    <cellStyle name="Normal 4 2 10 2 2 2 2" xfId="7589"/>
    <cellStyle name="Normal 4 2 10 2 2 3" xfId="7590"/>
    <cellStyle name="Normal 4 2 10 2 3" xfId="7591"/>
    <cellStyle name="Normal 4 2 10 2 3 2" xfId="7592"/>
    <cellStyle name="Normal 4 2 10 2 4" xfId="7593"/>
    <cellStyle name="Normal 4 2 10 3" xfId="7594"/>
    <cellStyle name="Normal 4 2 10 3 2" xfId="7595"/>
    <cellStyle name="Normal 4 2 10 3 2 2" xfId="7596"/>
    <cellStyle name="Normal 4 2 10 3 3" xfId="7597"/>
    <cellStyle name="Normal 4 2 10 4" xfId="7598"/>
    <cellStyle name="Normal 4 2 10 4 2" xfId="7599"/>
    <cellStyle name="Normal 4 2 10 4 2 2" xfId="7600"/>
    <cellStyle name="Normal 4 2 10 4 3" xfId="7601"/>
    <cellStyle name="Normal 4 2 10 5" xfId="7602"/>
    <cellStyle name="Normal 4 2 10 5 2" xfId="7603"/>
    <cellStyle name="Normal 4 2 10 5 2 2" xfId="7604"/>
    <cellStyle name="Normal 4 2 10 5 3" xfId="7605"/>
    <cellStyle name="Normal 4 2 10 6" xfId="7606"/>
    <cellStyle name="Normal 4 2 10 6 2" xfId="7607"/>
    <cellStyle name="Normal 4 2 10 7" xfId="7608"/>
    <cellStyle name="Normal 4 2 10 8" xfId="7609"/>
    <cellStyle name="Normal 4 2 11" xfId="7610"/>
    <cellStyle name="Normal 4 2 11 2" xfId="7611"/>
    <cellStyle name="Normal 4 2 11 2 2" xfId="7612"/>
    <cellStyle name="Normal 4 2 11 2 2 2" xfId="7613"/>
    <cellStyle name="Normal 4 2 11 2 2 2 2" xfId="7614"/>
    <cellStyle name="Normal 4 2 11 2 2 3" xfId="7615"/>
    <cellStyle name="Normal 4 2 11 2 3" xfId="7616"/>
    <cellStyle name="Normal 4 2 11 2 3 2" xfId="7617"/>
    <cellStyle name="Normal 4 2 11 2 4" xfId="7618"/>
    <cellStyle name="Normal 4 2 11 3" xfId="7619"/>
    <cellStyle name="Normal 4 2 11 3 2" xfId="7620"/>
    <cellStyle name="Normal 4 2 11 3 2 2" xfId="7621"/>
    <cellStyle name="Normal 4 2 11 3 3" xfId="7622"/>
    <cellStyle name="Normal 4 2 11 4" xfId="7623"/>
    <cellStyle name="Normal 4 2 11 4 2" xfId="7624"/>
    <cellStyle name="Normal 4 2 11 4 2 2" xfId="7625"/>
    <cellStyle name="Normal 4 2 11 4 3" xfId="7626"/>
    <cellStyle name="Normal 4 2 11 5" xfId="7627"/>
    <cellStyle name="Normal 4 2 11 5 2" xfId="7628"/>
    <cellStyle name="Normal 4 2 11 5 2 2" xfId="7629"/>
    <cellStyle name="Normal 4 2 11 5 3" xfId="7630"/>
    <cellStyle name="Normal 4 2 11 6" xfId="7631"/>
    <cellStyle name="Normal 4 2 11 6 2" xfId="7632"/>
    <cellStyle name="Normal 4 2 11 7" xfId="7633"/>
    <cellStyle name="Normal 4 2 11 8" xfId="7634"/>
    <cellStyle name="Normal 4 2 12" xfId="7635"/>
    <cellStyle name="Normal 4 2 12 2" xfId="7636"/>
    <cellStyle name="Normal 4 2 12 2 2" xfId="7637"/>
    <cellStyle name="Normal 4 2 12 2 2 2" xfId="7638"/>
    <cellStyle name="Normal 4 2 12 2 3" xfId="7639"/>
    <cellStyle name="Normal 4 2 12 3" xfId="7640"/>
    <cellStyle name="Normal 4 2 12 3 2" xfId="7641"/>
    <cellStyle name="Normal 4 2 12 4" xfId="7642"/>
    <cellStyle name="Normal 4 2 13" xfId="7643"/>
    <cellStyle name="Normal 4 2 13 2" xfId="7644"/>
    <cellStyle name="Normal 4 2 13 2 2" xfId="7645"/>
    <cellStyle name="Normal 4 2 13 3" xfId="7646"/>
    <cellStyle name="Normal 4 2 14" xfId="7647"/>
    <cellStyle name="Normal 4 2 14 2" xfId="7648"/>
    <cellStyle name="Normal 4 2 14 2 2" xfId="7649"/>
    <cellStyle name="Normal 4 2 14 3" xfId="7650"/>
    <cellStyle name="Normal 4 2 15" xfId="7651"/>
    <cellStyle name="Normal 4 2 15 2" xfId="7652"/>
    <cellStyle name="Normal 4 2 15 2 2" xfId="7653"/>
    <cellStyle name="Normal 4 2 15 3" xfId="7654"/>
    <cellStyle name="Normal 4 2 16" xfId="7655"/>
    <cellStyle name="Normal 4 2 16 2" xfId="7656"/>
    <cellStyle name="Normal 4 2 17" xfId="7657"/>
    <cellStyle name="Normal 4 2 18" xfId="7658"/>
    <cellStyle name="Normal 4 2 2" xfId="7659"/>
    <cellStyle name="Normal 4 2 2 2" xfId="7660"/>
    <cellStyle name="Normal 4 2 2 2 2" xfId="7661"/>
    <cellStyle name="Normal 4 2 2 2 2 2" xfId="7662"/>
    <cellStyle name="Normal 4 2 2 2 2 2 2" xfId="7663"/>
    <cellStyle name="Normal 4 2 2 2 2 2 2 2" xfId="7664"/>
    <cellStyle name="Normal 4 2 2 2 2 2 3" xfId="7665"/>
    <cellStyle name="Normal 4 2 2 2 2 3" xfId="7666"/>
    <cellStyle name="Normal 4 2 2 2 2 3 2" xfId="7667"/>
    <cellStyle name="Normal 4 2 2 2 2 4" xfId="7668"/>
    <cellStyle name="Normal 4 2 2 2 3" xfId="7669"/>
    <cellStyle name="Normal 4 2 2 2 3 2" xfId="7670"/>
    <cellStyle name="Normal 4 2 2 2 3 2 2" xfId="7671"/>
    <cellStyle name="Normal 4 2 2 2 3 3" xfId="7672"/>
    <cellStyle name="Normal 4 2 2 2 4" xfId="7673"/>
    <cellStyle name="Normal 4 2 2 2 4 2" xfId="7674"/>
    <cellStyle name="Normal 4 2 2 2 4 2 2" xfId="7675"/>
    <cellStyle name="Normal 4 2 2 2 4 3" xfId="7676"/>
    <cellStyle name="Normal 4 2 2 2 5" xfId="7677"/>
    <cellStyle name="Normal 4 2 2 2 5 2" xfId="7678"/>
    <cellStyle name="Normal 4 2 2 2 5 2 2" xfId="7679"/>
    <cellStyle name="Normal 4 2 2 2 5 3" xfId="7680"/>
    <cellStyle name="Normal 4 2 2 2 6" xfId="7681"/>
    <cellStyle name="Normal 4 2 2 2 6 2" xfId="7682"/>
    <cellStyle name="Normal 4 2 2 2 7" xfId="7683"/>
    <cellStyle name="Normal 4 2 2 2 8" xfId="7684"/>
    <cellStyle name="Normal 4 2 2 3" xfId="7685"/>
    <cellStyle name="Normal 4 2 2 3 2" xfId="7686"/>
    <cellStyle name="Normal 4 2 2 3 2 2" xfId="7687"/>
    <cellStyle name="Normal 4 2 2 3 2 2 2" xfId="7688"/>
    <cellStyle name="Normal 4 2 2 3 2 3" xfId="7689"/>
    <cellStyle name="Normal 4 2 2 3 3" xfId="7690"/>
    <cellStyle name="Normal 4 2 2 3 3 2" xfId="7691"/>
    <cellStyle name="Normal 4 2 2 3 4" xfId="7692"/>
    <cellStyle name="Normal 4 2 2 4" xfId="7693"/>
    <cellStyle name="Normal 4 2 2 4 2" xfId="7694"/>
    <cellStyle name="Normal 4 2 2 4 2 2" xfId="7695"/>
    <cellStyle name="Normal 4 2 2 4 3" xfId="7696"/>
    <cellStyle name="Normal 4 2 2 5" xfId="7697"/>
    <cellStyle name="Normal 4 2 2 5 2" xfId="7698"/>
    <cellStyle name="Normal 4 2 2 5 2 2" xfId="7699"/>
    <cellStyle name="Normal 4 2 2 5 3" xfId="7700"/>
    <cellStyle name="Normal 4 2 2 6" xfId="7701"/>
    <cellStyle name="Normal 4 2 2 6 2" xfId="7702"/>
    <cellStyle name="Normal 4 2 2 6 2 2" xfId="7703"/>
    <cellStyle name="Normal 4 2 2 6 3" xfId="7704"/>
    <cellStyle name="Normal 4 2 2 7" xfId="7705"/>
    <cellStyle name="Normal 4 2 2 7 2" xfId="7706"/>
    <cellStyle name="Normal 4 2 2 8" xfId="7707"/>
    <cellStyle name="Normal 4 2 2 9" xfId="7708"/>
    <cellStyle name="Normal 4 2 3" xfId="7709"/>
    <cellStyle name="Normal 4 2 3 2" xfId="7710"/>
    <cellStyle name="Normal 4 2 3 2 2" xfId="7711"/>
    <cellStyle name="Normal 4 2 3 2 2 2" xfId="7712"/>
    <cellStyle name="Normal 4 2 3 2 2 2 2" xfId="7713"/>
    <cellStyle name="Normal 4 2 3 2 2 2 2 2" xfId="7714"/>
    <cellStyle name="Normal 4 2 3 2 2 2 3" xfId="7715"/>
    <cellStyle name="Normal 4 2 3 2 2 3" xfId="7716"/>
    <cellStyle name="Normal 4 2 3 2 2 3 2" xfId="7717"/>
    <cellStyle name="Normal 4 2 3 2 2 4" xfId="7718"/>
    <cellStyle name="Normal 4 2 3 2 3" xfId="7719"/>
    <cellStyle name="Normal 4 2 3 2 3 2" xfId="7720"/>
    <cellStyle name="Normal 4 2 3 2 3 2 2" xfId="7721"/>
    <cellStyle name="Normal 4 2 3 2 3 3" xfId="7722"/>
    <cellStyle name="Normal 4 2 3 2 4" xfId="7723"/>
    <cellStyle name="Normal 4 2 3 2 4 2" xfId="7724"/>
    <cellStyle name="Normal 4 2 3 2 4 2 2" xfId="7725"/>
    <cellStyle name="Normal 4 2 3 2 4 3" xfId="7726"/>
    <cellStyle name="Normal 4 2 3 2 5" xfId="7727"/>
    <cellStyle name="Normal 4 2 3 2 5 2" xfId="7728"/>
    <cellStyle name="Normal 4 2 3 2 5 2 2" xfId="7729"/>
    <cellStyle name="Normal 4 2 3 2 5 3" xfId="7730"/>
    <cellStyle name="Normal 4 2 3 2 6" xfId="7731"/>
    <cellStyle name="Normal 4 2 3 2 6 2" xfId="7732"/>
    <cellStyle name="Normal 4 2 3 2 7" xfId="7733"/>
    <cellStyle name="Normal 4 2 3 2 8" xfId="7734"/>
    <cellStyle name="Normal 4 2 3 3" xfId="7735"/>
    <cellStyle name="Normal 4 2 3 3 2" xfId="7736"/>
    <cellStyle name="Normal 4 2 3 3 2 2" xfId="7737"/>
    <cellStyle name="Normal 4 2 3 3 2 2 2" xfId="7738"/>
    <cellStyle name="Normal 4 2 3 3 2 3" xfId="7739"/>
    <cellStyle name="Normal 4 2 3 3 3" xfId="7740"/>
    <cellStyle name="Normal 4 2 3 3 3 2" xfId="7741"/>
    <cellStyle name="Normal 4 2 3 3 4" xfId="7742"/>
    <cellStyle name="Normal 4 2 3 4" xfId="7743"/>
    <cellStyle name="Normal 4 2 3 4 2" xfId="7744"/>
    <cellStyle name="Normal 4 2 3 4 2 2" xfId="7745"/>
    <cellStyle name="Normal 4 2 3 4 3" xfId="7746"/>
    <cellStyle name="Normal 4 2 3 5" xfId="7747"/>
    <cellStyle name="Normal 4 2 3 5 2" xfId="7748"/>
    <cellStyle name="Normal 4 2 3 5 2 2" xfId="7749"/>
    <cellStyle name="Normal 4 2 3 5 3" xfId="7750"/>
    <cellStyle name="Normal 4 2 3 6" xfId="7751"/>
    <cellStyle name="Normal 4 2 3 6 2" xfId="7752"/>
    <cellStyle name="Normal 4 2 3 6 2 2" xfId="7753"/>
    <cellStyle name="Normal 4 2 3 6 3" xfId="7754"/>
    <cellStyle name="Normal 4 2 3 7" xfId="7755"/>
    <cellStyle name="Normal 4 2 3 7 2" xfId="7756"/>
    <cellStyle name="Normal 4 2 3 8" xfId="7757"/>
    <cellStyle name="Normal 4 2 3 9" xfId="7758"/>
    <cellStyle name="Normal 4 2 4" xfId="7759"/>
    <cellStyle name="Normal 4 2 4 2" xfId="7760"/>
    <cellStyle name="Normal 4 2 4 2 2" xfId="7761"/>
    <cellStyle name="Normal 4 2 4 2 2 2" xfId="7762"/>
    <cellStyle name="Normal 4 2 4 2 2 2 2" xfId="7763"/>
    <cellStyle name="Normal 4 2 4 2 2 2 2 2" xfId="7764"/>
    <cellStyle name="Normal 4 2 4 2 2 2 3" xfId="7765"/>
    <cellStyle name="Normal 4 2 4 2 2 3" xfId="7766"/>
    <cellStyle name="Normal 4 2 4 2 2 3 2" xfId="7767"/>
    <cellStyle name="Normal 4 2 4 2 2 4" xfId="7768"/>
    <cellStyle name="Normal 4 2 4 2 3" xfId="7769"/>
    <cellStyle name="Normal 4 2 4 2 3 2" xfId="7770"/>
    <cellStyle name="Normal 4 2 4 2 3 2 2" xfId="7771"/>
    <cellStyle name="Normal 4 2 4 2 3 3" xfId="7772"/>
    <cellStyle name="Normal 4 2 4 2 4" xfId="7773"/>
    <cellStyle name="Normal 4 2 4 2 4 2" xfId="7774"/>
    <cellStyle name="Normal 4 2 4 2 4 2 2" xfId="7775"/>
    <cellStyle name="Normal 4 2 4 2 4 3" xfId="7776"/>
    <cellStyle name="Normal 4 2 4 2 5" xfId="7777"/>
    <cellStyle name="Normal 4 2 4 2 5 2" xfId="7778"/>
    <cellStyle name="Normal 4 2 4 2 5 2 2" xfId="7779"/>
    <cellStyle name="Normal 4 2 4 2 5 3" xfId="7780"/>
    <cellStyle name="Normal 4 2 4 2 6" xfId="7781"/>
    <cellStyle name="Normal 4 2 4 2 6 2" xfId="7782"/>
    <cellStyle name="Normal 4 2 4 2 7" xfId="7783"/>
    <cellStyle name="Normal 4 2 4 2 8" xfId="7784"/>
    <cellStyle name="Normal 4 2 4 3" xfId="7785"/>
    <cellStyle name="Normal 4 2 4 3 2" xfId="7786"/>
    <cellStyle name="Normal 4 2 4 3 2 2" xfId="7787"/>
    <cellStyle name="Normal 4 2 4 3 2 2 2" xfId="7788"/>
    <cellStyle name="Normal 4 2 4 3 2 3" xfId="7789"/>
    <cellStyle name="Normal 4 2 4 3 3" xfId="7790"/>
    <cellStyle name="Normal 4 2 4 3 3 2" xfId="7791"/>
    <cellStyle name="Normal 4 2 4 3 4" xfId="7792"/>
    <cellStyle name="Normal 4 2 4 4" xfId="7793"/>
    <cellStyle name="Normal 4 2 4 4 2" xfId="7794"/>
    <cellStyle name="Normal 4 2 4 4 2 2" xfId="7795"/>
    <cellStyle name="Normal 4 2 4 4 3" xfId="7796"/>
    <cellStyle name="Normal 4 2 4 5" xfId="7797"/>
    <cellStyle name="Normal 4 2 4 5 2" xfId="7798"/>
    <cellStyle name="Normal 4 2 4 5 2 2" xfId="7799"/>
    <cellStyle name="Normal 4 2 4 5 3" xfId="7800"/>
    <cellStyle name="Normal 4 2 4 6" xfId="7801"/>
    <cellStyle name="Normal 4 2 4 6 2" xfId="7802"/>
    <cellStyle name="Normal 4 2 4 6 2 2" xfId="7803"/>
    <cellStyle name="Normal 4 2 4 6 3" xfId="7804"/>
    <cellStyle name="Normal 4 2 4 7" xfId="7805"/>
    <cellStyle name="Normal 4 2 4 7 2" xfId="7806"/>
    <cellStyle name="Normal 4 2 4 8" xfId="7807"/>
    <cellStyle name="Normal 4 2 4 9" xfId="7808"/>
    <cellStyle name="Normal 4 2 5" xfId="7809"/>
    <cellStyle name="Normal 4 2 5 2" xfId="7810"/>
    <cellStyle name="Normal 4 2 5 2 2" xfId="7811"/>
    <cellStyle name="Normal 4 2 5 2 2 2" xfId="7812"/>
    <cellStyle name="Normal 4 2 5 2 2 2 2" xfId="7813"/>
    <cellStyle name="Normal 4 2 5 2 2 2 2 2" xfId="7814"/>
    <cellStyle name="Normal 4 2 5 2 2 2 3" xfId="7815"/>
    <cellStyle name="Normal 4 2 5 2 2 3" xfId="7816"/>
    <cellStyle name="Normal 4 2 5 2 2 3 2" xfId="7817"/>
    <cellStyle name="Normal 4 2 5 2 2 4" xfId="7818"/>
    <cellStyle name="Normal 4 2 5 2 3" xfId="7819"/>
    <cellStyle name="Normal 4 2 5 2 3 2" xfId="7820"/>
    <cellStyle name="Normal 4 2 5 2 3 2 2" xfId="7821"/>
    <cellStyle name="Normal 4 2 5 2 3 3" xfId="7822"/>
    <cellStyle name="Normal 4 2 5 2 4" xfId="7823"/>
    <cellStyle name="Normal 4 2 5 2 4 2" xfId="7824"/>
    <cellStyle name="Normal 4 2 5 2 4 2 2" xfId="7825"/>
    <cellStyle name="Normal 4 2 5 2 4 3" xfId="7826"/>
    <cellStyle name="Normal 4 2 5 2 5" xfId="7827"/>
    <cellStyle name="Normal 4 2 5 2 5 2" xfId="7828"/>
    <cellStyle name="Normal 4 2 5 2 5 2 2" xfId="7829"/>
    <cellStyle name="Normal 4 2 5 2 5 3" xfId="7830"/>
    <cellStyle name="Normal 4 2 5 2 6" xfId="7831"/>
    <cellStyle name="Normal 4 2 5 2 6 2" xfId="7832"/>
    <cellStyle name="Normal 4 2 5 2 7" xfId="7833"/>
    <cellStyle name="Normal 4 2 5 2 8" xfId="7834"/>
    <cellStyle name="Normal 4 2 5 3" xfId="7835"/>
    <cellStyle name="Normal 4 2 5 3 2" xfId="7836"/>
    <cellStyle name="Normal 4 2 5 3 2 2" xfId="7837"/>
    <cellStyle name="Normal 4 2 5 3 2 2 2" xfId="7838"/>
    <cellStyle name="Normal 4 2 5 3 2 3" xfId="7839"/>
    <cellStyle name="Normal 4 2 5 3 3" xfId="7840"/>
    <cellStyle name="Normal 4 2 5 3 3 2" xfId="7841"/>
    <cellStyle name="Normal 4 2 5 3 4" xfId="7842"/>
    <cellStyle name="Normal 4 2 5 4" xfId="7843"/>
    <cellStyle name="Normal 4 2 5 4 2" xfId="7844"/>
    <cellStyle name="Normal 4 2 5 4 2 2" xfId="7845"/>
    <cellStyle name="Normal 4 2 5 4 3" xfId="7846"/>
    <cellStyle name="Normal 4 2 5 5" xfId="7847"/>
    <cellStyle name="Normal 4 2 5 5 2" xfId="7848"/>
    <cellStyle name="Normal 4 2 5 5 2 2" xfId="7849"/>
    <cellStyle name="Normal 4 2 5 5 3" xfId="7850"/>
    <cellStyle name="Normal 4 2 5 6" xfId="7851"/>
    <cellStyle name="Normal 4 2 5 6 2" xfId="7852"/>
    <cellStyle name="Normal 4 2 5 6 2 2" xfId="7853"/>
    <cellStyle name="Normal 4 2 5 6 3" xfId="7854"/>
    <cellStyle name="Normal 4 2 5 7" xfId="7855"/>
    <cellStyle name="Normal 4 2 5 7 2" xfId="7856"/>
    <cellStyle name="Normal 4 2 5 8" xfId="7857"/>
    <cellStyle name="Normal 4 2 5 9" xfId="7858"/>
    <cellStyle name="Normal 4 2 6" xfId="7859"/>
    <cellStyle name="Normal 4 2 6 2" xfId="7860"/>
    <cellStyle name="Normal 4 2 6 2 2" xfId="7861"/>
    <cellStyle name="Normal 4 2 6 2 2 2" xfId="7862"/>
    <cellStyle name="Normal 4 2 6 2 2 2 2" xfId="7863"/>
    <cellStyle name="Normal 4 2 6 2 2 2 2 2" xfId="7864"/>
    <cellStyle name="Normal 4 2 6 2 2 2 3" xfId="7865"/>
    <cellStyle name="Normal 4 2 6 2 2 3" xfId="7866"/>
    <cellStyle name="Normal 4 2 6 2 2 3 2" xfId="7867"/>
    <cellStyle name="Normal 4 2 6 2 2 4" xfId="7868"/>
    <cellStyle name="Normal 4 2 6 2 3" xfId="7869"/>
    <cellStyle name="Normal 4 2 6 2 3 2" xfId="7870"/>
    <cellStyle name="Normal 4 2 6 2 3 2 2" xfId="7871"/>
    <cellStyle name="Normal 4 2 6 2 3 3" xfId="7872"/>
    <cellStyle name="Normal 4 2 6 2 4" xfId="7873"/>
    <cellStyle name="Normal 4 2 6 2 4 2" xfId="7874"/>
    <cellStyle name="Normal 4 2 6 2 4 2 2" xfId="7875"/>
    <cellStyle name="Normal 4 2 6 2 4 3" xfId="7876"/>
    <cellStyle name="Normal 4 2 6 2 5" xfId="7877"/>
    <cellStyle name="Normal 4 2 6 2 5 2" xfId="7878"/>
    <cellStyle name="Normal 4 2 6 2 5 2 2" xfId="7879"/>
    <cellStyle name="Normal 4 2 6 2 5 3" xfId="7880"/>
    <cellStyle name="Normal 4 2 6 2 6" xfId="7881"/>
    <cellStyle name="Normal 4 2 6 2 6 2" xfId="7882"/>
    <cellStyle name="Normal 4 2 6 2 7" xfId="7883"/>
    <cellStyle name="Normal 4 2 6 2 8" xfId="7884"/>
    <cellStyle name="Normal 4 2 6 3" xfId="7885"/>
    <cellStyle name="Normal 4 2 6 3 2" xfId="7886"/>
    <cellStyle name="Normal 4 2 6 3 2 2" xfId="7887"/>
    <cellStyle name="Normal 4 2 6 3 2 2 2" xfId="7888"/>
    <cellStyle name="Normal 4 2 6 3 2 3" xfId="7889"/>
    <cellStyle name="Normal 4 2 6 3 3" xfId="7890"/>
    <cellStyle name="Normal 4 2 6 3 3 2" xfId="7891"/>
    <cellStyle name="Normal 4 2 6 3 4" xfId="7892"/>
    <cellStyle name="Normal 4 2 6 4" xfId="7893"/>
    <cellStyle name="Normal 4 2 6 4 2" xfId="7894"/>
    <cellStyle name="Normal 4 2 6 4 2 2" xfId="7895"/>
    <cellStyle name="Normal 4 2 6 4 3" xfId="7896"/>
    <cellStyle name="Normal 4 2 6 5" xfId="7897"/>
    <cellStyle name="Normal 4 2 6 5 2" xfId="7898"/>
    <cellStyle name="Normal 4 2 6 5 2 2" xfId="7899"/>
    <cellStyle name="Normal 4 2 6 5 3" xfId="7900"/>
    <cellStyle name="Normal 4 2 6 6" xfId="7901"/>
    <cellStyle name="Normal 4 2 6 6 2" xfId="7902"/>
    <cellStyle name="Normal 4 2 6 6 2 2" xfId="7903"/>
    <cellStyle name="Normal 4 2 6 6 3" xfId="7904"/>
    <cellStyle name="Normal 4 2 6 7" xfId="7905"/>
    <cellStyle name="Normal 4 2 6 7 2" xfId="7906"/>
    <cellStyle name="Normal 4 2 6 8" xfId="7907"/>
    <cellStyle name="Normal 4 2 6 9" xfId="7908"/>
    <cellStyle name="Normal 4 2 7" xfId="7909"/>
    <cellStyle name="Normal 4 2 7 2" xfId="7910"/>
    <cellStyle name="Normal 4 2 7 2 2" xfId="7911"/>
    <cellStyle name="Normal 4 2 7 2 2 2" xfId="7912"/>
    <cellStyle name="Normal 4 2 7 2 2 2 2" xfId="7913"/>
    <cellStyle name="Normal 4 2 7 2 2 2 2 2" xfId="7914"/>
    <cellStyle name="Normal 4 2 7 2 2 2 3" xfId="7915"/>
    <cellStyle name="Normal 4 2 7 2 2 3" xfId="7916"/>
    <cellStyle name="Normal 4 2 7 2 2 3 2" xfId="7917"/>
    <cellStyle name="Normal 4 2 7 2 2 4" xfId="7918"/>
    <cellStyle name="Normal 4 2 7 2 3" xfId="7919"/>
    <cellStyle name="Normal 4 2 7 2 3 2" xfId="7920"/>
    <cellStyle name="Normal 4 2 7 2 3 2 2" xfId="7921"/>
    <cellStyle name="Normal 4 2 7 2 3 3" xfId="7922"/>
    <cellStyle name="Normal 4 2 7 2 4" xfId="7923"/>
    <cellStyle name="Normal 4 2 7 2 4 2" xfId="7924"/>
    <cellStyle name="Normal 4 2 7 2 4 2 2" xfId="7925"/>
    <cellStyle name="Normal 4 2 7 2 4 3" xfId="7926"/>
    <cellStyle name="Normal 4 2 7 2 5" xfId="7927"/>
    <cellStyle name="Normal 4 2 7 2 5 2" xfId="7928"/>
    <cellStyle name="Normal 4 2 7 2 5 2 2" xfId="7929"/>
    <cellStyle name="Normal 4 2 7 2 5 3" xfId="7930"/>
    <cellStyle name="Normal 4 2 7 2 6" xfId="7931"/>
    <cellStyle name="Normal 4 2 7 2 6 2" xfId="7932"/>
    <cellStyle name="Normal 4 2 7 2 7" xfId="7933"/>
    <cellStyle name="Normal 4 2 7 2 8" xfId="7934"/>
    <cellStyle name="Normal 4 2 7 3" xfId="7935"/>
    <cellStyle name="Normal 4 2 7 3 2" xfId="7936"/>
    <cellStyle name="Normal 4 2 7 3 2 2" xfId="7937"/>
    <cellStyle name="Normal 4 2 7 3 2 2 2" xfId="7938"/>
    <cellStyle name="Normal 4 2 7 3 2 3" xfId="7939"/>
    <cellStyle name="Normal 4 2 7 3 3" xfId="7940"/>
    <cellStyle name="Normal 4 2 7 3 3 2" xfId="7941"/>
    <cellStyle name="Normal 4 2 7 3 4" xfId="7942"/>
    <cellStyle name="Normal 4 2 7 4" xfId="7943"/>
    <cellStyle name="Normal 4 2 7 4 2" xfId="7944"/>
    <cellStyle name="Normal 4 2 7 4 2 2" xfId="7945"/>
    <cellStyle name="Normal 4 2 7 4 3" xfId="7946"/>
    <cellStyle name="Normal 4 2 7 5" xfId="7947"/>
    <cellStyle name="Normal 4 2 7 5 2" xfId="7948"/>
    <cellStyle name="Normal 4 2 7 5 2 2" xfId="7949"/>
    <cellStyle name="Normal 4 2 7 5 3" xfId="7950"/>
    <cellStyle name="Normal 4 2 7 6" xfId="7951"/>
    <cellStyle name="Normal 4 2 7 6 2" xfId="7952"/>
    <cellStyle name="Normal 4 2 7 6 2 2" xfId="7953"/>
    <cellStyle name="Normal 4 2 7 6 3" xfId="7954"/>
    <cellStyle name="Normal 4 2 7 7" xfId="7955"/>
    <cellStyle name="Normal 4 2 7 7 2" xfId="7956"/>
    <cellStyle name="Normal 4 2 7 8" xfId="7957"/>
    <cellStyle name="Normal 4 2 7 9" xfId="7958"/>
    <cellStyle name="Normal 4 2 8" xfId="7959"/>
    <cellStyle name="Normal 4 2 8 2" xfId="7960"/>
    <cellStyle name="Normal 4 2 8 2 2" xfId="7961"/>
    <cellStyle name="Normal 4 2 8 2 2 2" xfId="7962"/>
    <cellStyle name="Normal 4 2 8 2 2 2 2" xfId="7963"/>
    <cellStyle name="Normal 4 2 8 2 2 2 2 2" xfId="7964"/>
    <cellStyle name="Normal 4 2 8 2 2 2 3" xfId="7965"/>
    <cellStyle name="Normal 4 2 8 2 2 3" xfId="7966"/>
    <cellStyle name="Normal 4 2 8 2 2 3 2" xfId="7967"/>
    <cellStyle name="Normal 4 2 8 2 2 4" xfId="7968"/>
    <cellStyle name="Normal 4 2 8 2 3" xfId="7969"/>
    <cellStyle name="Normal 4 2 8 2 3 2" xfId="7970"/>
    <cellStyle name="Normal 4 2 8 2 3 2 2" xfId="7971"/>
    <cellStyle name="Normal 4 2 8 2 3 3" xfId="7972"/>
    <cellStyle name="Normal 4 2 8 2 4" xfId="7973"/>
    <cellStyle name="Normal 4 2 8 2 4 2" xfId="7974"/>
    <cellStyle name="Normal 4 2 8 2 4 2 2" xfId="7975"/>
    <cellStyle name="Normal 4 2 8 2 4 3" xfId="7976"/>
    <cellStyle name="Normal 4 2 8 2 5" xfId="7977"/>
    <cellStyle name="Normal 4 2 8 2 5 2" xfId="7978"/>
    <cellStyle name="Normal 4 2 8 2 5 2 2" xfId="7979"/>
    <cellStyle name="Normal 4 2 8 2 5 3" xfId="7980"/>
    <cellStyle name="Normal 4 2 8 2 6" xfId="7981"/>
    <cellStyle name="Normal 4 2 8 2 6 2" xfId="7982"/>
    <cellStyle name="Normal 4 2 8 2 7" xfId="7983"/>
    <cellStyle name="Normal 4 2 8 2 8" xfId="7984"/>
    <cellStyle name="Normal 4 2 8 3" xfId="7985"/>
    <cellStyle name="Normal 4 2 8 3 2" xfId="7986"/>
    <cellStyle name="Normal 4 2 8 3 2 2" xfId="7987"/>
    <cellStyle name="Normal 4 2 8 3 2 2 2" xfId="7988"/>
    <cellStyle name="Normal 4 2 8 3 2 3" xfId="7989"/>
    <cellStyle name="Normal 4 2 8 3 3" xfId="7990"/>
    <cellStyle name="Normal 4 2 8 3 3 2" xfId="7991"/>
    <cellStyle name="Normal 4 2 8 3 4" xfId="7992"/>
    <cellStyle name="Normal 4 2 8 4" xfId="7993"/>
    <cellStyle name="Normal 4 2 8 4 2" xfId="7994"/>
    <cellStyle name="Normal 4 2 8 4 2 2" xfId="7995"/>
    <cellStyle name="Normal 4 2 8 4 3" xfId="7996"/>
    <cellStyle name="Normal 4 2 8 5" xfId="7997"/>
    <cellStyle name="Normal 4 2 8 5 2" xfId="7998"/>
    <cellStyle name="Normal 4 2 8 5 2 2" xfId="7999"/>
    <cellStyle name="Normal 4 2 8 5 3" xfId="8000"/>
    <cellStyle name="Normal 4 2 8 6" xfId="8001"/>
    <cellStyle name="Normal 4 2 8 6 2" xfId="8002"/>
    <cellStyle name="Normal 4 2 8 6 2 2" xfId="8003"/>
    <cellStyle name="Normal 4 2 8 6 3" xfId="8004"/>
    <cellStyle name="Normal 4 2 8 7" xfId="8005"/>
    <cellStyle name="Normal 4 2 8 7 2" xfId="8006"/>
    <cellStyle name="Normal 4 2 8 8" xfId="8007"/>
    <cellStyle name="Normal 4 2 8 9" xfId="8008"/>
    <cellStyle name="Normal 4 2 9" xfId="8009"/>
    <cellStyle name="Normal 4 2 9 2" xfId="8010"/>
    <cellStyle name="Normal 4 2 9 2 2" xfId="8011"/>
    <cellStyle name="Normal 4 2 9 2 2 2" xfId="8012"/>
    <cellStyle name="Normal 4 2 9 2 2 2 2" xfId="8013"/>
    <cellStyle name="Normal 4 2 9 2 2 3" xfId="8014"/>
    <cellStyle name="Normal 4 2 9 2 3" xfId="8015"/>
    <cellStyle name="Normal 4 2 9 2 3 2" xfId="8016"/>
    <cellStyle name="Normal 4 2 9 2 4" xfId="8017"/>
    <cellStyle name="Normal 4 2 9 3" xfId="8018"/>
    <cellStyle name="Normal 4 2 9 3 2" xfId="8019"/>
    <cellStyle name="Normal 4 2 9 3 2 2" xfId="8020"/>
    <cellStyle name="Normal 4 2 9 3 3" xfId="8021"/>
    <cellStyle name="Normal 4 2 9 4" xfId="8022"/>
    <cellStyle name="Normal 4 2 9 4 2" xfId="8023"/>
    <cellStyle name="Normal 4 2 9 4 2 2" xfId="8024"/>
    <cellStyle name="Normal 4 2 9 4 3" xfId="8025"/>
    <cellStyle name="Normal 4 2 9 5" xfId="8026"/>
    <cellStyle name="Normal 4 2 9 5 2" xfId="8027"/>
    <cellStyle name="Normal 4 2 9 5 2 2" xfId="8028"/>
    <cellStyle name="Normal 4 2 9 5 3" xfId="8029"/>
    <cellStyle name="Normal 4 2 9 6" xfId="8030"/>
    <cellStyle name="Normal 4 2 9 6 2" xfId="8031"/>
    <cellStyle name="Normal 4 2 9 7" xfId="8032"/>
    <cellStyle name="Normal 4 2 9 8" xfId="8033"/>
    <cellStyle name="Normal 4 3" xfId="8034"/>
    <cellStyle name="Normal 4 3 10" xfId="8035"/>
    <cellStyle name="Normal 4 3 10 2" xfId="8036"/>
    <cellStyle name="Normal 4 3 10 2 2" xfId="8037"/>
    <cellStyle name="Normal 4 3 10 2 2 2" xfId="8038"/>
    <cellStyle name="Normal 4 3 10 2 3" xfId="8039"/>
    <cellStyle name="Normal 4 3 10 3" xfId="8040"/>
    <cellStyle name="Normal 4 3 10 3 2" xfId="8041"/>
    <cellStyle name="Normal 4 3 10 4" xfId="8042"/>
    <cellStyle name="Normal 4 3 11" xfId="8043"/>
    <cellStyle name="Normal 4 3 11 2" xfId="8044"/>
    <cellStyle name="Normal 4 3 11 2 2" xfId="8045"/>
    <cellStyle name="Normal 4 3 11 3" xfId="8046"/>
    <cellStyle name="Normal 4 3 12" xfId="8047"/>
    <cellStyle name="Normal 4 3 12 2" xfId="8048"/>
    <cellStyle name="Normal 4 3 12 2 2" xfId="8049"/>
    <cellStyle name="Normal 4 3 12 3" xfId="8050"/>
    <cellStyle name="Normal 4 3 13" xfId="8051"/>
    <cellStyle name="Normal 4 3 13 2" xfId="8052"/>
    <cellStyle name="Normal 4 3 13 2 2" xfId="8053"/>
    <cellStyle name="Normal 4 3 13 3" xfId="8054"/>
    <cellStyle name="Normal 4 3 14" xfId="8055"/>
    <cellStyle name="Normal 4 3 14 2" xfId="8056"/>
    <cellStyle name="Normal 4 3 15" xfId="8057"/>
    <cellStyle name="Normal 4 3 16" xfId="8058"/>
    <cellStyle name="Normal 4 3 2" xfId="8059"/>
    <cellStyle name="Normal 4 3 2 2" xfId="8060"/>
    <cellStyle name="Normal 4 3 2 2 2" xfId="8061"/>
    <cellStyle name="Normal 4 3 2 2 2 2" xfId="8062"/>
    <cellStyle name="Normal 4 3 2 2 2 2 2" xfId="8063"/>
    <cellStyle name="Normal 4 3 2 2 2 2 2 2" xfId="8064"/>
    <cellStyle name="Normal 4 3 2 2 2 2 3" xfId="8065"/>
    <cellStyle name="Normal 4 3 2 2 2 3" xfId="8066"/>
    <cellStyle name="Normal 4 3 2 2 2 3 2" xfId="8067"/>
    <cellStyle name="Normal 4 3 2 2 2 4" xfId="8068"/>
    <cellStyle name="Normal 4 3 2 2 3" xfId="8069"/>
    <cellStyle name="Normal 4 3 2 2 3 2" xfId="8070"/>
    <cellStyle name="Normal 4 3 2 2 3 2 2" xfId="8071"/>
    <cellStyle name="Normal 4 3 2 2 3 3" xfId="8072"/>
    <cellStyle name="Normal 4 3 2 2 4" xfId="8073"/>
    <cellStyle name="Normal 4 3 2 2 4 2" xfId="8074"/>
    <cellStyle name="Normal 4 3 2 2 4 2 2" xfId="8075"/>
    <cellStyle name="Normal 4 3 2 2 4 3" xfId="8076"/>
    <cellStyle name="Normal 4 3 2 2 5" xfId="8077"/>
    <cellStyle name="Normal 4 3 2 2 5 2" xfId="8078"/>
    <cellStyle name="Normal 4 3 2 2 5 2 2" xfId="8079"/>
    <cellStyle name="Normal 4 3 2 2 5 3" xfId="8080"/>
    <cellStyle name="Normal 4 3 2 2 6" xfId="8081"/>
    <cellStyle name="Normal 4 3 2 2 6 2" xfId="8082"/>
    <cellStyle name="Normal 4 3 2 2 7" xfId="8083"/>
    <cellStyle name="Normal 4 3 2 2 8" xfId="8084"/>
    <cellStyle name="Normal 4 3 2 3" xfId="8085"/>
    <cellStyle name="Normal 4 3 2 3 2" xfId="8086"/>
    <cellStyle name="Normal 4 3 2 3 2 2" xfId="8087"/>
    <cellStyle name="Normal 4 3 2 3 2 2 2" xfId="8088"/>
    <cellStyle name="Normal 4 3 2 3 2 3" xfId="8089"/>
    <cellStyle name="Normal 4 3 2 3 3" xfId="8090"/>
    <cellStyle name="Normal 4 3 2 3 3 2" xfId="8091"/>
    <cellStyle name="Normal 4 3 2 3 4" xfId="8092"/>
    <cellStyle name="Normal 4 3 2 4" xfId="8093"/>
    <cellStyle name="Normal 4 3 2 4 2" xfId="8094"/>
    <cellStyle name="Normal 4 3 2 4 2 2" xfId="8095"/>
    <cellStyle name="Normal 4 3 2 4 3" xfId="8096"/>
    <cellStyle name="Normal 4 3 2 5" xfId="8097"/>
    <cellStyle name="Normal 4 3 2 5 2" xfId="8098"/>
    <cellStyle name="Normal 4 3 2 5 2 2" xfId="8099"/>
    <cellStyle name="Normal 4 3 2 5 3" xfId="8100"/>
    <cellStyle name="Normal 4 3 2 6" xfId="8101"/>
    <cellStyle name="Normal 4 3 2 6 2" xfId="8102"/>
    <cellStyle name="Normal 4 3 2 6 2 2" xfId="8103"/>
    <cellStyle name="Normal 4 3 2 6 3" xfId="8104"/>
    <cellStyle name="Normal 4 3 2 7" xfId="8105"/>
    <cellStyle name="Normal 4 3 2 7 2" xfId="8106"/>
    <cellStyle name="Normal 4 3 2 8" xfId="8107"/>
    <cellStyle name="Normal 4 3 2 9" xfId="8108"/>
    <cellStyle name="Normal 4 3 3" xfId="8109"/>
    <cellStyle name="Normal 4 3 3 2" xfId="8110"/>
    <cellStyle name="Normal 4 3 3 2 2" xfId="8111"/>
    <cellStyle name="Normal 4 3 3 2 2 2" xfId="8112"/>
    <cellStyle name="Normal 4 3 3 2 2 2 2" xfId="8113"/>
    <cellStyle name="Normal 4 3 3 2 2 2 2 2" xfId="8114"/>
    <cellStyle name="Normal 4 3 3 2 2 2 3" xfId="8115"/>
    <cellStyle name="Normal 4 3 3 2 2 3" xfId="8116"/>
    <cellStyle name="Normal 4 3 3 2 2 3 2" xfId="8117"/>
    <cellStyle name="Normal 4 3 3 2 2 4" xfId="8118"/>
    <cellStyle name="Normal 4 3 3 2 3" xfId="8119"/>
    <cellStyle name="Normal 4 3 3 2 3 2" xfId="8120"/>
    <cellStyle name="Normal 4 3 3 2 3 2 2" xfId="8121"/>
    <cellStyle name="Normal 4 3 3 2 3 3" xfId="8122"/>
    <cellStyle name="Normal 4 3 3 2 4" xfId="8123"/>
    <cellStyle name="Normal 4 3 3 2 4 2" xfId="8124"/>
    <cellStyle name="Normal 4 3 3 2 4 2 2" xfId="8125"/>
    <cellStyle name="Normal 4 3 3 2 4 3" xfId="8126"/>
    <cellStyle name="Normal 4 3 3 2 5" xfId="8127"/>
    <cellStyle name="Normal 4 3 3 2 5 2" xfId="8128"/>
    <cellStyle name="Normal 4 3 3 2 5 2 2" xfId="8129"/>
    <cellStyle name="Normal 4 3 3 2 5 3" xfId="8130"/>
    <cellStyle name="Normal 4 3 3 2 6" xfId="8131"/>
    <cellStyle name="Normal 4 3 3 2 6 2" xfId="8132"/>
    <cellStyle name="Normal 4 3 3 2 7" xfId="8133"/>
    <cellStyle name="Normal 4 3 3 2 8" xfId="8134"/>
    <cellStyle name="Normal 4 3 3 3" xfId="8135"/>
    <cellStyle name="Normal 4 3 3 3 2" xfId="8136"/>
    <cellStyle name="Normal 4 3 3 3 2 2" xfId="8137"/>
    <cellStyle name="Normal 4 3 3 3 2 2 2" xfId="8138"/>
    <cellStyle name="Normal 4 3 3 3 2 3" xfId="8139"/>
    <cellStyle name="Normal 4 3 3 3 3" xfId="8140"/>
    <cellStyle name="Normal 4 3 3 3 3 2" xfId="8141"/>
    <cellStyle name="Normal 4 3 3 3 4" xfId="8142"/>
    <cellStyle name="Normal 4 3 3 4" xfId="8143"/>
    <cellStyle name="Normal 4 3 3 4 2" xfId="8144"/>
    <cellStyle name="Normal 4 3 3 4 2 2" xfId="8145"/>
    <cellStyle name="Normal 4 3 3 4 3" xfId="8146"/>
    <cellStyle name="Normal 4 3 3 5" xfId="8147"/>
    <cellStyle name="Normal 4 3 3 5 2" xfId="8148"/>
    <cellStyle name="Normal 4 3 3 5 2 2" xfId="8149"/>
    <cellStyle name="Normal 4 3 3 5 3" xfId="8150"/>
    <cellStyle name="Normal 4 3 3 6" xfId="8151"/>
    <cellStyle name="Normal 4 3 3 6 2" xfId="8152"/>
    <cellStyle name="Normal 4 3 3 6 2 2" xfId="8153"/>
    <cellStyle name="Normal 4 3 3 6 3" xfId="8154"/>
    <cellStyle name="Normal 4 3 3 7" xfId="8155"/>
    <cellStyle name="Normal 4 3 3 7 2" xfId="8156"/>
    <cellStyle name="Normal 4 3 3 8" xfId="8157"/>
    <cellStyle name="Normal 4 3 3 9" xfId="8158"/>
    <cellStyle name="Normal 4 3 4" xfId="8159"/>
    <cellStyle name="Normal 4 3 4 2" xfId="8160"/>
    <cellStyle name="Normal 4 3 4 2 2" xfId="8161"/>
    <cellStyle name="Normal 4 3 4 2 2 2" xfId="8162"/>
    <cellStyle name="Normal 4 3 4 2 2 2 2" xfId="8163"/>
    <cellStyle name="Normal 4 3 4 2 2 2 2 2" xfId="8164"/>
    <cellStyle name="Normal 4 3 4 2 2 2 3" xfId="8165"/>
    <cellStyle name="Normal 4 3 4 2 2 3" xfId="8166"/>
    <cellStyle name="Normal 4 3 4 2 2 3 2" xfId="8167"/>
    <cellStyle name="Normal 4 3 4 2 2 4" xfId="8168"/>
    <cellStyle name="Normal 4 3 4 2 3" xfId="8169"/>
    <cellStyle name="Normal 4 3 4 2 3 2" xfId="8170"/>
    <cellStyle name="Normal 4 3 4 2 3 2 2" xfId="8171"/>
    <cellStyle name="Normal 4 3 4 2 3 3" xfId="8172"/>
    <cellStyle name="Normal 4 3 4 2 4" xfId="8173"/>
    <cellStyle name="Normal 4 3 4 2 4 2" xfId="8174"/>
    <cellStyle name="Normal 4 3 4 2 4 2 2" xfId="8175"/>
    <cellStyle name="Normal 4 3 4 2 4 3" xfId="8176"/>
    <cellStyle name="Normal 4 3 4 2 5" xfId="8177"/>
    <cellStyle name="Normal 4 3 4 2 5 2" xfId="8178"/>
    <cellStyle name="Normal 4 3 4 2 5 2 2" xfId="8179"/>
    <cellStyle name="Normal 4 3 4 2 5 3" xfId="8180"/>
    <cellStyle name="Normal 4 3 4 2 6" xfId="8181"/>
    <cellStyle name="Normal 4 3 4 2 6 2" xfId="8182"/>
    <cellStyle name="Normal 4 3 4 2 7" xfId="8183"/>
    <cellStyle name="Normal 4 3 4 2 8" xfId="8184"/>
    <cellStyle name="Normal 4 3 4 3" xfId="8185"/>
    <cellStyle name="Normal 4 3 4 3 2" xfId="8186"/>
    <cellStyle name="Normal 4 3 4 3 2 2" xfId="8187"/>
    <cellStyle name="Normal 4 3 4 3 2 2 2" xfId="8188"/>
    <cellStyle name="Normal 4 3 4 3 2 3" xfId="8189"/>
    <cellStyle name="Normal 4 3 4 3 3" xfId="8190"/>
    <cellStyle name="Normal 4 3 4 3 3 2" xfId="8191"/>
    <cellStyle name="Normal 4 3 4 3 4" xfId="8192"/>
    <cellStyle name="Normal 4 3 4 4" xfId="8193"/>
    <cellStyle name="Normal 4 3 4 4 2" xfId="8194"/>
    <cellStyle name="Normal 4 3 4 4 2 2" xfId="8195"/>
    <cellStyle name="Normal 4 3 4 4 3" xfId="8196"/>
    <cellStyle name="Normal 4 3 4 5" xfId="8197"/>
    <cellStyle name="Normal 4 3 4 5 2" xfId="8198"/>
    <cellStyle name="Normal 4 3 4 5 2 2" xfId="8199"/>
    <cellStyle name="Normal 4 3 4 5 3" xfId="8200"/>
    <cellStyle name="Normal 4 3 4 6" xfId="8201"/>
    <cellStyle name="Normal 4 3 4 6 2" xfId="8202"/>
    <cellStyle name="Normal 4 3 4 6 2 2" xfId="8203"/>
    <cellStyle name="Normal 4 3 4 6 3" xfId="8204"/>
    <cellStyle name="Normal 4 3 4 7" xfId="8205"/>
    <cellStyle name="Normal 4 3 4 7 2" xfId="8206"/>
    <cellStyle name="Normal 4 3 4 8" xfId="8207"/>
    <cellStyle name="Normal 4 3 4 9" xfId="8208"/>
    <cellStyle name="Normal 4 3 5" xfId="8209"/>
    <cellStyle name="Normal 4 3 5 2" xfId="8210"/>
    <cellStyle name="Normal 4 3 5 2 2" xfId="8211"/>
    <cellStyle name="Normal 4 3 5 2 2 2" xfId="8212"/>
    <cellStyle name="Normal 4 3 5 2 2 2 2" xfId="8213"/>
    <cellStyle name="Normal 4 3 5 2 2 2 2 2" xfId="8214"/>
    <cellStyle name="Normal 4 3 5 2 2 2 3" xfId="8215"/>
    <cellStyle name="Normal 4 3 5 2 2 3" xfId="8216"/>
    <cellStyle name="Normal 4 3 5 2 2 3 2" xfId="8217"/>
    <cellStyle name="Normal 4 3 5 2 2 4" xfId="8218"/>
    <cellStyle name="Normal 4 3 5 2 3" xfId="8219"/>
    <cellStyle name="Normal 4 3 5 2 3 2" xfId="8220"/>
    <cellStyle name="Normal 4 3 5 2 3 2 2" xfId="8221"/>
    <cellStyle name="Normal 4 3 5 2 3 3" xfId="8222"/>
    <cellStyle name="Normal 4 3 5 2 4" xfId="8223"/>
    <cellStyle name="Normal 4 3 5 2 4 2" xfId="8224"/>
    <cellStyle name="Normal 4 3 5 2 4 2 2" xfId="8225"/>
    <cellStyle name="Normal 4 3 5 2 4 3" xfId="8226"/>
    <cellStyle name="Normal 4 3 5 2 5" xfId="8227"/>
    <cellStyle name="Normal 4 3 5 2 5 2" xfId="8228"/>
    <cellStyle name="Normal 4 3 5 2 5 2 2" xfId="8229"/>
    <cellStyle name="Normal 4 3 5 2 5 3" xfId="8230"/>
    <cellStyle name="Normal 4 3 5 2 6" xfId="8231"/>
    <cellStyle name="Normal 4 3 5 2 6 2" xfId="8232"/>
    <cellStyle name="Normal 4 3 5 2 7" xfId="8233"/>
    <cellStyle name="Normal 4 3 5 2 8" xfId="8234"/>
    <cellStyle name="Normal 4 3 5 3" xfId="8235"/>
    <cellStyle name="Normal 4 3 5 3 2" xfId="8236"/>
    <cellStyle name="Normal 4 3 5 3 2 2" xfId="8237"/>
    <cellStyle name="Normal 4 3 5 3 2 2 2" xfId="8238"/>
    <cellStyle name="Normal 4 3 5 3 2 3" xfId="8239"/>
    <cellStyle name="Normal 4 3 5 3 3" xfId="8240"/>
    <cellStyle name="Normal 4 3 5 3 3 2" xfId="8241"/>
    <cellStyle name="Normal 4 3 5 3 4" xfId="8242"/>
    <cellStyle name="Normal 4 3 5 4" xfId="8243"/>
    <cellStyle name="Normal 4 3 5 4 2" xfId="8244"/>
    <cellStyle name="Normal 4 3 5 4 2 2" xfId="8245"/>
    <cellStyle name="Normal 4 3 5 4 3" xfId="8246"/>
    <cellStyle name="Normal 4 3 5 5" xfId="8247"/>
    <cellStyle name="Normal 4 3 5 5 2" xfId="8248"/>
    <cellStyle name="Normal 4 3 5 5 2 2" xfId="8249"/>
    <cellStyle name="Normal 4 3 5 5 3" xfId="8250"/>
    <cellStyle name="Normal 4 3 5 6" xfId="8251"/>
    <cellStyle name="Normal 4 3 5 6 2" xfId="8252"/>
    <cellStyle name="Normal 4 3 5 6 2 2" xfId="8253"/>
    <cellStyle name="Normal 4 3 5 6 3" xfId="8254"/>
    <cellStyle name="Normal 4 3 5 7" xfId="8255"/>
    <cellStyle name="Normal 4 3 5 7 2" xfId="8256"/>
    <cellStyle name="Normal 4 3 5 8" xfId="8257"/>
    <cellStyle name="Normal 4 3 5 9" xfId="8258"/>
    <cellStyle name="Normal 4 3 6" xfId="8259"/>
    <cellStyle name="Normal 4 3 6 2" xfId="8260"/>
    <cellStyle name="Normal 4 3 6 2 2" xfId="8261"/>
    <cellStyle name="Normal 4 3 6 2 2 2" xfId="8262"/>
    <cellStyle name="Normal 4 3 6 2 2 2 2" xfId="8263"/>
    <cellStyle name="Normal 4 3 6 2 2 2 2 2" xfId="8264"/>
    <cellStyle name="Normal 4 3 6 2 2 2 3" xfId="8265"/>
    <cellStyle name="Normal 4 3 6 2 2 3" xfId="8266"/>
    <cellStyle name="Normal 4 3 6 2 2 3 2" xfId="8267"/>
    <cellStyle name="Normal 4 3 6 2 2 4" xfId="8268"/>
    <cellStyle name="Normal 4 3 6 2 3" xfId="8269"/>
    <cellStyle name="Normal 4 3 6 2 3 2" xfId="8270"/>
    <cellStyle name="Normal 4 3 6 2 3 2 2" xfId="8271"/>
    <cellStyle name="Normal 4 3 6 2 3 3" xfId="8272"/>
    <cellStyle name="Normal 4 3 6 2 4" xfId="8273"/>
    <cellStyle name="Normal 4 3 6 2 4 2" xfId="8274"/>
    <cellStyle name="Normal 4 3 6 2 4 2 2" xfId="8275"/>
    <cellStyle name="Normal 4 3 6 2 4 3" xfId="8276"/>
    <cellStyle name="Normal 4 3 6 2 5" xfId="8277"/>
    <cellStyle name="Normal 4 3 6 2 5 2" xfId="8278"/>
    <cellStyle name="Normal 4 3 6 2 5 2 2" xfId="8279"/>
    <cellStyle name="Normal 4 3 6 2 5 3" xfId="8280"/>
    <cellStyle name="Normal 4 3 6 2 6" xfId="8281"/>
    <cellStyle name="Normal 4 3 6 2 6 2" xfId="8282"/>
    <cellStyle name="Normal 4 3 6 2 7" xfId="8283"/>
    <cellStyle name="Normal 4 3 6 2 8" xfId="8284"/>
    <cellStyle name="Normal 4 3 6 3" xfId="8285"/>
    <cellStyle name="Normal 4 3 6 3 2" xfId="8286"/>
    <cellStyle name="Normal 4 3 6 3 2 2" xfId="8287"/>
    <cellStyle name="Normal 4 3 6 3 2 2 2" xfId="8288"/>
    <cellStyle name="Normal 4 3 6 3 2 3" xfId="8289"/>
    <cellStyle name="Normal 4 3 6 3 3" xfId="8290"/>
    <cellStyle name="Normal 4 3 6 3 3 2" xfId="8291"/>
    <cellStyle name="Normal 4 3 6 3 4" xfId="8292"/>
    <cellStyle name="Normal 4 3 6 4" xfId="8293"/>
    <cellStyle name="Normal 4 3 6 4 2" xfId="8294"/>
    <cellStyle name="Normal 4 3 6 4 2 2" xfId="8295"/>
    <cellStyle name="Normal 4 3 6 4 3" xfId="8296"/>
    <cellStyle name="Normal 4 3 6 5" xfId="8297"/>
    <cellStyle name="Normal 4 3 6 5 2" xfId="8298"/>
    <cellStyle name="Normal 4 3 6 5 2 2" xfId="8299"/>
    <cellStyle name="Normal 4 3 6 5 3" xfId="8300"/>
    <cellStyle name="Normal 4 3 6 6" xfId="8301"/>
    <cellStyle name="Normal 4 3 6 6 2" xfId="8302"/>
    <cellStyle name="Normal 4 3 6 6 2 2" xfId="8303"/>
    <cellStyle name="Normal 4 3 6 6 3" xfId="8304"/>
    <cellStyle name="Normal 4 3 6 7" xfId="8305"/>
    <cellStyle name="Normal 4 3 6 7 2" xfId="8306"/>
    <cellStyle name="Normal 4 3 6 8" xfId="8307"/>
    <cellStyle name="Normal 4 3 6 9" xfId="8308"/>
    <cellStyle name="Normal 4 3 7" xfId="8309"/>
    <cellStyle name="Normal 4 3 7 2" xfId="8310"/>
    <cellStyle name="Normal 4 3 7 2 2" xfId="8311"/>
    <cellStyle name="Normal 4 3 7 2 2 2" xfId="8312"/>
    <cellStyle name="Normal 4 3 7 2 2 2 2" xfId="8313"/>
    <cellStyle name="Normal 4 3 7 2 2 2 2 2" xfId="8314"/>
    <cellStyle name="Normal 4 3 7 2 2 2 3" xfId="8315"/>
    <cellStyle name="Normal 4 3 7 2 2 3" xfId="8316"/>
    <cellStyle name="Normal 4 3 7 2 2 3 2" xfId="8317"/>
    <cellStyle name="Normal 4 3 7 2 2 4" xfId="8318"/>
    <cellStyle name="Normal 4 3 7 2 3" xfId="8319"/>
    <cellStyle name="Normal 4 3 7 2 3 2" xfId="8320"/>
    <cellStyle name="Normal 4 3 7 2 3 2 2" xfId="8321"/>
    <cellStyle name="Normal 4 3 7 2 3 3" xfId="8322"/>
    <cellStyle name="Normal 4 3 7 2 4" xfId="8323"/>
    <cellStyle name="Normal 4 3 7 2 4 2" xfId="8324"/>
    <cellStyle name="Normal 4 3 7 2 4 2 2" xfId="8325"/>
    <cellStyle name="Normal 4 3 7 2 4 3" xfId="8326"/>
    <cellStyle name="Normal 4 3 7 2 5" xfId="8327"/>
    <cellStyle name="Normal 4 3 7 2 5 2" xfId="8328"/>
    <cellStyle name="Normal 4 3 7 2 5 2 2" xfId="8329"/>
    <cellStyle name="Normal 4 3 7 2 5 3" xfId="8330"/>
    <cellStyle name="Normal 4 3 7 2 6" xfId="8331"/>
    <cellStyle name="Normal 4 3 7 2 6 2" xfId="8332"/>
    <cellStyle name="Normal 4 3 7 2 7" xfId="8333"/>
    <cellStyle name="Normal 4 3 7 2 8" xfId="8334"/>
    <cellStyle name="Normal 4 3 7 3" xfId="8335"/>
    <cellStyle name="Normal 4 3 7 3 2" xfId="8336"/>
    <cellStyle name="Normal 4 3 7 3 2 2" xfId="8337"/>
    <cellStyle name="Normal 4 3 7 3 2 2 2" xfId="8338"/>
    <cellStyle name="Normal 4 3 7 3 2 3" xfId="8339"/>
    <cellStyle name="Normal 4 3 7 3 3" xfId="8340"/>
    <cellStyle name="Normal 4 3 7 3 3 2" xfId="8341"/>
    <cellStyle name="Normal 4 3 7 3 4" xfId="8342"/>
    <cellStyle name="Normal 4 3 7 4" xfId="8343"/>
    <cellStyle name="Normal 4 3 7 4 2" xfId="8344"/>
    <cellStyle name="Normal 4 3 7 4 2 2" xfId="8345"/>
    <cellStyle name="Normal 4 3 7 4 3" xfId="8346"/>
    <cellStyle name="Normal 4 3 7 5" xfId="8347"/>
    <cellStyle name="Normal 4 3 7 5 2" xfId="8348"/>
    <cellStyle name="Normal 4 3 7 5 2 2" xfId="8349"/>
    <cellStyle name="Normal 4 3 7 5 3" xfId="8350"/>
    <cellStyle name="Normal 4 3 7 6" xfId="8351"/>
    <cellStyle name="Normal 4 3 7 6 2" xfId="8352"/>
    <cellStyle name="Normal 4 3 7 6 2 2" xfId="8353"/>
    <cellStyle name="Normal 4 3 7 6 3" xfId="8354"/>
    <cellStyle name="Normal 4 3 7 7" xfId="8355"/>
    <cellStyle name="Normal 4 3 7 7 2" xfId="8356"/>
    <cellStyle name="Normal 4 3 7 8" xfId="8357"/>
    <cellStyle name="Normal 4 3 7 9" xfId="8358"/>
    <cellStyle name="Normal 4 3 8" xfId="8359"/>
    <cellStyle name="Normal 4 3 8 2" xfId="8360"/>
    <cellStyle name="Normal 4 3 8 2 2" xfId="8361"/>
    <cellStyle name="Normal 4 3 8 2 2 2" xfId="8362"/>
    <cellStyle name="Normal 4 3 8 2 2 2 2" xfId="8363"/>
    <cellStyle name="Normal 4 3 8 2 2 3" xfId="8364"/>
    <cellStyle name="Normal 4 3 8 2 3" xfId="8365"/>
    <cellStyle name="Normal 4 3 8 2 3 2" xfId="8366"/>
    <cellStyle name="Normal 4 3 8 2 4" xfId="8367"/>
    <cellStyle name="Normal 4 3 8 3" xfId="8368"/>
    <cellStyle name="Normal 4 3 8 3 2" xfId="8369"/>
    <cellStyle name="Normal 4 3 8 3 2 2" xfId="8370"/>
    <cellStyle name="Normal 4 3 8 3 3" xfId="8371"/>
    <cellStyle name="Normal 4 3 8 4" xfId="8372"/>
    <cellStyle name="Normal 4 3 8 4 2" xfId="8373"/>
    <cellStyle name="Normal 4 3 8 4 2 2" xfId="8374"/>
    <cellStyle name="Normal 4 3 8 4 3" xfId="8375"/>
    <cellStyle name="Normal 4 3 8 5" xfId="8376"/>
    <cellStyle name="Normal 4 3 8 5 2" xfId="8377"/>
    <cellStyle name="Normal 4 3 8 5 2 2" xfId="8378"/>
    <cellStyle name="Normal 4 3 8 5 3" xfId="8379"/>
    <cellStyle name="Normal 4 3 8 6" xfId="8380"/>
    <cellStyle name="Normal 4 3 8 6 2" xfId="8381"/>
    <cellStyle name="Normal 4 3 8 7" xfId="8382"/>
    <cellStyle name="Normal 4 3 8 8" xfId="8383"/>
    <cellStyle name="Normal 4 3 9" xfId="8384"/>
    <cellStyle name="Normal 4 3 9 2" xfId="8385"/>
    <cellStyle name="Normal 4 3 9 2 2" xfId="8386"/>
    <cellStyle name="Normal 4 3 9 2 2 2" xfId="8387"/>
    <cellStyle name="Normal 4 3 9 2 2 2 2" xfId="8388"/>
    <cellStyle name="Normal 4 3 9 2 2 3" xfId="8389"/>
    <cellStyle name="Normal 4 3 9 2 3" xfId="8390"/>
    <cellStyle name="Normal 4 3 9 2 3 2" xfId="8391"/>
    <cellStyle name="Normal 4 3 9 2 4" xfId="8392"/>
    <cellStyle name="Normal 4 3 9 3" xfId="8393"/>
    <cellStyle name="Normal 4 3 9 3 2" xfId="8394"/>
    <cellStyle name="Normal 4 3 9 3 2 2" xfId="8395"/>
    <cellStyle name="Normal 4 3 9 3 3" xfId="8396"/>
    <cellStyle name="Normal 4 3 9 4" xfId="8397"/>
    <cellStyle name="Normal 4 3 9 4 2" xfId="8398"/>
    <cellStyle name="Normal 4 3 9 4 2 2" xfId="8399"/>
    <cellStyle name="Normal 4 3 9 4 3" xfId="8400"/>
    <cellStyle name="Normal 4 3 9 5" xfId="8401"/>
    <cellStyle name="Normal 4 3 9 5 2" xfId="8402"/>
    <cellStyle name="Normal 4 3 9 5 2 2" xfId="8403"/>
    <cellStyle name="Normal 4 3 9 5 3" xfId="8404"/>
    <cellStyle name="Normal 4 3 9 6" xfId="8405"/>
    <cellStyle name="Normal 4 3 9 6 2" xfId="8406"/>
    <cellStyle name="Normal 4 3 9 7" xfId="8407"/>
    <cellStyle name="Normal 4 3 9 8" xfId="8408"/>
    <cellStyle name="Normal 4 4" xfId="8409"/>
    <cellStyle name="Normal 4 4 2" xfId="8410"/>
    <cellStyle name="Normal 4 4 2 2" xfId="8411"/>
    <cellStyle name="Normal 4 4 2 2 2" xfId="8412"/>
    <cellStyle name="Normal 4 4 2 2 2 2" xfId="8413"/>
    <cellStyle name="Normal 4 4 2 2 2 2 2" xfId="8414"/>
    <cellStyle name="Normal 4 4 2 2 2 2 2 2" xfId="8415"/>
    <cellStyle name="Normal 4 4 2 2 2 2 3" xfId="8416"/>
    <cellStyle name="Normal 4 4 2 2 2 3" xfId="8417"/>
    <cellStyle name="Normal 4 4 2 2 2 3 2" xfId="8418"/>
    <cellStyle name="Normal 4 4 2 2 2 4" xfId="8419"/>
    <cellStyle name="Normal 4 4 2 2 3" xfId="8420"/>
    <cellStyle name="Normal 4 4 2 2 3 2" xfId="8421"/>
    <cellStyle name="Normal 4 4 2 2 3 2 2" xfId="8422"/>
    <cellStyle name="Normal 4 4 2 2 3 3" xfId="8423"/>
    <cellStyle name="Normal 4 4 2 2 4" xfId="8424"/>
    <cellStyle name="Normal 4 4 2 2 4 2" xfId="8425"/>
    <cellStyle name="Normal 4 4 2 2 4 2 2" xfId="8426"/>
    <cellStyle name="Normal 4 4 2 2 4 3" xfId="8427"/>
    <cellStyle name="Normal 4 4 2 2 5" xfId="8428"/>
    <cellStyle name="Normal 4 4 2 2 5 2" xfId="8429"/>
    <cellStyle name="Normal 4 4 2 2 5 2 2" xfId="8430"/>
    <cellStyle name="Normal 4 4 2 2 5 3" xfId="8431"/>
    <cellStyle name="Normal 4 4 2 2 6" xfId="8432"/>
    <cellStyle name="Normal 4 4 2 2 6 2" xfId="8433"/>
    <cellStyle name="Normal 4 4 2 2 7" xfId="8434"/>
    <cellStyle name="Normal 4 4 2 2 8" xfId="8435"/>
    <cellStyle name="Normal 4 4 2 3" xfId="8436"/>
    <cellStyle name="Normal 4 4 2 3 2" xfId="8437"/>
    <cellStyle name="Normal 4 4 2 3 2 2" xfId="8438"/>
    <cellStyle name="Normal 4 4 2 3 2 2 2" xfId="8439"/>
    <cellStyle name="Normal 4 4 2 3 2 3" xfId="8440"/>
    <cellStyle name="Normal 4 4 2 3 3" xfId="8441"/>
    <cellStyle name="Normal 4 4 2 3 3 2" xfId="8442"/>
    <cellStyle name="Normal 4 4 2 3 4" xfId="8443"/>
    <cellStyle name="Normal 4 4 2 4" xfId="8444"/>
    <cellStyle name="Normal 4 4 2 4 2" xfId="8445"/>
    <cellStyle name="Normal 4 4 2 4 2 2" xfId="8446"/>
    <cellStyle name="Normal 4 4 2 4 3" xfId="8447"/>
    <cellStyle name="Normal 4 4 2 5" xfId="8448"/>
    <cellStyle name="Normal 4 4 2 5 2" xfId="8449"/>
    <cellStyle name="Normal 4 4 2 5 2 2" xfId="8450"/>
    <cellStyle name="Normal 4 4 2 5 3" xfId="8451"/>
    <cellStyle name="Normal 4 4 2 6" xfId="8452"/>
    <cellStyle name="Normal 4 4 2 6 2" xfId="8453"/>
    <cellStyle name="Normal 4 4 2 6 2 2" xfId="8454"/>
    <cellStyle name="Normal 4 4 2 6 3" xfId="8455"/>
    <cellStyle name="Normal 4 4 2 7" xfId="8456"/>
    <cellStyle name="Normal 4 4 2 7 2" xfId="8457"/>
    <cellStyle name="Normal 4 4 2 8" xfId="8458"/>
    <cellStyle name="Normal 4 4 2 9" xfId="8459"/>
    <cellStyle name="Normal 4 4 3" xfId="8460"/>
    <cellStyle name="Normal 4 4 3 2" xfId="8461"/>
    <cellStyle name="Normal 4 4 3 2 2" xfId="8462"/>
    <cellStyle name="Normal 4 4 3 2 2 2" xfId="8463"/>
    <cellStyle name="Normal 4 4 3 2 2 2 2" xfId="8464"/>
    <cellStyle name="Normal 4 4 3 2 2 2 2 2" xfId="8465"/>
    <cellStyle name="Normal 4 4 3 2 2 2 3" xfId="8466"/>
    <cellStyle name="Normal 4 4 3 2 2 3" xfId="8467"/>
    <cellStyle name="Normal 4 4 3 2 2 3 2" xfId="8468"/>
    <cellStyle name="Normal 4 4 3 2 2 4" xfId="8469"/>
    <cellStyle name="Normal 4 4 3 2 3" xfId="8470"/>
    <cellStyle name="Normal 4 4 3 2 3 2" xfId="8471"/>
    <cellStyle name="Normal 4 4 3 2 3 2 2" xfId="8472"/>
    <cellStyle name="Normal 4 4 3 2 3 3" xfId="8473"/>
    <cellStyle name="Normal 4 4 3 2 4" xfId="8474"/>
    <cellStyle name="Normal 4 4 3 2 4 2" xfId="8475"/>
    <cellStyle name="Normal 4 4 3 2 4 2 2" xfId="8476"/>
    <cellStyle name="Normal 4 4 3 2 4 3" xfId="8477"/>
    <cellStyle name="Normal 4 4 3 2 5" xfId="8478"/>
    <cellStyle name="Normal 4 4 3 2 5 2" xfId="8479"/>
    <cellStyle name="Normal 4 4 3 2 5 2 2" xfId="8480"/>
    <cellStyle name="Normal 4 4 3 2 5 3" xfId="8481"/>
    <cellStyle name="Normal 4 4 3 2 6" xfId="8482"/>
    <cellStyle name="Normal 4 4 3 2 6 2" xfId="8483"/>
    <cellStyle name="Normal 4 4 3 2 7" xfId="8484"/>
    <cellStyle name="Normal 4 4 3 2 8" xfId="8485"/>
    <cellStyle name="Normal 4 4 3 3" xfId="8486"/>
    <cellStyle name="Normal 4 4 3 3 2" xfId="8487"/>
    <cellStyle name="Normal 4 4 3 3 2 2" xfId="8488"/>
    <cellStyle name="Normal 4 4 3 3 2 2 2" xfId="8489"/>
    <cellStyle name="Normal 4 4 3 3 2 3" xfId="8490"/>
    <cellStyle name="Normal 4 4 3 3 3" xfId="8491"/>
    <cellStyle name="Normal 4 4 3 3 3 2" xfId="8492"/>
    <cellStyle name="Normal 4 4 3 3 4" xfId="8493"/>
    <cellStyle name="Normal 4 4 3 4" xfId="8494"/>
    <cellStyle name="Normal 4 4 3 4 2" xfId="8495"/>
    <cellStyle name="Normal 4 4 3 4 2 2" xfId="8496"/>
    <cellStyle name="Normal 4 4 3 4 3" xfId="8497"/>
    <cellStyle name="Normal 4 4 3 5" xfId="8498"/>
    <cellStyle name="Normal 4 4 3 5 2" xfId="8499"/>
    <cellStyle name="Normal 4 4 3 5 2 2" xfId="8500"/>
    <cellStyle name="Normal 4 4 3 5 3" xfId="8501"/>
    <cellStyle name="Normal 4 4 3 6" xfId="8502"/>
    <cellStyle name="Normal 4 4 3 6 2" xfId="8503"/>
    <cellStyle name="Normal 4 4 3 6 2 2" xfId="8504"/>
    <cellStyle name="Normal 4 4 3 6 3" xfId="8505"/>
    <cellStyle name="Normal 4 4 3 7" xfId="8506"/>
    <cellStyle name="Normal 4 4 3 7 2" xfId="8507"/>
    <cellStyle name="Normal 4 4 3 8" xfId="8508"/>
    <cellStyle name="Normal 4 4 3 9" xfId="8509"/>
    <cellStyle name="Normal 4 4 4" xfId="8510"/>
    <cellStyle name="Normal 4 4 4 2" xfId="8511"/>
    <cellStyle name="Normal 4 4 4 2 2" xfId="8512"/>
    <cellStyle name="Normal 4 4 4 2 2 2" xfId="8513"/>
    <cellStyle name="Normal 4 4 4 2 2 2 2" xfId="8514"/>
    <cellStyle name="Normal 4 4 4 2 2 2 2 2" xfId="8515"/>
    <cellStyle name="Normal 4 4 4 2 2 2 3" xfId="8516"/>
    <cellStyle name="Normal 4 4 4 2 2 3" xfId="8517"/>
    <cellStyle name="Normal 4 4 4 2 2 3 2" xfId="8518"/>
    <cellStyle name="Normal 4 4 4 2 2 4" xfId="8519"/>
    <cellStyle name="Normal 4 4 4 2 3" xfId="8520"/>
    <cellStyle name="Normal 4 4 4 2 3 2" xfId="8521"/>
    <cellStyle name="Normal 4 4 4 2 3 2 2" xfId="8522"/>
    <cellStyle name="Normal 4 4 4 2 3 3" xfId="8523"/>
    <cellStyle name="Normal 4 4 4 2 4" xfId="8524"/>
    <cellStyle name="Normal 4 4 4 2 4 2" xfId="8525"/>
    <cellStyle name="Normal 4 4 4 2 4 2 2" xfId="8526"/>
    <cellStyle name="Normal 4 4 4 2 4 3" xfId="8527"/>
    <cellStyle name="Normal 4 4 4 2 5" xfId="8528"/>
    <cellStyle name="Normal 4 4 4 2 5 2" xfId="8529"/>
    <cellStyle name="Normal 4 4 4 2 5 2 2" xfId="8530"/>
    <cellStyle name="Normal 4 4 4 2 5 3" xfId="8531"/>
    <cellStyle name="Normal 4 4 4 2 6" xfId="8532"/>
    <cellStyle name="Normal 4 4 4 2 6 2" xfId="8533"/>
    <cellStyle name="Normal 4 4 4 2 7" xfId="8534"/>
    <cellStyle name="Normal 4 4 4 2 8" xfId="8535"/>
    <cellStyle name="Normal 4 4 4 3" xfId="8536"/>
    <cellStyle name="Normal 4 4 4 3 2" xfId="8537"/>
    <cellStyle name="Normal 4 4 4 3 2 2" xfId="8538"/>
    <cellStyle name="Normal 4 4 4 3 2 2 2" xfId="8539"/>
    <cellStyle name="Normal 4 4 4 3 2 3" xfId="8540"/>
    <cellStyle name="Normal 4 4 4 3 3" xfId="8541"/>
    <cellStyle name="Normal 4 4 4 3 3 2" xfId="8542"/>
    <cellStyle name="Normal 4 4 4 3 4" xfId="8543"/>
    <cellStyle name="Normal 4 4 4 4" xfId="8544"/>
    <cellStyle name="Normal 4 4 4 4 2" xfId="8545"/>
    <cellStyle name="Normal 4 4 4 4 2 2" xfId="8546"/>
    <cellStyle name="Normal 4 4 4 4 3" xfId="8547"/>
    <cellStyle name="Normal 4 4 4 5" xfId="8548"/>
    <cellStyle name="Normal 4 4 4 5 2" xfId="8549"/>
    <cellStyle name="Normal 4 4 4 5 2 2" xfId="8550"/>
    <cellStyle name="Normal 4 4 4 5 3" xfId="8551"/>
    <cellStyle name="Normal 4 4 4 6" xfId="8552"/>
    <cellStyle name="Normal 4 4 4 6 2" xfId="8553"/>
    <cellStyle name="Normal 4 4 4 6 2 2" xfId="8554"/>
    <cellStyle name="Normal 4 4 4 6 3" xfId="8555"/>
    <cellStyle name="Normal 4 4 4 7" xfId="8556"/>
    <cellStyle name="Normal 4 4 4 7 2" xfId="8557"/>
    <cellStyle name="Normal 4 4 4 8" xfId="8558"/>
    <cellStyle name="Normal 4 4 4 9" xfId="8559"/>
    <cellStyle name="Normal 4 4 5" xfId="8560"/>
    <cellStyle name="Normal 4 4 5 2" xfId="8561"/>
    <cellStyle name="Normal 4 4 5 2 2" xfId="8562"/>
    <cellStyle name="Normal 4 4 5 2 2 2" xfId="8563"/>
    <cellStyle name="Normal 4 4 5 2 2 2 2" xfId="8564"/>
    <cellStyle name="Normal 4 4 5 2 2 2 2 2" xfId="8565"/>
    <cellStyle name="Normal 4 4 5 2 2 2 3" xfId="8566"/>
    <cellStyle name="Normal 4 4 5 2 2 3" xfId="8567"/>
    <cellStyle name="Normal 4 4 5 2 2 3 2" xfId="8568"/>
    <cellStyle name="Normal 4 4 5 2 2 4" xfId="8569"/>
    <cellStyle name="Normal 4 4 5 2 3" xfId="8570"/>
    <cellStyle name="Normal 4 4 5 2 3 2" xfId="8571"/>
    <cellStyle name="Normal 4 4 5 2 3 2 2" xfId="8572"/>
    <cellStyle name="Normal 4 4 5 2 3 3" xfId="8573"/>
    <cellStyle name="Normal 4 4 5 2 4" xfId="8574"/>
    <cellStyle name="Normal 4 4 5 2 4 2" xfId="8575"/>
    <cellStyle name="Normal 4 4 5 2 4 2 2" xfId="8576"/>
    <cellStyle name="Normal 4 4 5 2 4 3" xfId="8577"/>
    <cellStyle name="Normal 4 4 5 2 5" xfId="8578"/>
    <cellStyle name="Normal 4 4 5 2 5 2" xfId="8579"/>
    <cellStyle name="Normal 4 4 5 2 5 2 2" xfId="8580"/>
    <cellStyle name="Normal 4 4 5 2 5 3" xfId="8581"/>
    <cellStyle name="Normal 4 4 5 2 6" xfId="8582"/>
    <cellStyle name="Normal 4 4 5 2 6 2" xfId="8583"/>
    <cellStyle name="Normal 4 4 5 2 7" xfId="8584"/>
    <cellStyle name="Normal 4 4 5 2 8" xfId="8585"/>
    <cellStyle name="Normal 4 4 5 3" xfId="8586"/>
    <cellStyle name="Normal 4 4 5 3 2" xfId="8587"/>
    <cellStyle name="Normal 4 4 5 3 2 2" xfId="8588"/>
    <cellStyle name="Normal 4 4 5 3 2 2 2" xfId="8589"/>
    <cellStyle name="Normal 4 4 5 3 2 3" xfId="8590"/>
    <cellStyle name="Normal 4 4 5 3 3" xfId="8591"/>
    <cellStyle name="Normal 4 4 5 3 3 2" xfId="8592"/>
    <cellStyle name="Normal 4 4 5 3 4" xfId="8593"/>
    <cellStyle name="Normal 4 4 5 4" xfId="8594"/>
    <cellStyle name="Normal 4 4 5 4 2" xfId="8595"/>
    <cellStyle name="Normal 4 4 5 4 2 2" xfId="8596"/>
    <cellStyle name="Normal 4 4 5 4 3" xfId="8597"/>
    <cellStyle name="Normal 4 4 5 5" xfId="8598"/>
    <cellStyle name="Normal 4 4 5 5 2" xfId="8599"/>
    <cellStyle name="Normal 4 4 5 5 2 2" xfId="8600"/>
    <cellStyle name="Normal 4 4 5 5 3" xfId="8601"/>
    <cellStyle name="Normal 4 4 5 6" xfId="8602"/>
    <cellStyle name="Normal 4 4 5 6 2" xfId="8603"/>
    <cellStyle name="Normal 4 4 5 6 2 2" xfId="8604"/>
    <cellStyle name="Normal 4 4 5 6 3" xfId="8605"/>
    <cellStyle name="Normal 4 4 5 7" xfId="8606"/>
    <cellStyle name="Normal 4 4 5 7 2" xfId="8607"/>
    <cellStyle name="Normal 4 4 5 8" xfId="8608"/>
    <cellStyle name="Normal 4 4 5 9" xfId="8609"/>
    <cellStyle name="Normal 4 4 6" xfId="8610"/>
    <cellStyle name="Normal 4 4 6 2" xfId="8611"/>
    <cellStyle name="Normal 4 4 6 2 2" xfId="8612"/>
    <cellStyle name="Normal 4 4 6 2 2 2" xfId="8613"/>
    <cellStyle name="Normal 4 4 6 2 2 2 2" xfId="8614"/>
    <cellStyle name="Normal 4 4 6 2 2 2 2 2" xfId="8615"/>
    <cellStyle name="Normal 4 4 6 2 2 2 3" xfId="8616"/>
    <cellStyle name="Normal 4 4 6 2 2 3" xfId="8617"/>
    <cellStyle name="Normal 4 4 6 2 2 3 2" xfId="8618"/>
    <cellStyle name="Normal 4 4 6 2 2 4" xfId="8619"/>
    <cellStyle name="Normal 4 4 6 2 3" xfId="8620"/>
    <cellStyle name="Normal 4 4 6 2 3 2" xfId="8621"/>
    <cellStyle name="Normal 4 4 6 2 3 2 2" xfId="8622"/>
    <cellStyle name="Normal 4 4 6 2 3 3" xfId="8623"/>
    <cellStyle name="Normal 4 4 6 2 4" xfId="8624"/>
    <cellStyle name="Normal 4 4 6 2 4 2" xfId="8625"/>
    <cellStyle name="Normal 4 4 6 2 4 2 2" xfId="8626"/>
    <cellStyle name="Normal 4 4 6 2 4 3" xfId="8627"/>
    <cellStyle name="Normal 4 4 6 2 5" xfId="8628"/>
    <cellStyle name="Normal 4 4 6 2 5 2" xfId="8629"/>
    <cellStyle name="Normal 4 4 6 2 5 2 2" xfId="8630"/>
    <cellStyle name="Normal 4 4 6 2 5 3" xfId="8631"/>
    <cellStyle name="Normal 4 4 6 2 6" xfId="8632"/>
    <cellStyle name="Normal 4 4 6 2 6 2" xfId="8633"/>
    <cellStyle name="Normal 4 4 6 2 7" xfId="8634"/>
    <cellStyle name="Normal 4 4 6 2 8" xfId="8635"/>
    <cellStyle name="Normal 4 4 6 3" xfId="8636"/>
    <cellStyle name="Normal 4 4 6 3 2" xfId="8637"/>
    <cellStyle name="Normal 4 4 6 3 2 2" xfId="8638"/>
    <cellStyle name="Normal 4 4 6 3 2 2 2" xfId="8639"/>
    <cellStyle name="Normal 4 4 6 3 2 3" xfId="8640"/>
    <cellStyle name="Normal 4 4 6 3 3" xfId="8641"/>
    <cellStyle name="Normal 4 4 6 3 3 2" xfId="8642"/>
    <cellStyle name="Normal 4 4 6 3 4" xfId="8643"/>
    <cellStyle name="Normal 4 4 6 4" xfId="8644"/>
    <cellStyle name="Normal 4 4 6 4 2" xfId="8645"/>
    <cellStyle name="Normal 4 4 6 4 2 2" xfId="8646"/>
    <cellStyle name="Normal 4 4 6 4 3" xfId="8647"/>
    <cellStyle name="Normal 4 4 6 5" xfId="8648"/>
    <cellStyle name="Normal 4 4 6 5 2" xfId="8649"/>
    <cellStyle name="Normal 4 4 6 5 2 2" xfId="8650"/>
    <cellStyle name="Normal 4 4 6 5 3" xfId="8651"/>
    <cellStyle name="Normal 4 4 6 6" xfId="8652"/>
    <cellStyle name="Normal 4 4 6 6 2" xfId="8653"/>
    <cellStyle name="Normal 4 4 6 6 2 2" xfId="8654"/>
    <cellStyle name="Normal 4 4 6 6 3" xfId="8655"/>
    <cellStyle name="Normal 4 4 6 7" xfId="8656"/>
    <cellStyle name="Normal 4 4 6 7 2" xfId="8657"/>
    <cellStyle name="Normal 4 4 6 8" xfId="8658"/>
    <cellStyle name="Normal 4 4 6 9" xfId="8659"/>
    <cellStyle name="Normal 4 4 7" xfId="8660"/>
    <cellStyle name="Normal 4 4 7 2" xfId="8661"/>
    <cellStyle name="Normal 4 4 7 2 2" xfId="8662"/>
    <cellStyle name="Normal 4 4 7 2 2 2" xfId="8663"/>
    <cellStyle name="Normal 4 4 7 2 2 2 2" xfId="8664"/>
    <cellStyle name="Normal 4 4 7 2 2 2 2 2" xfId="8665"/>
    <cellStyle name="Normal 4 4 7 2 2 2 3" xfId="8666"/>
    <cellStyle name="Normal 4 4 7 2 2 3" xfId="8667"/>
    <cellStyle name="Normal 4 4 7 2 2 3 2" xfId="8668"/>
    <cellStyle name="Normal 4 4 7 2 2 4" xfId="8669"/>
    <cellStyle name="Normal 4 4 7 2 3" xfId="8670"/>
    <cellStyle name="Normal 4 4 7 2 3 2" xfId="8671"/>
    <cellStyle name="Normal 4 4 7 2 3 2 2" xfId="8672"/>
    <cellStyle name="Normal 4 4 7 2 3 3" xfId="8673"/>
    <cellStyle name="Normal 4 4 7 2 4" xfId="8674"/>
    <cellStyle name="Normal 4 4 7 2 4 2" xfId="8675"/>
    <cellStyle name="Normal 4 4 7 2 4 2 2" xfId="8676"/>
    <cellStyle name="Normal 4 4 7 2 4 3" xfId="8677"/>
    <cellStyle name="Normal 4 4 7 2 5" xfId="8678"/>
    <cellStyle name="Normal 4 4 7 2 5 2" xfId="8679"/>
    <cellStyle name="Normal 4 4 7 2 5 2 2" xfId="8680"/>
    <cellStyle name="Normal 4 4 7 2 5 3" xfId="8681"/>
    <cellStyle name="Normal 4 4 7 2 6" xfId="8682"/>
    <cellStyle name="Normal 4 4 7 2 6 2" xfId="8683"/>
    <cellStyle name="Normal 4 4 7 2 7" xfId="8684"/>
    <cellStyle name="Normal 4 4 7 2 8" xfId="8685"/>
    <cellStyle name="Normal 4 4 7 3" xfId="8686"/>
    <cellStyle name="Normal 4 4 7 3 2" xfId="8687"/>
    <cellStyle name="Normal 4 4 7 3 2 2" xfId="8688"/>
    <cellStyle name="Normal 4 4 7 3 2 2 2" xfId="8689"/>
    <cellStyle name="Normal 4 4 7 3 2 3" xfId="8690"/>
    <cellStyle name="Normal 4 4 7 3 3" xfId="8691"/>
    <cellStyle name="Normal 4 4 7 3 3 2" xfId="8692"/>
    <cellStyle name="Normal 4 4 7 3 4" xfId="8693"/>
    <cellStyle name="Normal 4 4 7 4" xfId="8694"/>
    <cellStyle name="Normal 4 4 7 4 2" xfId="8695"/>
    <cellStyle name="Normal 4 4 7 4 2 2" xfId="8696"/>
    <cellStyle name="Normal 4 4 7 4 3" xfId="8697"/>
    <cellStyle name="Normal 4 4 7 5" xfId="8698"/>
    <cellStyle name="Normal 4 4 7 5 2" xfId="8699"/>
    <cellStyle name="Normal 4 4 7 5 2 2" xfId="8700"/>
    <cellStyle name="Normal 4 4 7 5 3" xfId="8701"/>
    <cellStyle name="Normal 4 4 7 6" xfId="8702"/>
    <cellStyle name="Normal 4 4 7 6 2" xfId="8703"/>
    <cellStyle name="Normal 4 4 7 6 2 2" xfId="8704"/>
    <cellStyle name="Normal 4 4 7 6 3" xfId="8705"/>
    <cellStyle name="Normal 4 4 7 7" xfId="8706"/>
    <cellStyle name="Normal 4 4 7 7 2" xfId="8707"/>
    <cellStyle name="Normal 4 4 7 8" xfId="8708"/>
    <cellStyle name="Normal 4 4 7 9" xfId="8709"/>
    <cellStyle name="Normal 4 4 8" xfId="8710"/>
    <cellStyle name="Normal 4 4 8 2" xfId="8711"/>
    <cellStyle name="Normal 4 4 8 2 2" xfId="8712"/>
    <cellStyle name="Normal 4 4 8 2 2 2" xfId="8713"/>
    <cellStyle name="Normal 4 4 8 2 2 2 2" xfId="8714"/>
    <cellStyle name="Normal 4 4 8 2 2 3" xfId="8715"/>
    <cellStyle name="Normal 4 4 8 2 3" xfId="8716"/>
    <cellStyle name="Normal 4 4 8 2 3 2" xfId="8717"/>
    <cellStyle name="Normal 4 4 8 2 4" xfId="8718"/>
    <cellStyle name="Normal 4 4 8 3" xfId="8719"/>
    <cellStyle name="Normal 4 4 8 3 2" xfId="8720"/>
    <cellStyle name="Normal 4 4 8 3 2 2" xfId="8721"/>
    <cellStyle name="Normal 4 4 8 3 3" xfId="8722"/>
    <cellStyle name="Normal 4 4 8 4" xfId="8723"/>
    <cellStyle name="Normal 4 4 8 4 2" xfId="8724"/>
    <cellStyle name="Normal 4 4 8 4 2 2" xfId="8725"/>
    <cellStyle name="Normal 4 4 8 4 3" xfId="8726"/>
    <cellStyle name="Normal 4 4 8 5" xfId="8727"/>
    <cellStyle name="Normal 4 4 8 5 2" xfId="8728"/>
    <cellStyle name="Normal 4 4 8 5 2 2" xfId="8729"/>
    <cellStyle name="Normal 4 4 8 5 3" xfId="8730"/>
    <cellStyle name="Normal 4 4 8 6" xfId="8731"/>
    <cellStyle name="Normal 4 4 8 6 2" xfId="8732"/>
    <cellStyle name="Normal 4 4 8 7" xfId="8733"/>
    <cellStyle name="Normal 4 4 8 8" xfId="8734"/>
    <cellStyle name="Normal 4 4 9" xfId="8735"/>
    <cellStyle name="Normal 4 4 9 2" xfId="8736"/>
    <cellStyle name="Normal 4 4 9 2 2" xfId="8737"/>
    <cellStyle name="Normal 4 4 9 2 2 2" xfId="8738"/>
    <cellStyle name="Normal 4 4 9 2 2 2 2" xfId="8739"/>
    <cellStyle name="Normal 4 4 9 2 2 3" xfId="8740"/>
    <cellStyle name="Normal 4 4 9 2 3" xfId="8741"/>
    <cellStyle name="Normal 4 4 9 2 3 2" xfId="8742"/>
    <cellStyle name="Normal 4 4 9 2 4" xfId="8743"/>
    <cellStyle name="Normal 4 4 9 3" xfId="8744"/>
    <cellStyle name="Normal 4 4 9 3 2" xfId="8745"/>
    <cellStyle name="Normal 4 4 9 3 2 2" xfId="8746"/>
    <cellStyle name="Normal 4 4 9 3 3" xfId="8747"/>
    <cellStyle name="Normal 4 4 9 4" xfId="8748"/>
    <cellStyle name="Normal 4 4 9 4 2" xfId="8749"/>
    <cellStyle name="Normal 4 4 9 4 2 2" xfId="8750"/>
    <cellStyle name="Normal 4 4 9 4 3" xfId="8751"/>
    <cellStyle name="Normal 4 4 9 5" xfId="8752"/>
    <cellStyle name="Normal 4 4 9 5 2" xfId="8753"/>
    <cellStyle name="Normal 4 4 9 5 2 2" xfId="8754"/>
    <cellStyle name="Normal 4 4 9 5 3" xfId="8755"/>
    <cellStyle name="Normal 4 4 9 6" xfId="8756"/>
    <cellStyle name="Normal 4 4 9 6 2" xfId="8757"/>
    <cellStyle name="Normal 4 4 9 7" xfId="8758"/>
    <cellStyle name="Normal 4 4 9 8" xfId="8759"/>
    <cellStyle name="Normal 4 5" xfId="8760"/>
    <cellStyle name="Normal 4 6" xfId="8761"/>
    <cellStyle name="Normal 4 6 2" xfId="8762"/>
    <cellStyle name="Normal 4 6 2 2" xfId="8763"/>
    <cellStyle name="Normal 4 6 2 2 2" xfId="8764"/>
    <cellStyle name="Normal 4 6 2 2 2 2" xfId="8765"/>
    <cellStyle name="Normal 4 6 2 2 3" xfId="8766"/>
    <cellStyle name="Normal 4 6 2 3" xfId="8767"/>
    <cellStyle name="Normal 4 6 2 3 2" xfId="8768"/>
    <cellStyle name="Normal 4 6 2 4" xfId="8769"/>
    <cellStyle name="Normal 4 6 3" xfId="8770"/>
    <cellStyle name="Normal 4 6 3 2" xfId="8771"/>
    <cellStyle name="Normal 4 6 3 2 2" xfId="8772"/>
    <cellStyle name="Normal 4 6 3 3" xfId="8773"/>
    <cellStyle name="Normal 4 6 4" xfId="8774"/>
    <cellStyle name="Normal 4 6 4 2" xfId="8775"/>
    <cellStyle name="Normal 4 6 4 2 2" xfId="8776"/>
    <cellStyle name="Normal 4 6 4 3" xfId="8777"/>
    <cellStyle name="Normal 4 6 5" xfId="8778"/>
    <cellStyle name="Normal 4 6 5 2" xfId="8779"/>
    <cellStyle name="Normal 4 6 5 2 2" xfId="8780"/>
    <cellStyle name="Normal 4 6 5 3" xfId="8781"/>
    <cellStyle name="Normal 4 6 6" xfId="8782"/>
    <cellStyle name="Normal 4 6 6 2" xfId="8783"/>
    <cellStyle name="Normal 4 6 7" xfId="8784"/>
    <cellStyle name="Normal 4 6 8" xfId="8785"/>
    <cellStyle name="Normal 4 7" xfId="8786"/>
    <cellStyle name="Normal 4 7 2" xfId="8787"/>
    <cellStyle name="Normal 4 7 2 2" xfId="8788"/>
    <cellStyle name="Normal 4 7 2 2 2" xfId="8789"/>
    <cellStyle name="Normal 4 7 2 2 2 2" xfId="8790"/>
    <cellStyle name="Normal 4 7 2 2 3" xfId="8791"/>
    <cellStyle name="Normal 4 7 2 3" xfId="8792"/>
    <cellStyle name="Normal 4 7 2 3 2" xfId="8793"/>
    <cellStyle name="Normal 4 7 2 4" xfId="8794"/>
    <cellStyle name="Normal 4 7 3" xfId="8795"/>
    <cellStyle name="Normal 4 7 3 2" xfId="8796"/>
    <cellStyle name="Normal 4 7 3 2 2" xfId="8797"/>
    <cellStyle name="Normal 4 7 3 3" xfId="8798"/>
    <cellStyle name="Normal 4 7 4" xfId="8799"/>
    <cellStyle name="Normal 4 7 4 2" xfId="8800"/>
    <cellStyle name="Normal 4 7 4 2 2" xfId="8801"/>
    <cellStyle name="Normal 4 7 4 3" xfId="8802"/>
    <cellStyle name="Normal 4 7 5" xfId="8803"/>
    <cellStyle name="Normal 4 7 5 2" xfId="8804"/>
    <cellStyle name="Normal 4 7 5 2 2" xfId="8805"/>
    <cellStyle name="Normal 4 7 5 3" xfId="8806"/>
    <cellStyle name="Normal 4 7 6" xfId="8807"/>
    <cellStyle name="Normal 4 7 6 2" xfId="8808"/>
    <cellStyle name="Normal 4 7 7" xfId="8809"/>
    <cellStyle name="Normal 4 7 8" xfId="8810"/>
    <cellStyle name="Normal 4 8" xfId="8811"/>
    <cellStyle name="Normal 4 8 2" xfId="8812"/>
    <cellStyle name="Normal 4 8 2 2" xfId="8813"/>
    <cellStyle name="Normal 4 8 2 2 2" xfId="8814"/>
    <cellStyle name="Normal 4 8 2 2 2 2" xfId="8815"/>
    <cellStyle name="Normal 4 8 2 2 3" xfId="8816"/>
    <cellStyle name="Normal 4 8 2 3" xfId="8817"/>
    <cellStyle name="Normal 4 8 2 3 2" xfId="8818"/>
    <cellStyle name="Normal 4 8 2 4" xfId="8819"/>
    <cellStyle name="Normal 4 8 3" xfId="8820"/>
    <cellStyle name="Normal 4 8 3 2" xfId="8821"/>
    <cellStyle name="Normal 4 8 3 2 2" xfId="8822"/>
    <cellStyle name="Normal 4 8 3 3" xfId="8823"/>
    <cellStyle name="Normal 4 8 4" xfId="8824"/>
    <cellStyle name="Normal 4 8 4 2" xfId="8825"/>
    <cellStyle name="Normal 4 8 4 2 2" xfId="8826"/>
    <cellStyle name="Normal 4 8 4 3" xfId="8827"/>
    <cellStyle name="Normal 4 8 5" xfId="8828"/>
    <cellStyle name="Normal 4 8 5 2" xfId="8829"/>
    <cellStyle name="Normal 4 8 5 2 2" xfId="8830"/>
    <cellStyle name="Normal 4 8 5 3" xfId="8831"/>
    <cellStyle name="Normal 4 8 6" xfId="8832"/>
    <cellStyle name="Normal 4 8 6 2" xfId="8833"/>
    <cellStyle name="Normal 4 8 7" xfId="8834"/>
    <cellStyle name="Normal 4 8 8" xfId="8835"/>
    <cellStyle name="Normal 4 9" xfId="8836"/>
    <cellStyle name="Normal 5" xfId="8837"/>
    <cellStyle name="Normal 5 2" xfId="8838"/>
    <cellStyle name="Normal 5 2 2" xfId="8839"/>
    <cellStyle name="Normal 5 2 2 2" xfId="8840"/>
    <cellStyle name="Normal 5 2 2 2 2" xfId="8841"/>
    <cellStyle name="Normal 5 2 2 2 2 2" xfId="8842"/>
    <cellStyle name="Normal 5 2 2 2 2 2 2" xfId="8843"/>
    <cellStyle name="Normal 5 2 2 2 2 3" xfId="8844"/>
    <cellStyle name="Normal 5 2 2 2 3" xfId="8845"/>
    <cellStyle name="Normal 5 2 2 2 3 2" xfId="8846"/>
    <cellStyle name="Normal 5 2 2 2 4" xfId="8847"/>
    <cellStyle name="Normal 5 2 2 3" xfId="8848"/>
    <cellStyle name="Normal 5 2 2 3 2" xfId="8849"/>
    <cellStyle name="Normal 5 2 2 3 2 2" xfId="8850"/>
    <cellStyle name="Normal 5 2 2 3 3" xfId="8851"/>
    <cellStyle name="Normal 5 2 2 4" xfId="8852"/>
    <cellStyle name="Normal 5 2 2 4 2" xfId="8853"/>
    <cellStyle name="Normal 5 2 2 4 2 2" xfId="8854"/>
    <cellStyle name="Normal 5 2 2 4 3" xfId="8855"/>
    <cellStyle name="Normal 5 2 2 5" xfId="8856"/>
    <cellStyle name="Normal 5 2 2 5 2" xfId="8857"/>
    <cellStyle name="Normal 5 2 2 5 2 2" xfId="8858"/>
    <cellStyle name="Normal 5 2 2 5 3" xfId="8859"/>
    <cellStyle name="Normal 5 2 2 6" xfId="8860"/>
    <cellStyle name="Normal 5 2 2 6 2" xfId="8861"/>
    <cellStyle name="Normal 5 2 2 7" xfId="8862"/>
    <cellStyle name="Normal 5 2 2 8" xfId="8863"/>
    <cellStyle name="Normal 5 2 3" xfId="8864"/>
    <cellStyle name="Normal 5 2 3 2" xfId="8865"/>
    <cellStyle name="Normal 5 2 3 2 2" xfId="8866"/>
    <cellStyle name="Normal 5 2 3 2 2 2" xfId="8867"/>
    <cellStyle name="Normal 5 2 3 2 2 2 2" xfId="8868"/>
    <cellStyle name="Normal 5 2 3 2 2 3" xfId="8869"/>
    <cellStyle name="Normal 5 2 3 2 3" xfId="8870"/>
    <cellStyle name="Normal 5 2 3 2 3 2" xfId="8871"/>
    <cellStyle name="Normal 5 2 3 2 4" xfId="8872"/>
    <cellStyle name="Normal 5 2 3 3" xfId="8873"/>
    <cellStyle name="Normal 5 2 3 3 2" xfId="8874"/>
    <cellStyle name="Normal 5 2 3 3 2 2" xfId="8875"/>
    <cellStyle name="Normal 5 2 3 3 3" xfId="8876"/>
    <cellStyle name="Normal 5 2 3 4" xfId="8877"/>
    <cellStyle name="Normal 5 2 3 4 2" xfId="8878"/>
    <cellStyle name="Normal 5 2 3 4 2 2" xfId="8879"/>
    <cellStyle name="Normal 5 2 3 4 3" xfId="8880"/>
    <cellStyle name="Normal 5 2 3 5" xfId="8881"/>
    <cellStyle name="Normal 5 2 3 5 2" xfId="8882"/>
    <cellStyle name="Normal 5 2 3 5 2 2" xfId="8883"/>
    <cellStyle name="Normal 5 2 3 5 3" xfId="8884"/>
    <cellStyle name="Normal 5 2 3 6" xfId="8885"/>
    <cellStyle name="Normal 5 2 3 6 2" xfId="8886"/>
    <cellStyle name="Normal 5 2 3 7" xfId="8887"/>
    <cellStyle name="Normal 5 2 3 8" xfId="8888"/>
    <cellStyle name="Normal 5 2 4" xfId="8889"/>
    <cellStyle name="Normal 5 2 4 2" xfId="8890"/>
    <cellStyle name="Normal 5 2 4 2 2" xfId="8891"/>
    <cellStyle name="Normal 5 2 4 2 2 2" xfId="8892"/>
    <cellStyle name="Normal 5 2 4 2 2 2 2" xfId="8893"/>
    <cellStyle name="Normal 5 2 4 2 2 3" xfId="8894"/>
    <cellStyle name="Normal 5 2 4 2 3" xfId="8895"/>
    <cellStyle name="Normal 5 2 4 2 3 2" xfId="8896"/>
    <cellStyle name="Normal 5 2 4 2 4" xfId="8897"/>
    <cellStyle name="Normal 5 2 4 3" xfId="8898"/>
    <cellStyle name="Normal 5 2 4 3 2" xfId="8899"/>
    <cellStyle name="Normal 5 2 4 3 2 2" xfId="8900"/>
    <cellStyle name="Normal 5 2 4 3 3" xfId="8901"/>
    <cellStyle name="Normal 5 2 4 4" xfId="8902"/>
    <cellStyle name="Normal 5 2 4 4 2" xfId="8903"/>
    <cellStyle name="Normal 5 2 4 4 2 2" xfId="8904"/>
    <cellStyle name="Normal 5 2 4 4 3" xfId="8905"/>
    <cellStyle name="Normal 5 2 4 5" xfId="8906"/>
    <cellStyle name="Normal 5 2 4 5 2" xfId="8907"/>
    <cellStyle name="Normal 5 2 4 5 2 2" xfId="8908"/>
    <cellStyle name="Normal 5 2 4 5 3" xfId="8909"/>
    <cellStyle name="Normal 5 2 4 6" xfId="8910"/>
    <cellStyle name="Normal 5 2 4 6 2" xfId="8911"/>
    <cellStyle name="Normal 5 2 4 7" xfId="8912"/>
    <cellStyle name="Normal 5 2 4 8" xfId="8913"/>
    <cellStyle name="Normal 5 2 5" xfId="8914"/>
    <cellStyle name="Normal 5 3" xfId="8915"/>
    <cellStyle name="Normal 5 3 2" xfId="8916"/>
    <cellStyle name="Normal 5 4" xfId="8917"/>
    <cellStyle name="Normal 5 4 2" xfId="8918"/>
    <cellStyle name="Normal 5 4 2 2" xfId="8919"/>
    <cellStyle name="Normal 5 4 2 2 2" xfId="8920"/>
    <cellStyle name="Normal 5 4 2 2 2 2" xfId="8921"/>
    <cellStyle name="Normal 5 4 2 2 3" xfId="8922"/>
    <cellStyle name="Normal 5 4 2 3" xfId="8923"/>
    <cellStyle name="Normal 5 4 2 3 2" xfId="8924"/>
    <cellStyle name="Normal 5 4 2 4" xfId="8925"/>
    <cellStyle name="Normal 5 4 3" xfId="8926"/>
    <cellStyle name="Normal 5 4 3 2" xfId="8927"/>
    <cellStyle name="Normal 5 4 3 2 2" xfId="8928"/>
    <cellStyle name="Normal 5 4 3 3" xfId="8929"/>
    <cellStyle name="Normal 5 4 4" xfId="8930"/>
    <cellStyle name="Normal 5 4 4 2" xfId="8931"/>
    <cellStyle name="Normal 5 4 4 2 2" xfId="8932"/>
    <cellStyle name="Normal 5 4 4 3" xfId="8933"/>
    <cellStyle name="Normal 5 4 5" xfId="8934"/>
    <cellStyle name="Normal 5 4 5 2" xfId="8935"/>
    <cellStyle name="Normal 5 4 5 2 2" xfId="8936"/>
    <cellStyle name="Normal 5 4 5 3" xfId="8937"/>
    <cellStyle name="Normal 5 4 6" xfId="8938"/>
    <cellStyle name="Normal 5 4 6 2" xfId="8939"/>
    <cellStyle name="Normal 5 4 7" xfId="8940"/>
    <cellStyle name="Normal 5 4 8" xfId="8941"/>
    <cellStyle name="Normal 5 5" xfId="8942"/>
    <cellStyle name="Normal 5 5 2" xfId="8943"/>
    <cellStyle name="Normal 5 5 2 2" xfId="8944"/>
    <cellStyle name="Normal 5 5 2 2 2" xfId="8945"/>
    <cellStyle name="Normal 5 5 2 2 2 2" xfId="8946"/>
    <cellStyle name="Normal 5 5 2 2 3" xfId="8947"/>
    <cellStyle name="Normal 5 5 2 3" xfId="8948"/>
    <cellStyle name="Normal 5 5 2 3 2" xfId="8949"/>
    <cellStyle name="Normal 5 5 2 4" xfId="8950"/>
    <cellStyle name="Normal 5 5 3" xfId="8951"/>
    <cellStyle name="Normal 5 5 3 2" xfId="8952"/>
    <cellStyle name="Normal 5 5 3 2 2" xfId="8953"/>
    <cellStyle name="Normal 5 5 3 3" xfId="8954"/>
    <cellStyle name="Normal 5 5 4" xfId="8955"/>
    <cellStyle name="Normal 5 5 4 2" xfId="8956"/>
    <cellStyle name="Normal 5 5 4 2 2" xfId="8957"/>
    <cellStyle name="Normal 5 5 4 3" xfId="8958"/>
    <cellStyle name="Normal 5 5 5" xfId="8959"/>
    <cellStyle name="Normal 5 5 5 2" xfId="8960"/>
    <cellStyle name="Normal 5 5 5 2 2" xfId="8961"/>
    <cellStyle name="Normal 5 5 5 3" xfId="8962"/>
    <cellStyle name="Normal 5 5 6" xfId="8963"/>
    <cellStyle name="Normal 5 5 6 2" xfId="8964"/>
    <cellStyle name="Normal 5 5 7" xfId="8965"/>
    <cellStyle name="Normal 5 5 8" xfId="8966"/>
    <cellStyle name="Normal 5 6" xfId="8967"/>
    <cellStyle name="Normal 5 6 2" xfId="8968"/>
    <cellStyle name="Normal 5 6 2 2" xfId="8969"/>
    <cellStyle name="Normal 5 6 2 2 2" xfId="8970"/>
    <cellStyle name="Normal 5 6 2 2 2 2" xfId="8971"/>
    <cellStyle name="Normal 5 6 2 2 3" xfId="8972"/>
    <cellStyle name="Normal 5 6 2 3" xfId="8973"/>
    <cellStyle name="Normal 5 6 2 3 2" xfId="8974"/>
    <cellStyle name="Normal 5 6 2 4" xfId="8975"/>
    <cellStyle name="Normal 5 6 3" xfId="8976"/>
    <cellStyle name="Normal 5 6 3 2" xfId="8977"/>
    <cellStyle name="Normal 5 6 3 2 2" xfId="8978"/>
    <cellStyle name="Normal 5 6 3 3" xfId="8979"/>
    <cellStyle name="Normal 5 6 4" xfId="8980"/>
    <cellStyle name="Normal 5 6 4 2" xfId="8981"/>
    <cellStyle name="Normal 5 6 4 2 2" xfId="8982"/>
    <cellStyle name="Normal 5 6 4 3" xfId="8983"/>
    <cellStyle name="Normal 5 6 5" xfId="8984"/>
    <cellStyle name="Normal 5 6 5 2" xfId="8985"/>
    <cellStyle name="Normal 5 6 5 2 2" xfId="8986"/>
    <cellStyle name="Normal 5 6 5 3" xfId="8987"/>
    <cellStyle name="Normal 5 6 6" xfId="8988"/>
    <cellStyle name="Normal 5 6 6 2" xfId="8989"/>
    <cellStyle name="Normal 5 6 7" xfId="8990"/>
    <cellStyle name="Normal 5 6 8" xfId="8991"/>
    <cellStyle name="Normal 5 7" xfId="8992"/>
    <cellStyle name="Normal 5_List of SAA Releases" xfId="8993"/>
    <cellStyle name="Normal 6" xfId="8994"/>
    <cellStyle name="Normal 6 10" xfId="8995"/>
    <cellStyle name="Normal 6 10 2" xfId="8996"/>
    <cellStyle name="Normal 6 10 2 2" xfId="8997"/>
    <cellStyle name="Normal 6 10 3" xfId="8998"/>
    <cellStyle name="Normal 6 11" xfId="8999"/>
    <cellStyle name="Normal 6 11 2" xfId="9000"/>
    <cellStyle name="Normal 6 12" xfId="9001"/>
    <cellStyle name="Normal 6 13" xfId="9002"/>
    <cellStyle name="Normal 6 2" xfId="9003"/>
    <cellStyle name="Normal 6 2 10" xfId="9004"/>
    <cellStyle name="Normal 6 2 11" xfId="9005"/>
    <cellStyle name="Normal 6 2 2" xfId="9006"/>
    <cellStyle name="Normal 6 2 2 2" xfId="9007"/>
    <cellStyle name="Normal 6 2 2 2 2" xfId="9008"/>
    <cellStyle name="Normal 6 2 2 2 2 2" xfId="9009"/>
    <cellStyle name="Normal 6 2 2 2 2 2 2" xfId="9010"/>
    <cellStyle name="Normal 6 2 2 2 2 3" xfId="9011"/>
    <cellStyle name="Normal 6 2 2 2 3" xfId="9012"/>
    <cellStyle name="Normal 6 2 2 2 3 2" xfId="9013"/>
    <cellStyle name="Normal 6 2 2 2 4" xfId="9014"/>
    <cellStyle name="Normal 6 2 2 3" xfId="9015"/>
    <cellStyle name="Normal 6 2 2 3 2" xfId="9016"/>
    <cellStyle name="Normal 6 2 2 3 2 2" xfId="9017"/>
    <cellStyle name="Normal 6 2 2 3 3" xfId="9018"/>
    <cellStyle name="Normal 6 2 2 4" xfId="9019"/>
    <cellStyle name="Normal 6 2 2 4 2" xfId="9020"/>
    <cellStyle name="Normal 6 2 2 4 2 2" xfId="9021"/>
    <cellStyle name="Normal 6 2 2 4 3" xfId="9022"/>
    <cellStyle name="Normal 6 2 2 5" xfId="9023"/>
    <cellStyle name="Normal 6 2 2 5 2" xfId="9024"/>
    <cellStyle name="Normal 6 2 2 5 2 2" xfId="9025"/>
    <cellStyle name="Normal 6 2 2 5 3" xfId="9026"/>
    <cellStyle name="Normal 6 2 2 6" xfId="9027"/>
    <cellStyle name="Normal 6 2 2 6 2" xfId="9028"/>
    <cellStyle name="Normal 6 2 2 7" xfId="9029"/>
    <cellStyle name="Normal 6 2 2 8" xfId="9030"/>
    <cellStyle name="Normal 6 2 3" xfId="9031"/>
    <cellStyle name="Normal 6 2 3 2" xfId="9032"/>
    <cellStyle name="Normal 6 2 3 2 2" xfId="9033"/>
    <cellStyle name="Normal 6 2 3 2 2 2" xfId="9034"/>
    <cellStyle name="Normal 6 2 3 2 2 2 2" xfId="9035"/>
    <cellStyle name="Normal 6 2 3 2 2 3" xfId="9036"/>
    <cellStyle name="Normal 6 2 3 2 3" xfId="9037"/>
    <cellStyle name="Normal 6 2 3 2 3 2" xfId="9038"/>
    <cellStyle name="Normal 6 2 3 2 4" xfId="9039"/>
    <cellStyle name="Normal 6 2 3 3" xfId="9040"/>
    <cellStyle name="Normal 6 2 3 3 2" xfId="9041"/>
    <cellStyle name="Normal 6 2 3 3 2 2" xfId="9042"/>
    <cellStyle name="Normal 6 2 3 3 3" xfId="9043"/>
    <cellStyle name="Normal 6 2 3 4" xfId="9044"/>
    <cellStyle name="Normal 6 2 3 4 2" xfId="9045"/>
    <cellStyle name="Normal 6 2 3 4 2 2" xfId="9046"/>
    <cellStyle name="Normal 6 2 3 4 3" xfId="9047"/>
    <cellStyle name="Normal 6 2 3 5" xfId="9048"/>
    <cellStyle name="Normal 6 2 3 5 2" xfId="9049"/>
    <cellStyle name="Normal 6 2 3 5 2 2" xfId="9050"/>
    <cellStyle name="Normal 6 2 3 5 3" xfId="9051"/>
    <cellStyle name="Normal 6 2 3 6" xfId="9052"/>
    <cellStyle name="Normal 6 2 3 6 2" xfId="9053"/>
    <cellStyle name="Normal 6 2 3 7" xfId="9054"/>
    <cellStyle name="Normal 6 2 3 8" xfId="9055"/>
    <cellStyle name="Normal 6 2 4" xfId="9056"/>
    <cellStyle name="Normal 6 2 4 2" xfId="9057"/>
    <cellStyle name="Normal 6 2 4 2 2" xfId="9058"/>
    <cellStyle name="Normal 6 2 4 2 2 2" xfId="9059"/>
    <cellStyle name="Normal 6 2 4 2 2 2 2" xfId="9060"/>
    <cellStyle name="Normal 6 2 4 2 2 3" xfId="9061"/>
    <cellStyle name="Normal 6 2 4 2 3" xfId="9062"/>
    <cellStyle name="Normal 6 2 4 2 3 2" xfId="9063"/>
    <cellStyle name="Normal 6 2 4 2 4" xfId="9064"/>
    <cellStyle name="Normal 6 2 4 3" xfId="9065"/>
    <cellStyle name="Normal 6 2 4 3 2" xfId="9066"/>
    <cellStyle name="Normal 6 2 4 3 2 2" xfId="9067"/>
    <cellStyle name="Normal 6 2 4 3 3" xfId="9068"/>
    <cellStyle name="Normal 6 2 4 4" xfId="9069"/>
    <cellStyle name="Normal 6 2 4 4 2" xfId="9070"/>
    <cellStyle name="Normal 6 2 4 4 2 2" xfId="9071"/>
    <cellStyle name="Normal 6 2 4 4 3" xfId="9072"/>
    <cellStyle name="Normal 6 2 4 5" xfId="9073"/>
    <cellStyle name="Normal 6 2 4 5 2" xfId="9074"/>
    <cellStyle name="Normal 6 2 4 5 2 2" xfId="9075"/>
    <cellStyle name="Normal 6 2 4 5 3" xfId="9076"/>
    <cellStyle name="Normal 6 2 4 6" xfId="9077"/>
    <cellStyle name="Normal 6 2 4 6 2" xfId="9078"/>
    <cellStyle name="Normal 6 2 4 7" xfId="9079"/>
    <cellStyle name="Normal 6 2 4 8" xfId="9080"/>
    <cellStyle name="Normal 6 2 5" xfId="9081"/>
    <cellStyle name="Normal 6 2 5 2" xfId="9082"/>
    <cellStyle name="Normal 6 2 5 2 2" xfId="9083"/>
    <cellStyle name="Normal 6 2 5 2 2 2" xfId="9084"/>
    <cellStyle name="Normal 6 2 5 2 3" xfId="9085"/>
    <cellStyle name="Normal 6 2 5 3" xfId="9086"/>
    <cellStyle name="Normal 6 2 5 3 2" xfId="9087"/>
    <cellStyle name="Normal 6 2 5 4" xfId="9088"/>
    <cellStyle name="Normal 6 2 6" xfId="9089"/>
    <cellStyle name="Normal 6 2 6 2" xfId="9090"/>
    <cellStyle name="Normal 6 2 6 2 2" xfId="9091"/>
    <cellStyle name="Normal 6 2 6 3" xfId="9092"/>
    <cellStyle name="Normal 6 2 7" xfId="9093"/>
    <cellStyle name="Normal 6 2 7 2" xfId="9094"/>
    <cellStyle name="Normal 6 2 7 2 2" xfId="9095"/>
    <cellStyle name="Normal 6 2 7 3" xfId="9096"/>
    <cellStyle name="Normal 6 2 8" xfId="9097"/>
    <cellStyle name="Normal 6 2 8 2" xfId="9098"/>
    <cellStyle name="Normal 6 2 8 2 2" xfId="9099"/>
    <cellStyle name="Normal 6 2 8 3" xfId="9100"/>
    <cellStyle name="Normal 6 2 9" xfId="9101"/>
    <cellStyle name="Normal 6 2 9 2" xfId="9102"/>
    <cellStyle name="Normal 6 2_saob-current" xfId="9103"/>
    <cellStyle name="Normal 6 3" xfId="9104"/>
    <cellStyle name="Normal 6 3 2" xfId="9105"/>
    <cellStyle name="Normal 6 3 2 2" xfId="9106"/>
    <cellStyle name="Normal 6 3 2 2 2" xfId="9107"/>
    <cellStyle name="Normal 6 3 2 2 2 2" xfId="9108"/>
    <cellStyle name="Normal 6 3 2 2 3" xfId="9109"/>
    <cellStyle name="Normal 6 3 2 3" xfId="9110"/>
    <cellStyle name="Normal 6 3 2 3 2" xfId="9111"/>
    <cellStyle name="Normal 6 3 2 4" xfId="9112"/>
    <cellStyle name="Normal 6 3 3" xfId="9113"/>
    <cellStyle name="Normal 6 3 3 2" xfId="9114"/>
    <cellStyle name="Normal 6 3 3 2 2" xfId="9115"/>
    <cellStyle name="Normal 6 3 3 3" xfId="9116"/>
    <cellStyle name="Normal 6 3 4" xfId="9117"/>
    <cellStyle name="Normal 6 3 4 2" xfId="9118"/>
    <cellStyle name="Normal 6 3 4 2 2" xfId="9119"/>
    <cellStyle name="Normal 6 3 4 3" xfId="9120"/>
    <cellStyle name="Normal 6 3 5" xfId="9121"/>
    <cellStyle name="Normal 6 3 5 2" xfId="9122"/>
    <cellStyle name="Normal 6 3 5 2 2" xfId="9123"/>
    <cellStyle name="Normal 6 3 5 3" xfId="9124"/>
    <cellStyle name="Normal 6 3 6" xfId="9125"/>
    <cellStyle name="Normal 6 3 6 2" xfId="9126"/>
    <cellStyle name="Normal 6 3 7" xfId="9127"/>
    <cellStyle name="Normal 6 3 8" xfId="9128"/>
    <cellStyle name="Normal 6 4" xfId="9129"/>
    <cellStyle name="Normal 6 4 2" xfId="9130"/>
    <cellStyle name="Normal 6 4 2 2" xfId="9131"/>
    <cellStyle name="Normal 6 4 2 2 2" xfId="9132"/>
    <cellStyle name="Normal 6 4 2 2 2 2" xfId="9133"/>
    <cellStyle name="Normal 6 4 2 2 3" xfId="9134"/>
    <cellStyle name="Normal 6 4 2 3" xfId="9135"/>
    <cellStyle name="Normal 6 4 2 3 2" xfId="9136"/>
    <cellStyle name="Normal 6 4 2 4" xfId="9137"/>
    <cellStyle name="Normal 6 4 3" xfId="9138"/>
    <cellStyle name="Normal 6 4 3 2" xfId="9139"/>
    <cellStyle name="Normal 6 4 3 2 2" xfId="9140"/>
    <cellStyle name="Normal 6 4 3 3" xfId="9141"/>
    <cellStyle name="Normal 6 4 4" xfId="9142"/>
    <cellStyle name="Normal 6 4 4 2" xfId="9143"/>
    <cellStyle name="Normal 6 4 4 2 2" xfId="9144"/>
    <cellStyle name="Normal 6 4 4 3" xfId="9145"/>
    <cellStyle name="Normal 6 4 5" xfId="9146"/>
    <cellStyle name="Normal 6 4 5 2" xfId="9147"/>
    <cellStyle name="Normal 6 4 5 2 2" xfId="9148"/>
    <cellStyle name="Normal 6 4 5 3" xfId="9149"/>
    <cellStyle name="Normal 6 4 6" xfId="9150"/>
    <cellStyle name="Normal 6 4 6 2" xfId="9151"/>
    <cellStyle name="Normal 6 4 7" xfId="9152"/>
    <cellStyle name="Normal 6 4 8" xfId="9153"/>
    <cellStyle name="Normal 6 5" xfId="9154"/>
    <cellStyle name="Normal 6 5 2" xfId="9155"/>
    <cellStyle name="Normal 6 5 2 2" xfId="9156"/>
    <cellStyle name="Normal 6 5 2 2 2" xfId="9157"/>
    <cellStyle name="Normal 6 5 2 2 2 2" xfId="9158"/>
    <cellStyle name="Normal 6 5 2 2 3" xfId="9159"/>
    <cellStyle name="Normal 6 5 2 3" xfId="9160"/>
    <cellStyle name="Normal 6 5 2 3 2" xfId="9161"/>
    <cellStyle name="Normal 6 5 2 4" xfId="9162"/>
    <cellStyle name="Normal 6 5 3" xfId="9163"/>
    <cellStyle name="Normal 6 5 3 2" xfId="9164"/>
    <cellStyle name="Normal 6 5 3 2 2" xfId="9165"/>
    <cellStyle name="Normal 6 5 3 3" xfId="9166"/>
    <cellStyle name="Normal 6 5 4" xfId="9167"/>
    <cellStyle name="Normal 6 5 4 2" xfId="9168"/>
    <cellStyle name="Normal 6 5 4 2 2" xfId="9169"/>
    <cellStyle name="Normal 6 5 4 3" xfId="9170"/>
    <cellStyle name="Normal 6 5 5" xfId="9171"/>
    <cellStyle name="Normal 6 5 5 2" xfId="9172"/>
    <cellStyle name="Normal 6 5 5 2 2" xfId="9173"/>
    <cellStyle name="Normal 6 5 5 3" xfId="9174"/>
    <cellStyle name="Normal 6 5 6" xfId="9175"/>
    <cellStyle name="Normal 6 5 6 2" xfId="9176"/>
    <cellStyle name="Normal 6 5 7" xfId="9177"/>
    <cellStyle name="Normal 6 5 8" xfId="9178"/>
    <cellStyle name="Normal 6 6" xfId="9179"/>
    <cellStyle name="Normal 6 6 2" xfId="9180"/>
    <cellStyle name="Normal 6 6 2 2" xfId="9181"/>
    <cellStyle name="Normal 6 6 2 2 2" xfId="9182"/>
    <cellStyle name="Normal 6 6 2 2 2 2" xfId="9183"/>
    <cellStyle name="Normal 6 6 2 2 3" xfId="9184"/>
    <cellStyle name="Normal 6 6 2 3" xfId="9185"/>
    <cellStyle name="Normal 6 6 2 3 2" xfId="9186"/>
    <cellStyle name="Normal 6 6 2 4" xfId="9187"/>
    <cellStyle name="Normal 6 6 3" xfId="9188"/>
    <cellStyle name="Normal 6 6 3 2" xfId="9189"/>
    <cellStyle name="Normal 6 6 3 2 2" xfId="9190"/>
    <cellStyle name="Normal 6 6 3 3" xfId="9191"/>
    <cellStyle name="Normal 6 6 4" xfId="9192"/>
    <cellStyle name="Normal 6 6 4 2" xfId="9193"/>
    <cellStyle name="Normal 6 6 4 2 2" xfId="9194"/>
    <cellStyle name="Normal 6 6 4 3" xfId="9195"/>
    <cellStyle name="Normal 6 6 5" xfId="9196"/>
    <cellStyle name="Normal 6 6 5 2" xfId="9197"/>
    <cellStyle name="Normal 6 6 5 2 2" xfId="9198"/>
    <cellStyle name="Normal 6 6 5 3" xfId="9199"/>
    <cellStyle name="Normal 6 6 6" xfId="9200"/>
    <cellStyle name="Normal 6 6 6 2" xfId="9201"/>
    <cellStyle name="Normal 6 6 7" xfId="9202"/>
    <cellStyle name="Normal 6 6 8" xfId="9203"/>
    <cellStyle name="Normal 6 7" xfId="9204"/>
    <cellStyle name="Normal 6 7 2" xfId="9205"/>
    <cellStyle name="Normal 6 7 2 2" xfId="9206"/>
    <cellStyle name="Normal 6 7 2 2 2" xfId="9207"/>
    <cellStyle name="Normal 6 7 2 3" xfId="9208"/>
    <cellStyle name="Normal 6 7 3" xfId="9209"/>
    <cellStyle name="Normal 6 7 3 2" xfId="9210"/>
    <cellStyle name="Normal 6 7 4" xfId="9211"/>
    <cellStyle name="Normal 6 8" xfId="9212"/>
    <cellStyle name="Normal 6 8 2" xfId="9213"/>
    <cellStyle name="Normal 6 8 2 2" xfId="9214"/>
    <cellStyle name="Normal 6 8 3" xfId="9215"/>
    <cellStyle name="Normal 6 9" xfId="9216"/>
    <cellStyle name="Normal 6 9 2" xfId="9217"/>
    <cellStyle name="Normal 6 9 2 2" xfId="9218"/>
    <cellStyle name="Normal 6 9 3" xfId="9219"/>
    <cellStyle name="Normal 6_List of SAA Releases" xfId="9220"/>
    <cellStyle name="Normal 7" xfId="9221"/>
    <cellStyle name="Normal 7 10" xfId="9222"/>
    <cellStyle name="Normal 7 10 2" xfId="9223"/>
    <cellStyle name="Normal 7 10 2 2" xfId="9224"/>
    <cellStyle name="Normal 7 10 2 2 2" xfId="9225"/>
    <cellStyle name="Normal 7 10 2 2 2 2" xfId="9226"/>
    <cellStyle name="Normal 7 10 2 2 3" xfId="9227"/>
    <cellStyle name="Normal 7 10 2 3" xfId="9228"/>
    <cellStyle name="Normal 7 10 2 3 2" xfId="9229"/>
    <cellStyle name="Normal 7 10 2 4" xfId="9230"/>
    <cellStyle name="Normal 7 10 3" xfId="9231"/>
    <cellStyle name="Normal 7 10 3 2" xfId="9232"/>
    <cellStyle name="Normal 7 10 3 2 2" xfId="9233"/>
    <cellStyle name="Normal 7 10 3 3" xfId="9234"/>
    <cellStyle name="Normal 7 10 4" xfId="9235"/>
    <cellStyle name="Normal 7 10 4 2" xfId="9236"/>
    <cellStyle name="Normal 7 10 4 2 2" xfId="9237"/>
    <cellStyle name="Normal 7 10 4 3" xfId="9238"/>
    <cellStyle name="Normal 7 10 5" xfId="9239"/>
    <cellStyle name="Normal 7 10 5 2" xfId="9240"/>
    <cellStyle name="Normal 7 10 5 2 2" xfId="9241"/>
    <cellStyle name="Normal 7 10 5 3" xfId="9242"/>
    <cellStyle name="Normal 7 10 6" xfId="9243"/>
    <cellStyle name="Normal 7 10 6 2" xfId="9244"/>
    <cellStyle name="Normal 7 10 7" xfId="9245"/>
    <cellStyle name="Normal 7 11" xfId="9246"/>
    <cellStyle name="Normal 7 11 2" xfId="9247"/>
    <cellStyle name="Normal 7 11 2 2" xfId="9248"/>
    <cellStyle name="Normal 7 11 2 2 2" xfId="9249"/>
    <cellStyle name="Normal 7 11 2 2 2 2" xfId="9250"/>
    <cellStyle name="Normal 7 11 2 2 3" xfId="9251"/>
    <cellStyle name="Normal 7 11 2 3" xfId="9252"/>
    <cellStyle name="Normal 7 11 2 3 2" xfId="9253"/>
    <cellStyle name="Normal 7 11 2 4" xfId="9254"/>
    <cellStyle name="Normal 7 11 3" xfId="9255"/>
    <cellStyle name="Normal 7 11 3 2" xfId="9256"/>
    <cellStyle name="Normal 7 11 3 2 2" xfId="9257"/>
    <cellStyle name="Normal 7 11 3 3" xfId="9258"/>
    <cellStyle name="Normal 7 11 4" xfId="9259"/>
    <cellStyle name="Normal 7 11 4 2" xfId="9260"/>
    <cellStyle name="Normal 7 11 4 2 2" xfId="9261"/>
    <cellStyle name="Normal 7 11 4 3" xfId="9262"/>
    <cellStyle name="Normal 7 11 5" xfId="9263"/>
    <cellStyle name="Normal 7 11 5 2" xfId="9264"/>
    <cellStyle name="Normal 7 11 5 2 2" xfId="9265"/>
    <cellStyle name="Normal 7 11 5 3" xfId="9266"/>
    <cellStyle name="Normal 7 11 6" xfId="9267"/>
    <cellStyle name="Normal 7 11 6 2" xfId="9268"/>
    <cellStyle name="Normal 7 11 7" xfId="9269"/>
    <cellStyle name="Normal 7 12" xfId="9270"/>
    <cellStyle name="Normal 7 12 2" xfId="9271"/>
    <cellStyle name="Normal 7 12 2 2" xfId="9272"/>
    <cellStyle name="Normal 7 12 2 2 2" xfId="9273"/>
    <cellStyle name="Normal 7 12 2 3" xfId="9274"/>
    <cellStyle name="Normal 7 12 3" xfId="9275"/>
    <cellStyle name="Normal 7 12 3 2" xfId="9276"/>
    <cellStyle name="Normal 7 12 4" xfId="9277"/>
    <cellStyle name="Normal 7 13" xfId="9278"/>
    <cellStyle name="Normal 7 13 2" xfId="9279"/>
    <cellStyle name="Normal 7 13 2 2" xfId="9280"/>
    <cellStyle name="Normal 7 13 3" xfId="9281"/>
    <cellStyle name="Normal 7 14" xfId="9282"/>
    <cellStyle name="Normal 7 14 2" xfId="9283"/>
    <cellStyle name="Normal 7 14 2 2" xfId="9284"/>
    <cellStyle name="Normal 7 14 3" xfId="9285"/>
    <cellStyle name="Normal 7 15" xfId="9286"/>
    <cellStyle name="Normal 7 15 2" xfId="9287"/>
    <cellStyle name="Normal 7 15 2 2" xfId="9288"/>
    <cellStyle name="Normal 7 15 3" xfId="9289"/>
    <cellStyle name="Normal 7 16" xfId="9290"/>
    <cellStyle name="Normal 7 16 2" xfId="9291"/>
    <cellStyle name="Normal 7 17" xfId="9292"/>
    <cellStyle name="Normal 7 18" xfId="9293"/>
    <cellStyle name="Normal 7 2" xfId="9294"/>
    <cellStyle name="Normal 7 2 10" xfId="9295"/>
    <cellStyle name="Normal 7 2 11" xfId="9296"/>
    <cellStyle name="Normal 7 2 2" xfId="9297"/>
    <cellStyle name="Normal 7 2 2 2" xfId="9298"/>
    <cellStyle name="Normal 7 2 2 2 2" xfId="9299"/>
    <cellStyle name="Normal 7 2 2 2 2 2" xfId="9300"/>
    <cellStyle name="Normal 7 2 2 2 2 2 2" xfId="9301"/>
    <cellStyle name="Normal 7 2 2 2 2 2 2 2" xfId="9302"/>
    <cellStyle name="Normal 7 2 2 2 2 2 3" xfId="9303"/>
    <cellStyle name="Normal 7 2 2 2 2 3" xfId="9304"/>
    <cellStyle name="Normal 7 2 2 2 2 3 2" xfId="9305"/>
    <cellStyle name="Normal 7 2 2 2 2 4" xfId="9306"/>
    <cellStyle name="Normal 7 2 2 2 3" xfId="9307"/>
    <cellStyle name="Normal 7 2 2 2 3 2" xfId="9308"/>
    <cellStyle name="Normal 7 2 2 2 3 2 2" xfId="9309"/>
    <cellStyle name="Normal 7 2 2 2 3 3" xfId="9310"/>
    <cellStyle name="Normal 7 2 2 2 4" xfId="9311"/>
    <cellStyle name="Normal 7 2 2 2 4 2" xfId="9312"/>
    <cellStyle name="Normal 7 2 2 2 4 2 2" xfId="9313"/>
    <cellStyle name="Normal 7 2 2 2 4 3" xfId="9314"/>
    <cellStyle name="Normal 7 2 2 2 5" xfId="9315"/>
    <cellStyle name="Normal 7 2 2 2 5 2" xfId="9316"/>
    <cellStyle name="Normal 7 2 2 2 5 2 2" xfId="9317"/>
    <cellStyle name="Normal 7 2 2 2 5 3" xfId="9318"/>
    <cellStyle name="Normal 7 2 2 2 6" xfId="9319"/>
    <cellStyle name="Normal 7 2 2 2 6 2" xfId="9320"/>
    <cellStyle name="Normal 7 2 2 2 7" xfId="9321"/>
    <cellStyle name="Normal 7 2 2 3" xfId="9322"/>
    <cellStyle name="Normal 7 2 2 3 2" xfId="9323"/>
    <cellStyle name="Normal 7 2 2 3 2 2" xfId="9324"/>
    <cellStyle name="Normal 7 2 2 3 2 2 2" xfId="9325"/>
    <cellStyle name="Normal 7 2 2 3 2 3" xfId="9326"/>
    <cellStyle name="Normal 7 2 2 3 3" xfId="9327"/>
    <cellStyle name="Normal 7 2 2 3 3 2" xfId="9328"/>
    <cellStyle name="Normal 7 2 2 3 4" xfId="9329"/>
    <cellStyle name="Normal 7 2 2 4" xfId="9330"/>
    <cellStyle name="Normal 7 2 2 4 2" xfId="9331"/>
    <cellStyle name="Normal 7 2 2 4 2 2" xfId="9332"/>
    <cellStyle name="Normal 7 2 2 4 3" xfId="9333"/>
    <cellStyle name="Normal 7 2 2 5" xfId="9334"/>
    <cellStyle name="Normal 7 2 2 5 2" xfId="9335"/>
    <cellStyle name="Normal 7 2 2 5 2 2" xfId="9336"/>
    <cellStyle name="Normal 7 2 2 5 3" xfId="9337"/>
    <cellStyle name="Normal 7 2 2 6" xfId="9338"/>
    <cellStyle name="Normal 7 2 2 6 2" xfId="9339"/>
    <cellStyle name="Normal 7 2 2 6 2 2" xfId="9340"/>
    <cellStyle name="Normal 7 2 2 6 3" xfId="9341"/>
    <cellStyle name="Normal 7 2 2 7" xfId="9342"/>
    <cellStyle name="Normal 7 2 2 7 2" xfId="9343"/>
    <cellStyle name="Normal 7 2 2 8" xfId="9344"/>
    <cellStyle name="Normal 7 2 2_saob-current" xfId="9345"/>
    <cellStyle name="Normal 7 2 3" xfId="9346"/>
    <cellStyle name="Normal 7 2 3 2" xfId="9347"/>
    <cellStyle name="Normal 7 2 3 2 2" xfId="9348"/>
    <cellStyle name="Normal 7 2 3 2 2 2" xfId="9349"/>
    <cellStyle name="Normal 7 2 3 2 2 2 2" xfId="9350"/>
    <cellStyle name="Normal 7 2 3 2 2 3" xfId="9351"/>
    <cellStyle name="Normal 7 2 3 2 3" xfId="9352"/>
    <cellStyle name="Normal 7 2 3 2 3 2" xfId="9353"/>
    <cellStyle name="Normal 7 2 3 2 4" xfId="9354"/>
    <cellStyle name="Normal 7 2 3 3" xfId="9355"/>
    <cellStyle name="Normal 7 2 3 3 2" xfId="9356"/>
    <cellStyle name="Normal 7 2 3 3 2 2" xfId="9357"/>
    <cellStyle name="Normal 7 2 3 3 3" xfId="9358"/>
    <cellStyle name="Normal 7 2 3 4" xfId="9359"/>
    <cellStyle name="Normal 7 2 3 4 2" xfId="9360"/>
    <cellStyle name="Normal 7 2 3 4 2 2" xfId="9361"/>
    <cellStyle name="Normal 7 2 3 4 3" xfId="9362"/>
    <cellStyle name="Normal 7 2 3 5" xfId="9363"/>
    <cellStyle name="Normal 7 2 3 5 2" xfId="9364"/>
    <cellStyle name="Normal 7 2 3 5 2 2" xfId="9365"/>
    <cellStyle name="Normal 7 2 3 5 3" xfId="9366"/>
    <cellStyle name="Normal 7 2 3 6" xfId="9367"/>
    <cellStyle name="Normal 7 2 3 6 2" xfId="9368"/>
    <cellStyle name="Normal 7 2 3 7" xfId="9369"/>
    <cellStyle name="Normal 7 2 4" xfId="9370"/>
    <cellStyle name="Normal 7 2 4 2" xfId="9371"/>
    <cellStyle name="Normal 7 2 4 2 2" xfId="9372"/>
    <cellStyle name="Normal 7 2 4 2 2 2" xfId="9373"/>
    <cellStyle name="Normal 7 2 4 2 2 2 2" xfId="9374"/>
    <cellStyle name="Normal 7 2 4 2 2 3" xfId="9375"/>
    <cellStyle name="Normal 7 2 4 2 3" xfId="9376"/>
    <cellStyle name="Normal 7 2 4 2 3 2" xfId="9377"/>
    <cellStyle name="Normal 7 2 4 2 4" xfId="9378"/>
    <cellStyle name="Normal 7 2 4 3" xfId="9379"/>
    <cellStyle name="Normal 7 2 4 3 2" xfId="9380"/>
    <cellStyle name="Normal 7 2 4 3 2 2" xfId="9381"/>
    <cellStyle name="Normal 7 2 4 3 3" xfId="9382"/>
    <cellStyle name="Normal 7 2 4 4" xfId="9383"/>
    <cellStyle name="Normal 7 2 4 4 2" xfId="9384"/>
    <cellStyle name="Normal 7 2 4 4 2 2" xfId="9385"/>
    <cellStyle name="Normal 7 2 4 4 3" xfId="9386"/>
    <cellStyle name="Normal 7 2 4 5" xfId="9387"/>
    <cellStyle name="Normal 7 2 4 5 2" xfId="9388"/>
    <cellStyle name="Normal 7 2 4 5 2 2" xfId="9389"/>
    <cellStyle name="Normal 7 2 4 5 3" xfId="9390"/>
    <cellStyle name="Normal 7 2 4 6" xfId="9391"/>
    <cellStyle name="Normal 7 2 4 6 2" xfId="9392"/>
    <cellStyle name="Normal 7 2 4 7" xfId="9393"/>
    <cellStyle name="Normal 7 2 5" xfId="9394"/>
    <cellStyle name="Normal 7 2 5 2" xfId="9395"/>
    <cellStyle name="Normal 7 2 5 2 2" xfId="9396"/>
    <cellStyle name="Normal 7 2 5 2 2 2" xfId="9397"/>
    <cellStyle name="Normal 7 2 5 2 3" xfId="9398"/>
    <cellStyle name="Normal 7 2 5 3" xfId="9399"/>
    <cellStyle name="Normal 7 2 5 3 2" xfId="9400"/>
    <cellStyle name="Normal 7 2 5 4" xfId="9401"/>
    <cellStyle name="Normal 7 2 6" xfId="9402"/>
    <cellStyle name="Normal 7 2 6 2" xfId="9403"/>
    <cellStyle name="Normal 7 2 6 2 2" xfId="9404"/>
    <cellStyle name="Normal 7 2 6 3" xfId="9405"/>
    <cellStyle name="Normal 7 2 7" xfId="9406"/>
    <cellStyle name="Normal 7 2 7 2" xfId="9407"/>
    <cellStyle name="Normal 7 2 7 2 2" xfId="9408"/>
    <cellStyle name="Normal 7 2 7 3" xfId="9409"/>
    <cellStyle name="Normal 7 2 8" xfId="9410"/>
    <cellStyle name="Normal 7 2 8 2" xfId="9411"/>
    <cellStyle name="Normal 7 2 8 2 2" xfId="9412"/>
    <cellStyle name="Normal 7 2 8 3" xfId="9413"/>
    <cellStyle name="Normal 7 2 9" xfId="9414"/>
    <cellStyle name="Normal 7 2 9 2" xfId="9415"/>
    <cellStyle name="Normal 7 2_List of SAA Releases" xfId="9416"/>
    <cellStyle name="Normal 7 3" xfId="9417"/>
    <cellStyle name="Normal 7 3 2" xfId="9418"/>
    <cellStyle name="Normal 7 3 2 2" xfId="9419"/>
    <cellStyle name="Normal 7 3 2 2 2" xfId="9420"/>
    <cellStyle name="Normal 7 3 2 2 2 2" xfId="9421"/>
    <cellStyle name="Normal 7 3 2 2 2 2 2" xfId="9422"/>
    <cellStyle name="Normal 7 3 2 2 2 3" xfId="9423"/>
    <cellStyle name="Normal 7 3 2 2 3" xfId="9424"/>
    <cellStyle name="Normal 7 3 2 2 3 2" xfId="9425"/>
    <cellStyle name="Normal 7 3 2 2 4" xfId="9426"/>
    <cellStyle name="Normal 7 3 2 3" xfId="9427"/>
    <cellStyle name="Normal 7 3 2 3 2" xfId="9428"/>
    <cellStyle name="Normal 7 3 2 3 2 2" xfId="9429"/>
    <cellStyle name="Normal 7 3 2 3 3" xfId="9430"/>
    <cellStyle name="Normal 7 3 2 4" xfId="9431"/>
    <cellStyle name="Normal 7 3 2 4 2" xfId="9432"/>
    <cellStyle name="Normal 7 3 2 4 2 2" xfId="9433"/>
    <cellStyle name="Normal 7 3 2 4 3" xfId="9434"/>
    <cellStyle name="Normal 7 3 2 5" xfId="9435"/>
    <cellStyle name="Normal 7 3 2 5 2" xfId="9436"/>
    <cellStyle name="Normal 7 3 2 5 2 2" xfId="9437"/>
    <cellStyle name="Normal 7 3 2 5 3" xfId="9438"/>
    <cellStyle name="Normal 7 3 2 6" xfId="9439"/>
    <cellStyle name="Normal 7 3 2 6 2" xfId="9440"/>
    <cellStyle name="Normal 7 3 2 7" xfId="9441"/>
    <cellStyle name="Normal 7 3 2 8" xfId="9442"/>
    <cellStyle name="Normal 7 3 3" xfId="9443"/>
    <cellStyle name="Normal 7 3 3 2" xfId="9444"/>
    <cellStyle name="Normal 7 3 3 2 2" xfId="9445"/>
    <cellStyle name="Normal 7 3 3 2 2 2" xfId="9446"/>
    <cellStyle name="Normal 7 3 3 2 3" xfId="9447"/>
    <cellStyle name="Normal 7 3 3 3" xfId="9448"/>
    <cellStyle name="Normal 7 3 3 3 2" xfId="9449"/>
    <cellStyle name="Normal 7 3 3 4" xfId="9450"/>
    <cellStyle name="Normal 7 3 4" xfId="9451"/>
    <cellStyle name="Normal 7 3 4 2" xfId="9452"/>
    <cellStyle name="Normal 7 3 4 2 2" xfId="9453"/>
    <cellStyle name="Normal 7 3 4 3" xfId="9454"/>
    <cellStyle name="Normal 7 3 5" xfId="9455"/>
    <cellStyle name="Normal 7 3 5 2" xfId="9456"/>
    <cellStyle name="Normal 7 3 5 2 2" xfId="9457"/>
    <cellStyle name="Normal 7 3 5 3" xfId="9458"/>
    <cellStyle name="Normal 7 3 6" xfId="9459"/>
    <cellStyle name="Normal 7 3 6 2" xfId="9460"/>
    <cellStyle name="Normal 7 3 6 2 2" xfId="9461"/>
    <cellStyle name="Normal 7 3 6 3" xfId="9462"/>
    <cellStyle name="Normal 7 3 7" xfId="9463"/>
    <cellStyle name="Normal 7 3 7 2" xfId="9464"/>
    <cellStyle name="Normal 7 3 8" xfId="9465"/>
    <cellStyle name="Normal 7 3 9" xfId="9466"/>
    <cellStyle name="Normal 7 3_saob-current" xfId="9467"/>
    <cellStyle name="Normal 7 4" xfId="9468"/>
    <cellStyle name="Normal 7 4 2" xfId="9469"/>
    <cellStyle name="Normal 7 4 2 2" xfId="9470"/>
    <cellStyle name="Normal 7 4 2 2 2" xfId="9471"/>
    <cellStyle name="Normal 7 4 2 2 2 2" xfId="9472"/>
    <cellStyle name="Normal 7 4 2 2 3" xfId="9473"/>
    <cellStyle name="Normal 7 4 2 3" xfId="9474"/>
    <cellStyle name="Normal 7 4 2 3 2" xfId="9475"/>
    <cellStyle name="Normal 7 4 2 4" xfId="9476"/>
    <cellStyle name="Normal 7 4 3" xfId="9477"/>
    <cellStyle name="Normal 7 4 3 2" xfId="9478"/>
    <cellStyle name="Normal 7 4 3 2 2" xfId="9479"/>
    <cellStyle name="Normal 7 4 3 3" xfId="9480"/>
    <cellStyle name="Normal 7 4 4" xfId="9481"/>
    <cellStyle name="Normal 7 4 4 2" xfId="9482"/>
    <cellStyle name="Normal 7 4 4 2 2" xfId="9483"/>
    <cellStyle name="Normal 7 4 4 3" xfId="9484"/>
    <cellStyle name="Normal 7 4 5" xfId="9485"/>
    <cellStyle name="Normal 7 4 5 2" xfId="9486"/>
    <cellStyle name="Normal 7 4 5 2 2" xfId="9487"/>
    <cellStyle name="Normal 7 4 5 3" xfId="9488"/>
    <cellStyle name="Normal 7 4 6" xfId="9489"/>
    <cellStyle name="Normal 7 4 6 2" xfId="9490"/>
    <cellStyle name="Normal 7 4 7" xfId="9491"/>
    <cellStyle name="Normal 7 4 8" xfId="9492"/>
    <cellStyle name="Normal 7 5" xfId="9493"/>
    <cellStyle name="Normal 7 5 2" xfId="9494"/>
    <cellStyle name="Normal 7 5 2 2" xfId="9495"/>
    <cellStyle name="Normal 7 5 2 2 2" xfId="9496"/>
    <cellStyle name="Normal 7 5 2 2 2 2" xfId="9497"/>
    <cellStyle name="Normal 7 5 2 2 3" xfId="9498"/>
    <cellStyle name="Normal 7 5 2 3" xfId="9499"/>
    <cellStyle name="Normal 7 5 2 3 2" xfId="9500"/>
    <cellStyle name="Normal 7 5 2 4" xfId="9501"/>
    <cellStyle name="Normal 7 5 3" xfId="9502"/>
    <cellStyle name="Normal 7 5 3 2" xfId="9503"/>
    <cellStyle name="Normal 7 5 3 2 2" xfId="9504"/>
    <cellStyle name="Normal 7 5 3 3" xfId="9505"/>
    <cellStyle name="Normal 7 5 4" xfId="9506"/>
    <cellStyle name="Normal 7 5 4 2" xfId="9507"/>
    <cellStyle name="Normal 7 5 4 2 2" xfId="9508"/>
    <cellStyle name="Normal 7 5 4 3" xfId="9509"/>
    <cellStyle name="Normal 7 5 5" xfId="9510"/>
    <cellStyle name="Normal 7 5 5 2" xfId="9511"/>
    <cellStyle name="Normal 7 5 5 2 2" xfId="9512"/>
    <cellStyle name="Normal 7 5 5 3" xfId="9513"/>
    <cellStyle name="Normal 7 5 6" xfId="9514"/>
    <cellStyle name="Normal 7 5 6 2" xfId="9515"/>
    <cellStyle name="Normal 7 5 7" xfId="9516"/>
    <cellStyle name="Normal 7 5 8" xfId="9517"/>
    <cellStyle name="Normal 7 6" xfId="9518"/>
    <cellStyle name="Normal 7 6 2" xfId="9519"/>
    <cellStyle name="Normal 7 6 2 2" xfId="9520"/>
    <cellStyle name="Normal 7 6 2 2 2" xfId="9521"/>
    <cellStyle name="Normal 7 6 2 2 2 2" xfId="9522"/>
    <cellStyle name="Normal 7 6 2 2 3" xfId="9523"/>
    <cellStyle name="Normal 7 6 2 3" xfId="9524"/>
    <cellStyle name="Normal 7 6 2 3 2" xfId="9525"/>
    <cellStyle name="Normal 7 6 2 4" xfId="9526"/>
    <cellStyle name="Normal 7 6 3" xfId="9527"/>
    <cellStyle name="Normal 7 6 3 2" xfId="9528"/>
    <cellStyle name="Normal 7 6 3 2 2" xfId="9529"/>
    <cellStyle name="Normal 7 6 3 3" xfId="9530"/>
    <cellStyle name="Normal 7 6 4" xfId="9531"/>
    <cellStyle name="Normal 7 6 4 2" xfId="9532"/>
    <cellStyle name="Normal 7 6 4 2 2" xfId="9533"/>
    <cellStyle name="Normal 7 6 4 3" xfId="9534"/>
    <cellStyle name="Normal 7 6 5" xfId="9535"/>
    <cellStyle name="Normal 7 6 5 2" xfId="9536"/>
    <cellStyle name="Normal 7 6 5 2 2" xfId="9537"/>
    <cellStyle name="Normal 7 6 5 3" xfId="9538"/>
    <cellStyle name="Normal 7 6 6" xfId="9539"/>
    <cellStyle name="Normal 7 6 6 2" xfId="9540"/>
    <cellStyle name="Normal 7 6 7" xfId="9541"/>
    <cellStyle name="Normal 7 6 8" xfId="9542"/>
    <cellStyle name="Normal 7 7" xfId="9543"/>
    <cellStyle name="Normal 7 7 2" xfId="9544"/>
    <cellStyle name="Normal 7 7 2 2" xfId="9545"/>
    <cellStyle name="Normal 7 7 2 2 2" xfId="9546"/>
    <cellStyle name="Normal 7 7 2 2 2 2" xfId="9547"/>
    <cellStyle name="Normal 7 7 2 2 3" xfId="9548"/>
    <cellStyle name="Normal 7 7 2 3" xfId="9549"/>
    <cellStyle name="Normal 7 7 2 3 2" xfId="9550"/>
    <cellStyle name="Normal 7 7 2 4" xfId="9551"/>
    <cellStyle name="Normal 7 7 3" xfId="9552"/>
    <cellStyle name="Normal 7 7 3 2" xfId="9553"/>
    <cellStyle name="Normal 7 7 3 2 2" xfId="9554"/>
    <cellStyle name="Normal 7 7 3 3" xfId="9555"/>
    <cellStyle name="Normal 7 7 4" xfId="9556"/>
    <cellStyle name="Normal 7 7 4 2" xfId="9557"/>
    <cellStyle name="Normal 7 7 4 2 2" xfId="9558"/>
    <cellStyle name="Normal 7 7 4 3" xfId="9559"/>
    <cellStyle name="Normal 7 7 5" xfId="9560"/>
    <cellStyle name="Normal 7 7 5 2" xfId="9561"/>
    <cellStyle name="Normal 7 7 5 2 2" xfId="9562"/>
    <cellStyle name="Normal 7 7 5 3" xfId="9563"/>
    <cellStyle name="Normal 7 7 6" xfId="9564"/>
    <cellStyle name="Normal 7 7 6 2" xfId="9565"/>
    <cellStyle name="Normal 7 7 7" xfId="9566"/>
    <cellStyle name="Normal 7 8" xfId="9567"/>
    <cellStyle name="Normal 7 8 2" xfId="9568"/>
    <cellStyle name="Normal 7 8 2 2" xfId="9569"/>
    <cellStyle name="Normal 7 8 2 2 2" xfId="9570"/>
    <cellStyle name="Normal 7 8 2 2 2 2" xfId="9571"/>
    <cellStyle name="Normal 7 8 2 2 3" xfId="9572"/>
    <cellStyle name="Normal 7 8 2 3" xfId="9573"/>
    <cellStyle name="Normal 7 8 2 3 2" xfId="9574"/>
    <cellStyle name="Normal 7 8 2 4" xfId="9575"/>
    <cellStyle name="Normal 7 8 3" xfId="9576"/>
    <cellStyle name="Normal 7 8 3 2" xfId="9577"/>
    <cellStyle name="Normal 7 8 3 2 2" xfId="9578"/>
    <cellStyle name="Normal 7 8 3 3" xfId="9579"/>
    <cellStyle name="Normal 7 8 4" xfId="9580"/>
    <cellStyle name="Normal 7 8 4 2" xfId="9581"/>
    <cellStyle name="Normal 7 8 4 2 2" xfId="9582"/>
    <cellStyle name="Normal 7 8 4 3" xfId="9583"/>
    <cellStyle name="Normal 7 8 5" xfId="9584"/>
    <cellStyle name="Normal 7 8 5 2" xfId="9585"/>
    <cellStyle name="Normal 7 8 5 2 2" xfId="9586"/>
    <cellStyle name="Normal 7 8 5 3" xfId="9587"/>
    <cellStyle name="Normal 7 8 6" xfId="9588"/>
    <cellStyle name="Normal 7 8 6 2" xfId="9589"/>
    <cellStyle name="Normal 7 8 7" xfId="9590"/>
    <cellStyle name="Normal 7 9" xfId="9591"/>
    <cellStyle name="Normal 7 9 2" xfId="9592"/>
    <cellStyle name="Normal 7 9 2 2" xfId="9593"/>
    <cellStyle name="Normal 7 9 2 2 2" xfId="9594"/>
    <cellStyle name="Normal 7 9 2 2 2 2" xfId="9595"/>
    <cellStyle name="Normal 7 9 2 2 3" xfId="9596"/>
    <cellStyle name="Normal 7 9 2 3" xfId="9597"/>
    <cellStyle name="Normal 7 9 2 3 2" xfId="9598"/>
    <cellStyle name="Normal 7 9 2 4" xfId="9599"/>
    <cellStyle name="Normal 7 9 3" xfId="9600"/>
    <cellStyle name="Normal 7 9 3 2" xfId="9601"/>
    <cellStyle name="Normal 7 9 3 2 2" xfId="9602"/>
    <cellStyle name="Normal 7 9 3 3" xfId="9603"/>
    <cellStyle name="Normal 7 9 4" xfId="9604"/>
    <cellStyle name="Normal 7 9 4 2" xfId="9605"/>
    <cellStyle name="Normal 7 9 4 2 2" xfId="9606"/>
    <cellStyle name="Normal 7 9 4 3" xfId="9607"/>
    <cellStyle name="Normal 7 9 5" xfId="9608"/>
    <cellStyle name="Normal 7 9 5 2" xfId="9609"/>
    <cellStyle name="Normal 7 9 5 2 2" xfId="9610"/>
    <cellStyle name="Normal 7 9 5 3" xfId="9611"/>
    <cellStyle name="Normal 7 9 6" xfId="9612"/>
    <cellStyle name="Normal 7 9 6 2" xfId="9613"/>
    <cellStyle name="Normal 7 9 7" xfId="9614"/>
    <cellStyle name="Normal 7_List of SAA Releases" xfId="9615"/>
    <cellStyle name="Normal 8" xfId="9616"/>
    <cellStyle name="Normal 8 10" xfId="9617"/>
    <cellStyle name="Normal 8 10 2" xfId="9618"/>
    <cellStyle name="Normal 8 10 2 2" xfId="9619"/>
    <cellStyle name="Normal 8 10 2 2 2" xfId="9620"/>
    <cellStyle name="Normal 8 10 2 2 2 2" xfId="9621"/>
    <cellStyle name="Normal 8 10 2 2 3" xfId="9622"/>
    <cellStyle name="Normal 8 10 2 3" xfId="9623"/>
    <cellStyle name="Normal 8 10 2 3 2" xfId="9624"/>
    <cellStyle name="Normal 8 10 2 4" xfId="9625"/>
    <cellStyle name="Normal 8 10 3" xfId="9626"/>
    <cellStyle name="Normal 8 10 3 2" xfId="9627"/>
    <cellStyle name="Normal 8 10 3 2 2" xfId="9628"/>
    <cellStyle name="Normal 8 10 3 3" xfId="9629"/>
    <cellStyle name="Normal 8 10 4" xfId="9630"/>
    <cellStyle name="Normal 8 10 4 2" xfId="9631"/>
    <cellStyle name="Normal 8 10 4 2 2" xfId="9632"/>
    <cellStyle name="Normal 8 10 4 3" xfId="9633"/>
    <cellStyle name="Normal 8 10 5" xfId="9634"/>
    <cellStyle name="Normal 8 10 5 2" xfId="9635"/>
    <cellStyle name="Normal 8 10 5 2 2" xfId="9636"/>
    <cellStyle name="Normal 8 10 5 3" xfId="9637"/>
    <cellStyle name="Normal 8 10 6" xfId="9638"/>
    <cellStyle name="Normal 8 10 6 2" xfId="9639"/>
    <cellStyle name="Normal 8 10 7" xfId="9640"/>
    <cellStyle name="Normal 8 11" xfId="9641"/>
    <cellStyle name="Normal 8 11 2" xfId="9642"/>
    <cellStyle name="Normal 8 11 2 2" xfId="9643"/>
    <cellStyle name="Normal 8 11 2 2 2" xfId="9644"/>
    <cellStyle name="Normal 8 11 2 3" xfId="9645"/>
    <cellStyle name="Normal 8 11 3" xfId="9646"/>
    <cellStyle name="Normal 8 11 3 2" xfId="9647"/>
    <cellStyle name="Normal 8 11 4" xfId="9648"/>
    <cellStyle name="Normal 8 12" xfId="9649"/>
    <cellStyle name="Normal 8 12 2" xfId="9650"/>
    <cellStyle name="Normal 8 12 2 2" xfId="9651"/>
    <cellStyle name="Normal 8 12 3" xfId="9652"/>
    <cellStyle name="Normal 8 13" xfId="9653"/>
    <cellStyle name="Normal 8 13 2" xfId="9654"/>
    <cellStyle name="Normal 8 13 2 2" xfId="9655"/>
    <cellStyle name="Normal 8 13 3" xfId="9656"/>
    <cellStyle name="Normal 8 14" xfId="9657"/>
    <cellStyle name="Normal 8 14 2" xfId="9658"/>
    <cellStyle name="Normal 8 14 2 2" xfId="9659"/>
    <cellStyle name="Normal 8 14 3" xfId="9660"/>
    <cellStyle name="Normal 8 15" xfId="9661"/>
    <cellStyle name="Normal 8 15 2" xfId="9662"/>
    <cellStyle name="Normal 8 16" xfId="9663"/>
    <cellStyle name="Normal 8 17" xfId="9664"/>
    <cellStyle name="Normal 8 2" xfId="9665"/>
    <cellStyle name="Normal 8 2 10" xfId="9666"/>
    <cellStyle name="Normal 8 2 11" xfId="9667"/>
    <cellStyle name="Normal 8 2 2" xfId="9668"/>
    <cellStyle name="Normal 8 2 2 2" xfId="9669"/>
    <cellStyle name="Normal 8 2 2 2 2" xfId="9670"/>
    <cellStyle name="Normal 8 2 2 2 2 2" xfId="9671"/>
    <cellStyle name="Normal 8 2 2 2 2 2 2" xfId="9672"/>
    <cellStyle name="Normal 8 2 2 2 2 2 2 2" xfId="9673"/>
    <cellStyle name="Normal 8 2 2 2 2 2 3" xfId="9674"/>
    <cellStyle name="Normal 8 2 2 2 2 3" xfId="9675"/>
    <cellStyle name="Normal 8 2 2 2 2 3 2" xfId="9676"/>
    <cellStyle name="Normal 8 2 2 2 2 4" xfId="9677"/>
    <cellStyle name="Normal 8 2 2 2 3" xfId="9678"/>
    <cellStyle name="Normal 8 2 2 2 3 2" xfId="9679"/>
    <cellStyle name="Normal 8 2 2 2 3 2 2" xfId="9680"/>
    <cellStyle name="Normal 8 2 2 2 3 3" xfId="9681"/>
    <cellStyle name="Normal 8 2 2 2 4" xfId="9682"/>
    <cellStyle name="Normal 8 2 2 2 4 2" xfId="9683"/>
    <cellStyle name="Normal 8 2 2 2 4 2 2" xfId="9684"/>
    <cellStyle name="Normal 8 2 2 2 4 3" xfId="9685"/>
    <cellStyle name="Normal 8 2 2 2 5" xfId="9686"/>
    <cellStyle name="Normal 8 2 2 2 5 2" xfId="9687"/>
    <cellStyle name="Normal 8 2 2 2 5 2 2" xfId="9688"/>
    <cellStyle name="Normal 8 2 2 2 5 3" xfId="9689"/>
    <cellStyle name="Normal 8 2 2 2 6" xfId="9690"/>
    <cellStyle name="Normal 8 2 2 2 6 2" xfId="9691"/>
    <cellStyle name="Normal 8 2 2 2 7" xfId="9692"/>
    <cellStyle name="Normal 8 2 2 3" xfId="9693"/>
    <cellStyle name="Normal 8 2 2 3 2" xfId="9694"/>
    <cellStyle name="Normal 8 2 2 3 2 2" xfId="9695"/>
    <cellStyle name="Normal 8 2 2 3 2 2 2" xfId="9696"/>
    <cellStyle name="Normal 8 2 2 3 2 3" xfId="9697"/>
    <cellStyle name="Normal 8 2 2 3 3" xfId="9698"/>
    <cellStyle name="Normal 8 2 2 3 3 2" xfId="9699"/>
    <cellStyle name="Normal 8 2 2 3 4" xfId="9700"/>
    <cellStyle name="Normal 8 2 2 4" xfId="9701"/>
    <cellStyle name="Normal 8 2 2 4 2" xfId="9702"/>
    <cellStyle name="Normal 8 2 2 4 2 2" xfId="9703"/>
    <cellStyle name="Normal 8 2 2 4 3" xfId="9704"/>
    <cellStyle name="Normal 8 2 2 5" xfId="9705"/>
    <cellStyle name="Normal 8 2 2 5 2" xfId="9706"/>
    <cellStyle name="Normal 8 2 2 5 2 2" xfId="9707"/>
    <cellStyle name="Normal 8 2 2 5 3" xfId="9708"/>
    <cellStyle name="Normal 8 2 2 6" xfId="9709"/>
    <cellStyle name="Normal 8 2 2 6 2" xfId="9710"/>
    <cellStyle name="Normal 8 2 2 6 2 2" xfId="9711"/>
    <cellStyle name="Normal 8 2 2 6 3" xfId="9712"/>
    <cellStyle name="Normal 8 2 2 7" xfId="9713"/>
    <cellStyle name="Normal 8 2 2 7 2" xfId="9714"/>
    <cellStyle name="Normal 8 2 2 8" xfId="9715"/>
    <cellStyle name="Normal 8 2 2_saob-current" xfId="9716"/>
    <cellStyle name="Normal 8 2 3" xfId="9717"/>
    <cellStyle name="Normal 8 2 3 2" xfId="9718"/>
    <cellStyle name="Normal 8 2 3 2 2" xfId="9719"/>
    <cellStyle name="Normal 8 2 3 2 2 2" xfId="9720"/>
    <cellStyle name="Normal 8 2 3 2 2 2 2" xfId="9721"/>
    <cellStyle name="Normal 8 2 3 2 2 3" xfId="9722"/>
    <cellStyle name="Normal 8 2 3 2 3" xfId="9723"/>
    <cellStyle name="Normal 8 2 3 2 3 2" xfId="9724"/>
    <cellStyle name="Normal 8 2 3 2 4" xfId="9725"/>
    <cellStyle name="Normal 8 2 3 3" xfId="9726"/>
    <cellStyle name="Normal 8 2 3 3 2" xfId="9727"/>
    <cellStyle name="Normal 8 2 3 3 2 2" xfId="9728"/>
    <cellStyle name="Normal 8 2 3 3 3" xfId="9729"/>
    <cellStyle name="Normal 8 2 3 4" xfId="9730"/>
    <cellStyle name="Normal 8 2 3 4 2" xfId="9731"/>
    <cellStyle name="Normal 8 2 3 4 2 2" xfId="9732"/>
    <cellStyle name="Normal 8 2 3 4 3" xfId="9733"/>
    <cellStyle name="Normal 8 2 3 5" xfId="9734"/>
    <cellStyle name="Normal 8 2 3 5 2" xfId="9735"/>
    <cellStyle name="Normal 8 2 3 5 2 2" xfId="9736"/>
    <cellStyle name="Normal 8 2 3 5 3" xfId="9737"/>
    <cellStyle name="Normal 8 2 3 6" xfId="9738"/>
    <cellStyle name="Normal 8 2 3 6 2" xfId="9739"/>
    <cellStyle name="Normal 8 2 3 7" xfId="9740"/>
    <cellStyle name="Normal 8 2 4" xfId="9741"/>
    <cellStyle name="Normal 8 2 4 2" xfId="9742"/>
    <cellStyle name="Normal 8 2 4 2 2" xfId="9743"/>
    <cellStyle name="Normal 8 2 4 2 2 2" xfId="9744"/>
    <cellStyle name="Normal 8 2 4 2 2 2 2" xfId="9745"/>
    <cellStyle name="Normal 8 2 4 2 2 3" xfId="9746"/>
    <cellStyle name="Normal 8 2 4 2 3" xfId="9747"/>
    <cellStyle name="Normal 8 2 4 2 3 2" xfId="9748"/>
    <cellStyle name="Normal 8 2 4 2 4" xfId="9749"/>
    <cellStyle name="Normal 8 2 4 3" xfId="9750"/>
    <cellStyle name="Normal 8 2 4 3 2" xfId="9751"/>
    <cellStyle name="Normal 8 2 4 3 2 2" xfId="9752"/>
    <cellStyle name="Normal 8 2 4 3 3" xfId="9753"/>
    <cellStyle name="Normal 8 2 4 4" xfId="9754"/>
    <cellStyle name="Normal 8 2 4 4 2" xfId="9755"/>
    <cellStyle name="Normal 8 2 4 4 2 2" xfId="9756"/>
    <cellStyle name="Normal 8 2 4 4 3" xfId="9757"/>
    <cellStyle name="Normal 8 2 4 5" xfId="9758"/>
    <cellStyle name="Normal 8 2 4 5 2" xfId="9759"/>
    <cellStyle name="Normal 8 2 4 5 2 2" xfId="9760"/>
    <cellStyle name="Normal 8 2 4 5 3" xfId="9761"/>
    <cellStyle name="Normal 8 2 4 6" xfId="9762"/>
    <cellStyle name="Normal 8 2 4 6 2" xfId="9763"/>
    <cellStyle name="Normal 8 2 4 7" xfId="9764"/>
    <cellStyle name="Normal 8 2 5" xfId="9765"/>
    <cellStyle name="Normal 8 2 5 2" xfId="9766"/>
    <cellStyle name="Normal 8 2 5 2 2" xfId="9767"/>
    <cellStyle name="Normal 8 2 5 2 2 2" xfId="9768"/>
    <cellStyle name="Normal 8 2 5 2 3" xfId="9769"/>
    <cellStyle name="Normal 8 2 5 3" xfId="9770"/>
    <cellStyle name="Normal 8 2 5 3 2" xfId="9771"/>
    <cellStyle name="Normal 8 2 5 4" xfId="9772"/>
    <cellStyle name="Normal 8 2 6" xfId="9773"/>
    <cellStyle name="Normal 8 2 6 2" xfId="9774"/>
    <cellStyle name="Normal 8 2 6 2 2" xfId="9775"/>
    <cellStyle name="Normal 8 2 6 3" xfId="9776"/>
    <cellStyle name="Normal 8 2 7" xfId="9777"/>
    <cellStyle name="Normal 8 2 7 2" xfId="9778"/>
    <cellStyle name="Normal 8 2 7 2 2" xfId="9779"/>
    <cellStyle name="Normal 8 2 7 3" xfId="9780"/>
    <cellStyle name="Normal 8 2 8" xfId="9781"/>
    <cellStyle name="Normal 8 2 8 2" xfId="9782"/>
    <cellStyle name="Normal 8 2 8 2 2" xfId="9783"/>
    <cellStyle name="Normal 8 2 8 3" xfId="9784"/>
    <cellStyle name="Normal 8 2 9" xfId="9785"/>
    <cellStyle name="Normal 8 2 9 2" xfId="9786"/>
    <cellStyle name="Normal 8 2_List of SAA Releases" xfId="9787"/>
    <cellStyle name="Normal 8 3" xfId="9788"/>
    <cellStyle name="Normal 8 3 2" xfId="9789"/>
    <cellStyle name="Normal 8 3 2 2" xfId="9790"/>
    <cellStyle name="Normal 8 3 2 2 2" xfId="9791"/>
    <cellStyle name="Normal 8 3 2 2 2 2" xfId="9792"/>
    <cellStyle name="Normal 8 3 2 2 2 2 2" xfId="9793"/>
    <cellStyle name="Normal 8 3 2 2 2 3" xfId="9794"/>
    <cellStyle name="Normal 8 3 2 2 3" xfId="9795"/>
    <cellStyle name="Normal 8 3 2 2 3 2" xfId="9796"/>
    <cellStyle name="Normal 8 3 2 2 4" xfId="9797"/>
    <cellStyle name="Normal 8 3 2 3" xfId="9798"/>
    <cellStyle name="Normal 8 3 2 3 2" xfId="9799"/>
    <cellStyle name="Normal 8 3 2 3 2 2" xfId="9800"/>
    <cellStyle name="Normal 8 3 2 3 3" xfId="9801"/>
    <cellStyle name="Normal 8 3 2 4" xfId="9802"/>
    <cellStyle name="Normal 8 3 2 4 2" xfId="9803"/>
    <cellStyle name="Normal 8 3 2 4 2 2" xfId="9804"/>
    <cellStyle name="Normal 8 3 2 4 3" xfId="9805"/>
    <cellStyle name="Normal 8 3 2 5" xfId="9806"/>
    <cellStyle name="Normal 8 3 2 5 2" xfId="9807"/>
    <cellStyle name="Normal 8 3 2 5 2 2" xfId="9808"/>
    <cellStyle name="Normal 8 3 2 5 3" xfId="9809"/>
    <cellStyle name="Normal 8 3 2 6" xfId="9810"/>
    <cellStyle name="Normal 8 3 2 6 2" xfId="9811"/>
    <cellStyle name="Normal 8 3 2 7" xfId="9812"/>
    <cellStyle name="Normal 8 3 3" xfId="9813"/>
    <cellStyle name="Normal 8 3 3 2" xfId="9814"/>
    <cellStyle name="Normal 8 3 3 2 2" xfId="9815"/>
    <cellStyle name="Normal 8 3 3 2 2 2" xfId="9816"/>
    <cellStyle name="Normal 8 3 3 2 3" xfId="9817"/>
    <cellStyle name="Normal 8 3 3 3" xfId="9818"/>
    <cellStyle name="Normal 8 3 3 3 2" xfId="9819"/>
    <cellStyle name="Normal 8 3 3 4" xfId="9820"/>
    <cellStyle name="Normal 8 3 4" xfId="9821"/>
    <cellStyle name="Normal 8 3 4 2" xfId="9822"/>
    <cellStyle name="Normal 8 3 4 2 2" xfId="9823"/>
    <cellStyle name="Normal 8 3 4 3" xfId="9824"/>
    <cellStyle name="Normal 8 3 5" xfId="9825"/>
    <cellStyle name="Normal 8 3 5 2" xfId="9826"/>
    <cellStyle name="Normal 8 3 5 2 2" xfId="9827"/>
    <cellStyle name="Normal 8 3 5 3" xfId="9828"/>
    <cellStyle name="Normal 8 3 6" xfId="9829"/>
    <cellStyle name="Normal 8 3 6 2" xfId="9830"/>
    <cellStyle name="Normal 8 3 6 2 2" xfId="9831"/>
    <cellStyle name="Normal 8 3 6 3" xfId="9832"/>
    <cellStyle name="Normal 8 3 7" xfId="9833"/>
    <cellStyle name="Normal 8 3 7 2" xfId="9834"/>
    <cellStyle name="Normal 8 3 8" xfId="9835"/>
    <cellStyle name="Normal 8 3 9" xfId="9836"/>
    <cellStyle name="Normal 8 3_saob-current" xfId="9837"/>
    <cellStyle name="Normal 8 4" xfId="9838"/>
    <cellStyle name="Normal 8 4 2" xfId="9839"/>
    <cellStyle name="Normal 8 4 2 2" xfId="9840"/>
    <cellStyle name="Normal 8 4 2 2 2" xfId="9841"/>
    <cellStyle name="Normal 8 4 2 2 2 2" xfId="9842"/>
    <cellStyle name="Normal 8 4 2 2 3" xfId="9843"/>
    <cellStyle name="Normal 8 4 2 3" xfId="9844"/>
    <cellStyle name="Normal 8 4 2 3 2" xfId="9845"/>
    <cellStyle name="Normal 8 4 2 4" xfId="9846"/>
    <cellStyle name="Normal 8 4 3" xfId="9847"/>
    <cellStyle name="Normal 8 4 3 2" xfId="9848"/>
    <cellStyle name="Normal 8 4 3 2 2" xfId="9849"/>
    <cellStyle name="Normal 8 4 3 3" xfId="9850"/>
    <cellStyle name="Normal 8 4 4" xfId="9851"/>
    <cellStyle name="Normal 8 4 4 2" xfId="9852"/>
    <cellStyle name="Normal 8 4 4 2 2" xfId="9853"/>
    <cellStyle name="Normal 8 4 4 3" xfId="9854"/>
    <cellStyle name="Normal 8 4 5" xfId="9855"/>
    <cellStyle name="Normal 8 4 5 2" xfId="9856"/>
    <cellStyle name="Normal 8 4 5 2 2" xfId="9857"/>
    <cellStyle name="Normal 8 4 5 3" xfId="9858"/>
    <cellStyle name="Normal 8 4 6" xfId="9859"/>
    <cellStyle name="Normal 8 4 6 2" xfId="9860"/>
    <cellStyle name="Normal 8 4 7" xfId="9861"/>
    <cellStyle name="Normal 8 5" xfId="9862"/>
    <cellStyle name="Normal 8 5 2" xfId="9863"/>
    <cellStyle name="Normal 8 5 2 2" xfId="9864"/>
    <cellStyle name="Normal 8 5 2 2 2" xfId="9865"/>
    <cellStyle name="Normal 8 5 2 2 2 2" xfId="9866"/>
    <cellStyle name="Normal 8 5 2 2 3" xfId="9867"/>
    <cellStyle name="Normal 8 5 2 3" xfId="9868"/>
    <cellStyle name="Normal 8 5 2 3 2" xfId="9869"/>
    <cellStyle name="Normal 8 5 2 4" xfId="9870"/>
    <cellStyle name="Normal 8 5 3" xfId="9871"/>
    <cellStyle name="Normal 8 5 3 2" xfId="9872"/>
    <cellStyle name="Normal 8 5 3 2 2" xfId="9873"/>
    <cellStyle name="Normal 8 5 3 3" xfId="9874"/>
    <cellStyle name="Normal 8 5 4" xfId="9875"/>
    <cellStyle name="Normal 8 5 4 2" xfId="9876"/>
    <cellStyle name="Normal 8 5 4 2 2" xfId="9877"/>
    <cellStyle name="Normal 8 5 4 3" xfId="9878"/>
    <cellStyle name="Normal 8 5 5" xfId="9879"/>
    <cellStyle name="Normal 8 5 5 2" xfId="9880"/>
    <cellStyle name="Normal 8 5 5 2 2" xfId="9881"/>
    <cellStyle name="Normal 8 5 5 3" xfId="9882"/>
    <cellStyle name="Normal 8 5 6" xfId="9883"/>
    <cellStyle name="Normal 8 5 6 2" xfId="9884"/>
    <cellStyle name="Normal 8 5 7" xfId="9885"/>
    <cellStyle name="Normal 8 6" xfId="9886"/>
    <cellStyle name="Normal 8 6 2" xfId="9887"/>
    <cellStyle name="Normal 8 6 2 2" xfId="9888"/>
    <cellStyle name="Normal 8 6 2 2 2" xfId="9889"/>
    <cellStyle name="Normal 8 6 2 2 2 2" xfId="9890"/>
    <cellStyle name="Normal 8 6 2 2 3" xfId="9891"/>
    <cellStyle name="Normal 8 6 2 3" xfId="9892"/>
    <cellStyle name="Normal 8 6 2 3 2" xfId="9893"/>
    <cellStyle name="Normal 8 6 2 4" xfId="9894"/>
    <cellStyle name="Normal 8 6 3" xfId="9895"/>
    <cellStyle name="Normal 8 6 3 2" xfId="9896"/>
    <cellStyle name="Normal 8 6 3 2 2" xfId="9897"/>
    <cellStyle name="Normal 8 6 3 3" xfId="9898"/>
    <cellStyle name="Normal 8 6 4" xfId="9899"/>
    <cellStyle name="Normal 8 6 4 2" xfId="9900"/>
    <cellStyle name="Normal 8 6 4 2 2" xfId="9901"/>
    <cellStyle name="Normal 8 6 4 3" xfId="9902"/>
    <cellStyle name="Normal 8 6 5" xfId="9903"/>
    <cellStyle name="Normal 8 6 5 2" xfId="9904"/>
    <cellStyle name="Normal 8 6 5 2 2" xfId="9905"/>
    <cellStyle name="Normal 8 6 5 3" xfId="9906"/>
    <cellStyle name="Normal 8 6 6" xfId="9907"/>
    <cellStyle name="Normal 8 6 6 2" xfId="9908"/>
    <cellStyle name="Normal 8 6 7" xfId="9909"/>
    <cellStyle name="Normal 8 7" xfId="9910"/>
    <cellStyle name="Normal 8 7 2" xfId="9911"/>
    <cellStyle name="Normal 8 7 2 2" xfId="9912"/>
    <cellStyle name="Normal 8 7 2 2 2" xfId="9913"/>
    <cellStyle name="Normal 8 7 2 2 2 2" xfId="9914"/>
    <cellStyle name="Normal 8 7 2 2 3" xfId="9915"/>
    <cellStyle name="Normal 8 7 2 3" xfId="9916"/>
    <cellStyle name="Normal 8 7 2 3 2" xfId="9917"/>
    <cellStyle name="Normal 8 7 2 4" xfId="9918"/>
    <cellStyle name="Normal 8 7 3" xfId="9919"/>
    <cellStyle name="Normal 8 7 3 2" xfId="9920"/>
    <cellStyle name="Normal 8 7 3 2 2" xfId="9921"/>
    <cellStyle name="Normal 8 7 3 3" xfId="9922"/>
    <cellStyle name="Normal 8 7 4" xfId="9923"/>
    <cellStyle name="Normal 8 7 4 2" xfId="9924"/>
    <cellStyle name="Normal 8 7 4 2 2" xfId="9925"/>
    <cellStyle name="Normal 8 7 4 3" xfId="9926"/>
    <cellStyle name="Normal 8 7 5" xfId="9927"/>
    <cellStyle name="Normal 8 7 5 2" xfId="9928"/>
    <cellStyle name="Normal 8 7 5 2 2" xfId="9929"/>
    <cellStyle name="Normal 8 7 5 3" xfId="9930"/>
    <cellStyle name="Normal 8 7 6" xfId="9931"/>
    <cellStyle name="Normal 8 7 6 2" xfId="9932"/>
    <cellStyle name="Normal 8 7 7" xfId="9933"/>
    <cellStyle name="Normal 8 8" xfId="9934"/>
    <cellStyle name="Normal 8 8 2" xfId="9935"/>
    <cellStyle name="Normal 8 8 2 2" xfId="9936"/>
    <cellStyle name="Normal 8 8 2 2 2" xfId="9937"/>
    <cellStyle name="Normal 8 8 2 2 2 2" xfId="9938"/>
    <cellStyle name="Normal 8 8 2 2 3" xfId="9939"/>
    <cellStyle name="Normal 8 8 2 3" xfId="9940"/>
    <cellStyle name="Normal 8 8 2 3 2" xfId="9941"/>
    <cellStyle name="Normal 8 8 2 4" xfId="9942"/>
    <cellStyle name="Normal 8 8 3" xfId="9943"/>
    <cellStyle name="Normal 8 8 3 2" xfId="9944"/>
    <cellStyle name="Normal 8 8 3 2 2" xfId="9945"/>
    <cellStyle name="Normal 8 8 3 3" xfId="9946"/>
    <cellStyle name="Normal 8 8 4" xfId="9947"/>
    <cellStyle name="Normal 8 8 4 2" xfId="9948"/>
    <cellStyle name="Normal 8 8 4 2 2" xfId="9949"/>
    <cellStyle name="Normal 8 8 4 3" xfId="9950"/>
    <cellStyle name="Normal 8 8 5" xfId="9951"/>
    <cellStyle name="Normal 8 8 5 2" xfId="9952"/>
    <cellStyle name="Normal 8 8 5 2 2" xfId="9953"/>
    <cellStyle name="Normal 8 8 5 3" xfId="9954"/>
    <cellStyle name="Normal 8 8 6" xfId="9955"/>
    <cellStyle name="Normal 8 8 6 2" xfId="9956"/>
    <cellStyle name="Normal 8 8 7" xfId="9957"/>
    <cellStyle name="Normal 8 9" xfId="9958"/>
    <cellStyle name="Normal 8 9 2" xfId="9959"/>
    <cellStyle name="Normal 8 9 2 2" xfId="9960"/>
    <cellStyle name="Normal 8 9 2 2 2" xfId="9961"/>
    <cellStyle name="Normal 8 9 2 2 2 2" xfId="9962"/>
    <cellStyle name="Normal 8 9 2 2 3" xfId="9963"/>
    <cellStyle name="Normal 8 9 2 3" xfId="9964"/>
    <cellStyle name="Normal 8 9 2 3 2" xfId="9965"/>
    <cellStyle name="Normal 8 9 2 4" xfId="9966"/>
    <cellStyle name="Normal 8 9 3" xfId="9967"/>
    <cellStyle name="Normal 8 9 3 2" xfId="9968"/>
    <cellStyle name="Normal 8 9 3 2 2" xfId="9969"/>
    <cellStyle name="Normal 8 9 3 3" xfId="9970"/>
    <cellStyle name="Normal 8 9 4" xfId="9971"/>
    <cellStyle name="Normal 8 9 4 2" xfId="9972"/>
    <cellStyle name="Normal 8 9 4 2 2" xfId="9973"/>
    <cellStyle name="Normal 8 9 4 3" xfId="9974"/>
    <cellStyle name="Normal 8 9 5" xfId="9975"/>
    <cellStyle name="Normal 8 9 5 2" xfId="9976"/>
    <cellStyle name="Normal 8 9 5 2 2" xfId="9977"/>
    <cellStyle name="Normal 8 9 5 3" xfId="9978"/>
    <cellStyle name="Normal 8 9 6" xfId="9979"/>
    <cellStyle name="Normal 8 9 6 2" xfId="9980"/>
    <cellStyle name="Normal 8 9 7" xfId="9981"/>
    <cellStyle name="Normal 8_List of SAA Releases" xfId="9982"/>
    <cellStyle name="Normal 9" xfId="9983"/>
    <cellStyle name="Normal 9 10" xfId="9984"/>
    <cellStyle name="Normal 9 10 2" xfId="9985"/>
    <cellStyle name="Normal 9 10 2 2" xfId="9986"/>
    <cellStyle name="Normal 9 10 2 2 2" xfId="9987"/>
    <cellStyle name="Normal 9 10 2 2 2 2" xfId="9988"/>
    <cellStyle name="Normal 9 10 2 2 3" xfId="9989"/>
    <cellStyle name="Normal 9 10 2 3" xfId="9990"/>
    <cellStyle name="Normal 9 10 2 3 2" xfId="9991"/>
    <cellStyle name="Normal 9 10 2 4" xfId="9992"/>
    <cellStyle name="Normal 9 10 3" xfId="9993"/>
    <cellStyle name="Normal 9 10 3 2" xfId="9994"/>
    <cellStyle name="Normal 9 10 3 2 2" xfId="9995"/>
    <cellStyle name="Normal 9 10 3 3" xfId="9996"/>
    <cellStyle name="Normal 9 10 4" xfId="9997"/>
    <cellStyle name="Normal 9 10 4 2" xfId="9998"/>
    <cellStyle name="Normal 9 10 4 2 2" xfId="9999"/>
    <cellStyle name="Normal 9 10 4 3" xfId="10000"/>
    <cellStyle name="Normal 9 10 5" xfId="10001"/>
    <cellStyle name="Normal 9 10 5 2" xfId="10002"/>
    <cellStyle name="Normal 9 10 5 2 2" xfId="10003"/>
    <cellStyle name="Normal 9 10 5 3" xfId="10004"/>
    <cellStyle name="Normal 9 10 6" xfId="10005"/>
    <cellStyle name="Normal 9 10 6 2" xfId="10006"/>
    <cellStyle name="Normal 9 10 7" xfId="10007"/>
    <cellStyle name="Normal 9 11" xfId="10008"/>
    <cellStyle name="Normal 9 11 2" xfId="10009"/>
    <cellStyle name="Normal 9 11 2 2" xfId="10010"/>
    <cellStyle name="Normal 9 11 2 2 2" xfId="10011"/>
    <cellStyle name="Normal 9 11 2 3" xfId="10012"/>
    <cellStyle name="Normal 9 11 3" xfId="10013"/>
    <cellStyle name="Normal 9 11 3 2" xfId="10014"/>
    <cellStyle name="Normal 9 11 4" xfId="10015"/>
    <cellStyle name="Normal 9 12" xfId="10016"/>
    <cellStyle name="Normal 9 12 2" xfId="10017"/>
    <cellStyle name="Normal 9 12 2 2" xfId="10018"/>
    <cellStyle name="Normal 9 12 3" xfId="10019"/>
    <cellStyle name="Normal 9 13" xfId="10020"/>
    <cellStyle name="Normal 9 13 2" xfId="10021"/>
    <cellStyle name="Normal 9 13 2 2" xfId="10022"/>
    <cellStyle name="Normal 9 13 3" xfId="10023"/>
    <cellStyle name="Normal 9 14" xfId="10024"/>
    <cellStyle name="Normal 9 14 2" xfId="10025"/>
    <cellStyle name="Normal 9 14 2 2" xfId="10026"/>
    <cellStyle name="Normal 9 14 3" xfId="10027"/>
    <cellStyle name="Normal 9 15" xfId="10028"/>
    <cellStyle name="Normal 9 15 2" xfId="10029"/>
    <cellStyle name="Normal 9 16" xfId="10030"/>
    <cellStyle name="Normal 9 17" xfId="10031"/>
    <cellStyle name="Normal 9 2" xfId="10032"/>
    <cellStyle name="Normal 9 2 10" xfId="10033"/>
    <cellStyle name="Normal 9 2 11" xfId="10034"/>
    <cellStyle name="Normal 9 2 2" xfId="10035"/>
    <cellStyle name="Normal 9 2 2 2" xfId="10036"/>
    <cellStyle name="Normal 9 2 2 2 2" xfId="10037"/>
    <cellStyle name="Normal 9 2 2 2 2 2" xfId="10038"/>
    <cellStyle name="Normal 9 2 2 2 2 2 2" xfId="10039"/>
    <cellStyle name="Normal 9 2 2 2 2 2 2 2" xfId="10040"/>
    <cellStyle name="Normal 9 2 2 2 2 2 3" xfId="10041"/>
    <cellStyle name="Normal 9 2 2 2 2 3" xfId="10042"/>
    <cellStyle name="Normal 9 2 2 2 2 3 2" xfId="10043"/>
    <cellStyle name="Normal 9 2 2 2 2 4" xfId="10044"/>
    <cellStyle name="Normal 9 2 2 2 3" xfId="10045"/>
    <cellStyle name="Normal 9 2 2 2 3 2" xfId="10046"/>
    <cellStyle name="Normal 9 2 2 2 3 2 2" xfId="10047"/>
    <cellStyle name="Normal 9 2 2 2 3 3" xfId="10048"/>
    <cellStyle name="Normal 9 2 2 2 4" xfId="10049"/>
    <cellStyle name="Normal 9 2 2 2 4 2" xfId="10050"/>
    <cellStyle name="Normal 9 2 2 2 4 2 2" xfId="10051"/>
    <cellStyle name="Normal 9 2 2 2 4 3" xfId="10052"/>
    <cellStyle name="Normal 9 2 2 2 5" xfId="10053"/>
    <cellStyle name="Normal 9 2 2 2 5 2" xfId="10054"/>
    <cellStyle name="Normal 9 2 2 2 5 2 2" xfId="10055"/>
    <cellStyle name="Normal 9 2 2 2 5 3" xfId="10056"/>
    <cellStyle name="Normal 9 2 2 2 6" xfId="10057"/>
    <cellStyle name="Normal 9 2 2 2 6 2" xfId="10058"/>
    <cellStyle name="Normal 9 2 2 2 7" xfId="10059"/>
    <cellStyle name="Normal 9 2 2 3" xfId="10060"/>
    <cellStyle name="Normal 9 2 2 3 2" xfId="10061"/>
    <cellStyle name="Normal 9 2 2 3 2 2" xfId="10062"/>
    <cellStyle name="Normal 9 2 2 3 2 2 2" xfId="10063"/>
    <cellStyle name="Normal 9 2 2 3 2 3" xfId="10064"/>
    <cellStyle name="Normal 9 2 2 3 3" xfId="10065"/>
    <cellStyle name="Normal 9 2 2 3 3 2" xfId="10066"/>
    <cellStyle name="Normal 9 2 2 3 4" xfId="10067"/>
    <cellStyle name="Normal 9 2 2 4" xfId="10068"/>
    <cellStyle name="Normal 9 2 2 4 2" xfId="10069"/>
    <cellStyle name="Normal 9 2 2 4 2 2" xfId="10070"/>
    <cellStyle name="Normal 9 2 2 4 3" xfId="10071"/>
    <cellStyle name="Normal 9 2 2 5" xfId="10072"/>
    <cellStyle name="Normal 9 2 2 5 2" xfId="10073"/>
    <cellStyle name="Normal 9 2 2 5 2 2" xfId="10074"/>
    <cellStyle name="Normal 9 2 2 5 3" xfId="10075"/>
    <cellStyle name="Normal 9 2 2 6" xfId="10076"/>
    <cellStyle name="Normal 9 2 2 6 2" xfId="10077"/>
    <cellStyle name="Normal 9 2 2 6 2 2" xfId="10078"/>
    <cellStyle name="Normal 9 2 2 6 3" xfId="10079"/>
    <cellStyle name="Normal 9 2 2 7" xfId="10080"/>
    <cellStyle name="Normal 9 2 2 7 2" xfId="10081"/>
    <cellStyle name="Normal 9 2 2 8" xfId="10082"/>
    <cellStyle name="Normal 9 2 2_saob-current" xfId="10083"/>
    <cellStyle name="Normal 9 2 3" xfId="10084"/>
    <cellStyle name="Normal 9 2 3 2" xfId="10085"/>
    <cellStyle name="Normal 9 2 3 2 2" xfId="10086"/>
    <cellStyle name="Normal 9 2 3 2 2 2" xfId="10087"/>
    <cellStyle name="Normal 9 2 3 2 2 2 2" xfId="10088"/>
    <cellStyle name="Normal 9 2 3 2 2 3" xfId="10089"/>
    <cellStyle name="Normal 9 2 3 2 3" xfId="10090"/>
    <cellStyle name="Normal 9 2 3 2 3 2" xfId="10091"/>
    <cellStyle name="Normal 9 2 3 2 4" xfId="10092"/>
    <cellStyle name="Normal 9 2 3 3" xfId="10093"/>
    <cellStyle name="Normal 9 2 3 3 2" xfId="10094"/>
    <cellStyle name="Normal 9 2 3 3 2 2" xfId="10095"/>
    <cellStyle name="Normal 9 2 3 3 3" xfId="10096"/>
    <cellStyle name="Normal 9 2 3 4" xfId="10097"/>
    <cellStyle name="Normal 9 2 3 4 2" xfId="10098"/>
    <cellStyle name="Normal 9 2 3 4 2 2" xfId="10099"/>
    <cellStyle name="Normal 9 2 3 4 3" xfId="10100"/>
    <cellStyle name="Normal 9 2 3 5" xfId="10101"/>
    <cellStyle name="Normal 9 2 3 5 2" xfId="10102"/>
    <cellStyle name="Normal 9 2 3 5 2 2" xfId="10103"/>
    <cellStyle name="Normal 9 2 3 5 3" xfId="10104"/>
    <cellStyle name="Normal 9 2 3 6" xfId="10105"/>
    <cellStyle name="Normal 9 2 3 6 2" xfId="10106"/>
    <cellStyle name="Normal 9 2 3 7" xfId="10107"/>
    <cellStyle name="Normal 9 2 4" xfId="10108"/>
    <cellStyle name="Normal 9 2 4 2" xfId="10109"/>
    <cellStyle name="Normal 9 2 4 2 2" xfId="10110"/>
    <cellStyle name="Normal 9 2 4 2 2 2" xfId="10111"/>
    <cellStyle name="Normal 9 2 4 2 2 2 2" xfId="10112"/>
    <cellStyle name="Normal 9 2 4 2 2 3" xfId="10113"/>
    <cellStyle name="Normal 9 2 4 2 3" xfId="10114"/>
    <cellStyle name="Normal 9 2 4 2 3 2" xfId="10115"/>
    <cellStyle name="Normal 9 2 4 2 4" xfId="10116"/>
    <cellStyle name="Normal 9 2 4 3" xfId="10117"/>
    <cellStyle name="Normal 9 2 4 3 2" xfId="10118"/>
    <cellStyle name="Normal 9 2 4 3 2 2" xfId="10119"/>
    <cellStyle name="Normal 9 2 4 3 3" xfId="10120"/>
    <cellStyle name="Normal 9 2 4 4" xfId="10121"/>
    <cellStyle name="Normal 9 2 4 4 2" xfId="10122"/>
    <cellStyle name="Normal 9 2 4 4 2 2" xfId="10123"/>
    <cellStyle name="Normal 9 2 4 4 3" xfId="10124"/>
    <cellStyle name="Normal 9 2 4 5" xfId="10125"/>
    <cellStyle name="Normal 9 2 4 5 2" xfId="10126"/>
    <cellStyle name="Normal 9 2 4 5 2 2" xfId="10127"/>
    <cellStyle name="Normal 9 2 4 5 3" xfId="10128"/>
    <cellStyle name="Normal 9 2 4 6" xfId="10129"/>
    <cellStyle name="Normal 9 2 4 6 2" xfId="10130"/>
    <cellStyle name="Normal 9 2 4 7" xfId="10131"/>
    <cellStyle name="Normal 9 2 5" xfId="10132"/>
    <cellStyle name="Normal 9 2 5 2" xfId="10133"/>
    <cellStyle name="Normal 9 2 5 2 2" xfId="10134"/>
    <cellStyle name="Normal 9 2 5 2 2 2" xfId="10135"/>
    <cellStyle name="Normal 9 2 5 2 3" xfId="10136"/>
    <cellStyle name="Normal 9 2 5 3" xfId="10137"/>
    <cellStyle name="Normal 9 2 5 3 2" xfId="10138"/>
    <cellStyle name="Normal 9 2 5 4" xfId="10139"/>
    <cellStyle name="Normal 9 2 6" xfId="10140"/>
    <cellStyle name="Normal 9 2 6 2" xfId="10141"/>
    <cellStyle name="Normal 9 2 6 2 2" xfId="10142"/>
    <cellStyle name="Normal 9 2 6 3" xfId="10143"/>
    <cellStyle name="Normal 9 2 7" xfId="10144"/>
    <cellStyle name="Normal 9 2 7 2" xfId="10145"/>
    <cellStyle name="Normal 9 2 7 2 2" xfId="10146"/>
    <cellStyle name="Normal 9 2 7 3" xfId="10147"/>
    <cellStyle name="Normal 9 2 8" xfId="10148"/>
    <cellStyle name="Normal 9 2 8 2" xfId="10149"/>
    <cellStyle name="Normal 9 2 8 2 2" xfId="10150"/>
    <cellStyle name="Normal 9 2 8 3" xfId="10151"/>
    <cellStyle name="Normal 9 2 9" xfId="10152"/>
    <cellStyle name="Normal 9 2 9 2" xfId="10153"/>
    <cellStyle name="Normal 9 2_List of SAA Releases" xfId="10154"/>
    <cellStyle name="Normal 9 3" xfId="10155"/>
    <cellStyle name="Normal 9 3 2" xfId="10156"/>
    <cellStyle name="Normal 9 3 2 2" xfId="10157"/>
    <cellStyle name="Normal 9 3 2 2 2" xfId="10158"/>
    <cellStyle name="Normal 9 3 2 2 2 2" xfId="10159"/>
    <cellStyle name="Normal 9 3 2 2 2 2 2" xfId="10160"/>
    <cellStyle name="Normal 9 3 2 2 2 3" xfId="10161"/>
    <cellStyle name="Normal 9 3 2 2 3" xfId="10162"/>
    <cellStyle name="Normal 9 3 2 2 3 2" xfId="10163"/>
    <cellStyle name="Normal 9 3 2 2 4" xfId="10164"/>
    <cellStyle name="Normal 9 3 2 3" xfId="10165"/>
    <cellStyle name="Normal 9 3 2 3 2" xfId="10166"/>
    <cellStyle name="Normal 9 3 2 3 2 2" xfId="10167"/>
    <cellStyle name="Normal 9 3 2 3 3" xfId="10168"/>
    <cellStyle name="Normal 9 3 2 4" xfId="10169"/>
    <cellStyle name="Normal 9 3 2 4 2" xfId="10170"/>
    <cellStyle name="Normal 9 3 2 4 2 2" xfId="10171"/>
    <cellStyle name="Normal 9 3 2 4 3" xfId="10172"/>
    <cellStyle name="Normal 9 3 2 5" xfId="10173"/>
    <cellStyle name="Normal 9 3 2 5 2" xfId="10174"/>
    <cellStyle name="Normal 9 3 2 5 2 2" xfId="10175"/>
    <cellStyle name="Normal 9 3 2 5 3" xfId="10176"/>
    <cellStyle name="Normal 9 3 2 6" xfId="10177"/>
    <cellStyle name="Normal 9 3 2 6 2" xfId="10178"/>
    <cellStyle name="Normal 9 3 2 7" xfId="10179"/>
    <cellStyle name="Normal 9 3 3" xfId="10180"/>
    <cellStyle name="Normal 9 3 3 2" xfId="10181"/>
    <cellStyle name="Normal 9 3 3 2 2" xfId="10182"/>
    <cellStyle name="Normal 9 3 3 2 2 2" xfId="10183"/>
    <cellStyle name="Normal 9 3 3 2 3" xfId="10184"/>
    <cellStyle name="Normal 9 3 3 3" xfId="10185"/>
    <cellStyle name="Normal 9 3 3 3 2" xfId="10186"/>
    <cellStyle name="Normal 9 3 3 4" xfId="10187"/>
    <cellStyle name="Normal 9 3 4" xfId="10188"/>
    <cellStyle name="Normal 9 3 4 2" xfId="10189"/>
    <cellStyle name="Normal 9 3 4 2 2" xfId="10190"/>
    <cellStyle name="Normal 9 3 4 3" xfId="10191"/>
    <cellStyle name="Normal 9 3 5" xfId="10192"/>
    <cellStyle name="Normal 9 3 5 2" xfId="10193"/>
    <cellStyle name="Normal 9 3 5 2 2" xfId="10194"/>
    <cellStyle name="Normal 9 3 5 3" xfId="10195"/>
    <cellStyle name="Normal 9 3 6" xfId="10196"/>
    <cellStyle name="Normal 9 3 6 2" xfId="10197"/>
    <cellStyle name="Normal 9 3 6 2 2" xfId="10198"/>
    <cellStyle name="Normal 9 3 6 3" xfId="10199"/>
    <cellStyle name="Normal 9 3 7" xfId="10200"/>
    <cellStyle name="Normal 9 3 7 2" xfId="10201"/>
    <cellStyle name="Normal 9 3 8" xfId="10202"/>
    <cellStyle name="Normal 9 3 9" xfId="10203"/>
    <cellStyle name="Normal 9 3_saob-current" xfId="10204"/>
    <cellStyle name="Normal 9 4" xfId="10205"/>
    <cellStyle name="Normal 9 4 2" xfId="10206"/>
    <cellStyle name="Normal 9 4 2 2" xfId="10207"/>
    <cellStyle name="Normal 9 4 2 2 2" xfId="10208"/>
    <cellStyle name="Normal 9 4 2 2 2 2" xfId="10209"/>
    <cellStyle name="Normal 9 4 2 2 3" xfId="10210"/>
    <cellStyle name="Normal 9 4 2 3" xfId="10211"/>
    <cellStyle name="Normal 9 4 2 3 2" xfId="10212"/>
    <cellStyle name="Normal 9 4 2 4" xfId="10213"/>
    <cellStyle name="Normal 9 4 3" xfId="10214"/>
    <cellStyle name="Normal 9 4 3 2" xfId="10215"/>
    <cellStyle name="Normal 9 4 3 2 2" xfId="10216"/>
    <cellStyle name="Normal 9 4 3 3" xfId="10217"/>
    <cellStyle name="Normal 9 4 4" xfId="10218"/>
    <cellStyle name="Normal 9 4 4 2" xfId="10219"/>
    <cellStyle name="Normal 9 4 4 2 2" xfId="10220"/>
    <cellStyle name="Normal 9 4 4 3" xfId="10221"/>
    <cellStyle name="Normal 9 4 5" xfId="10222"/>
    <cellStyle name="Normal 9 4 5 2" xfId="10223"/>
    <cellStyle name="Normal 9 4 5 2 2" xfId="10224"/>
    <cellStyle name="Normal 9 4 5 3" xfId="10225"/>
    <cellStyle name="Normal 9 4 6" xfId="10226"/>
    <cellStyle name="Normal 9 4 6 2" xfId="10227"/>
    <cellStyle name="Normal 9 4 7" xfId="10228"/>
    <cellStyle name="Normal 9 4 8" xfId="10229"/>
    <cellStyle name="Normal 9 5" xfId="10230"/>
    <cellStyle name="Normal 9 5 2" xfId="10231"/>
    <cellStyle name="Normal 9 5 2 2" xfId="10232"/>
    <cellStyle name="Normal 9 5 2 2 2" xfId="10233"/>
    <cellStyle name="Normal 9 5 2 2 2 2" xfId="10234"/>
    <cellStyle name="Normal 9 5 2 2 3" xfId="10235"/>
    <cellStyle name="Normal 9 5 2 3" xfId="10236"/>
    <cellStyle name="Normal 9 5 2 3 2" xfId="10237"/>
    <cellStyle name="Normal 9 5 2 4" xfId="10238"/>
    <cellStyle name="Normal 9 5 3" xfId="10239"/>
    <cellStyle name="Normal 9 5 3 2" xfId="10240"/>
    <cellStyle name="Normal 9 5 3 2 2" xfId="10241"/>
    <cellStyle name="Normal 9 5 3 3" xfId="10242"/>
    <cellStyle name="Normal 9 5 4" xfId="10243"/>
    <cellStyle name="Normal 9 5 4 2" xfId="10244"/>
    <cellStyle name="Normal 9 5 4 2 2" xfId="10245"/>
    <cellStyle name="Normal 9 5 4 3" xfId="10246"/>
    <cellStyle name="Normal 9 5 5" xfId="10247"/>
    <cellStyle name="Normal 9 5 5 2" xfId="10248"/>
    <cellStyle name="Normal 9 5 5 2 2" xfId="10249"/>
    <cellStyle name="Normal 9 5 5 3" xfId="10250"/>
    <cellStyle name="Normal 9 5 6" xfId="10251"/>
    <cellStyle name="Normal 9 5 6 2" xfId="10252"/>
    <cellStyle name="Normal 9 5 7" xfId="10253"/>
    <cellStyle name="Normal 9 5 8" xfId="10254"/>
    <cellStyle name="Normal 9 6" xfId="10255"/>
    <cellStyle name="Normal 9 6 2" xfId="10256"/>
    <cellStyle name="Normal 9 6 2 2" xfId="10257"/>
    <cellStyle name="Normal 9 6 2 2 2" xfId="10258"/>
    <cellStyle name="Normal 9 6 2 2 2 2" xfId="10259"/>
    <cellStyle name="Normal 9 6 2 2 3" xfId="10260"/>
    <cellStyle name="Normal 9 6 2 3" xfId="10261"/>
    <cellStyle name="Normal 9 6 2 3 2" xfId="10262"/>
    <cellStyle name="Normal 9 6 2 4" xfId="10263"/>
    <cellStyle name="Normal 9 6 3" xfId="10264"/>
    <cellStyle name="Normal 9 6 3 2" xfId="10265"/>
    <cellStyle name="Normal 9 6 3 2 2" xfId="10266"/>
    <cellStyle name="Normal 9 6 3 3" xfId="10267"/>
    <cellStyle name="Normal 9 6 4" xfId="10268"/>
    <cellStyle name="Normal 9 6 4 2" xfId="10269"/>
    <cellStyle name="Normal 9 6 4 2 2" xfId="10270"/>
    <cellStyle name="Normal 9 6 4 3" xfId="10271"/>
    <cellStyle name="Normal 9 6 5" xfId="10272"/>
    <cellStyle name="Normal 9 6 5 2" xfId="10273"/>
    <cellStyle name="Normal 9 6 5 2 2" xfId="10274"/>
    <cellStyle name="Normal 9 6 5 3" xfId="10275"/>
    <cellStyle name="Normal 9 6 6" xfId="10276"/>
    <cellStyle name="Normal 9 6 6 2" xfId="10277"/>
    <cellStyle name="Normal 9 6 7" xfId="10278"/>
    <cellStyle name="Normal 9 7" xfId="10279"/>
    <cellStyle name="Normal 9 7 2" xfId="10280"/>
    <cellStyle name="Normal 9 7 2 2" xfId="10281"/>
    <cellStyle name="Normal 9 7 2 2 2" xfId="10282"/>
    <cellStyle name="Normal 9 7 2 2 2 2" xfId="10283"/>
    <cellStyle name="Normal 9 7 2 2 3" xfId="10284"/>
    <cellStyle name="Normal 9 7 2 3" xfId="10285"/>
    <cellStyle name="Normal 9 7 2 3 2" xfId="10286"/>
    <cellStyle name="Normal 9 7 2 4" xfId="10287"/>
    <cellStyle name="Normal 9 7 3" xfId="10288"/>
    <cellStyle name="Normal 9 7 3 2" xfId="10289"/>
    <cellStyle name="Normal 9 7 3 2 2" xfId="10290"/>
    <cellStyle name="Normal 9 7 3 3" xfId="10291"/>
    <cellStyle name="Normal 9 7 4" xfId="10292"/>
    <cellStyle name="Normal 9 7 4 2" xfId="10293"/>
    <cellStyle name="Normal 9 7 4 2 2" xfId="10294"/>
    <cellStyle name="Normal 9 7 4 3" xfId="10295"/>
    <cellStyle name="Normal 9 7 5" xfId="10296"/>
    <cellStyle name="Normal 9 7 5 2" xfId="10297"/>
    <cellStyle name="Normal 9 7 5 2 2" xfId="10298"/>
    <cellStyle name="Normal 9 7 5 3" xfId="10299"/>
    <cellStyle name="Normal 9 7 6" xfId="10300"/>
    <cellStyle name="Normal 9 7 6 2" xfId="10301"/>
    <cellStyle name="Normal 9 7 7" xfId="10302"/>
    <cellStyle name="Normal 9 8" xfId="10303"/>
    <cellStyle name="Normal 9 8 2" xfId="10304"/>
    <cellStyle name="Normal 9 8 2 2" xfId="10305"/>
    <cellStyle name="Normal 9 8 2 2 2" xfId="10306"/>
    <cellStyle name="Normal 9 8 2 2 2 2" xfId="10307"/>
    <cellStyle name="Normal 9 8 2 2 3" xfId="10308"/>
    <cellStyle name="Normal 9 8 2 3" xfId="10309"/>
    <cellStyle name="Normal 9 8 2 3 2" xfId="10310"/>
    <cellStyle name="Normal 9 8 2 4" xfId="10311"/>
    <cellStyle name="Normal 9 8 3" xfId="10312"/>
    <cellStyle name="Normal 9 8 3 2" xfId="10313"/>
    <cellStyle name="Normal 9 8 3 2 2" xfId="10314"/>
    <cellStyle name="Normal 9 8 3 3" xfId="10315"/>
    <cellStyle name="Normal 9 8 4" xfId="10316"/>
    <cellStyle name="Normal 9 8 4 2" xfId="10317"/>
    <cellStyle name="Normal 9 8 4 2 2" xfId="10318"/>
    <cellStyle name="Normal 9 8 4 3" xfId="10319"/>
    <cellStyle name="Normal 9 8 5" xfId="10320"/>
    <cellStyle name="Normal 9 8 5 2" xfId="10321"/>
    <cellStyle name="Normal 9 8 5 2 2" xfId="10322"/>
    <cellStyle name="Normal 9 8 5 3" xfId="10323"/>
    <cellStyle name="Normal 9 8 6" xfId="10324"/>
    <cellStyle name="Normal 9 8 6 2" xfId="10325"/>
    <cellStyle name="Normal 9 8 7" xfId="10326"/>
    <cellStyle name="Normal 9 9" xfId="10327"/>
    <cellStyle name="Normal 9 9 2" xfId="10328"/>
    <cellStyle name="Normal 9 9 2 2" xfId="10329"/>
    <cellStyle name="Normal 9 9 2 2 2" xfId="10330"/>
    <cellStyle name="Normal 9 9 2 2 2 2" xfId="10331"/>
    <cellStyle name="Normal 9 9 2 2 3" xfId="10332"/>
    <cellStyle name="Normal 9 9 2 3" xfId="10333"/>
    <cellStyle name="Normal 9 9 2 3 2" xfId="10334"/>
    <cellStyle name="Normal 9 9 2 4" xfId="10335"/>
    <cellStyle name="Normal 9 9 3" xfId="10336"/>
    <cellStyle name="Normal 9 9 3 2" xfId="10337"/>
    <cellStyle name="Normal 9 9 3 2 2" xfId="10338"/>
    <cellStyle name="Normal 9 9 3 3" xfId="10339"/>
    <cellStyle name="Normal 9 9 4" xfId="10340"/>
    <cellStyle name="Normal 9 9 4 2" xfId="10341"/>
    <cellStyle name="Normal 9 9 4 2 2" xfId="10342"/>
    <cellStyle name="Normal 9 9 4 3" xfId="10343"/>
    <cellStyle name="Normal 9 9 5" xfId="10344"/>
    <cellStyle name="Normal 9 9 5 2" xfId="10345"/>
    <cellStyle name="Normal 9 9 5 2 2" xfId="10346"/>
    <cellStyle name="Normal 9 9 5 3" xfId="10347"/>
    <cellStyle name="Normal 9 9 6" xfId="10348"/>
    <cellStyle name="Normal 9 9 6 2" xfId="10349"/>
    <cellStyle name="Normal 9 9 7" xfId="10350"/>
    <cellStyle name="Normal 9_List of SAA Releases" xfId="10351"/>
    <cellStyle name="Percent" xfId="2" builtinId="5"/>
    <cellStyle name="Percent 2" xfId="10352"/>
    <cellStyle name="Percent 2 10" xfId="10353"/>
    <cellStyle name="Percent 2 11" xfId="10354"/>
    <cellStyle name="Percent 2 2" xfId="10355"/>
    <cellStyle name="Percent 2 3" xfId="10356"/>
    <cellStyle name="Percent 2 3 2" xfId="10357"/>
    <cellStyle name="Percent 2 3 3" xfId="10358"/>
    <cellStyle name="Percent 2 3 3 2" xfId="10359"/>
    <cellStyle name="Percent 2 3 3 2 2" xfId="10360"/>
    <cellStyle name="Percent 2 3 3 2 2 2" xfId="10361"/>
    <cellStyle name="Percent 2 3 3 2 3" xfId="10362"/>
    <cellStyle name="Percent 2 3 3 3" xfId="10363"/>
    <cellStyle name="Percent 2 3 3 3 2" xfId="10364"/>
    <cellStyle name="Percent 2 3 3 4" xfId="10365"/>
    <cellStyle name="Percent 2 3 4" xfId="10366"/>
    <cellStyle name="Percent 2 3 4 2" xfId="10367"/>
    <cellStyle name="Percent 2 3 4 2 2" xfId="10368"/>
    <cellStyle name="Percent 2 3 4 3" xfId="10369"/>
    <cellStyle name="Percent 2 3 5" xfId="10370"/>
    <cellStyle name="Percent 2 3 5 2" xfId="10371"/>
    <cellStyle name="Percent 2 3 5 2 2" xfId="10372"/>
    <cellStyle name="Percent 2 3 5 3" xfId="10373"/>
    <cellStyle name="Percent 2 3 6" xfId="10374"/>
    <cellStyle name="Percent 2 3 6 2" xfId="10375"/>
    <cellStyle name="Percent 2 3 6 2 2" xfId="10376"/>
    <cellStyle name="Percent 2 3 6 3" xfId="10377"/>
    <cellStyle name="Percent 2 3 7" xfId="10378"/>
    <cellStyle name="Percent 2 3 7 2" xfId="10379"/>
    <cellStyle name="Percent 2 3 8" xfId="10380"/>
    <cellStyle name="Percent 2 3 9" xfId="10381"/>
    <cellStyle name="Percent 2 4" xfId="10382"/>
    <cellStyle name="Percent 2 4 2" xfId="10383"/>
    <cellStyle name="Percent 2 5" xfId="10384"/>
    <cellStyle name="Percent 2 6" xfId="10385"/>
    <cellStyle name="Percent 2 7" xfId="10386"/>
    <cellStyle name="Percent 2 8" xfId="10387"/>
    <cellStyle name="Percent 2 9" xfId="10388"/>
    <cellStyle name="Percent 3" xfId="10389"/>
    <cellStyle name="Percent 3 10" xfId="10390"/>
    <cellStyle name="Percent 3 10 2" xfId="10391"/>
    <cellStyle name="Percent 3 10 2 2" xfId="10392"/>
    <cellStyle name="Percent 3 10 3" xfId="10393"/>
    <cellStyle name="Percent 3 11" xfId="10394"/>
    <cellStyle name="Percent 3 11 2" xfId="10395"/>
    <cellStyle name="Percent 3 11 2 2" xfId="10396"/>
    <cellStyle name="Percent 3 11 3" xfId="10397"/>
    <cellStyle name="Percent 3 12" xfId="10398"/>
    <cellStyle name="Percent 3 12 2" xfId="10399"/>
    <cellStyle name="Percent 3 12 2 2" xfId="10400"/>
    <cellStyle name="Percent 3 12 3" xfId="10401"/>
    <cellStyle name="Percent 3 13" xfId="10402"/>
    <cellStyle name="Percent 3 13 2" xfId="10403"/>
    <cellStyle name="Percent 3 14" xfId="10404"/>
    <cellStyle name="Percent 3 15" xfId="10405"/>
    <cellStyle name="Percent 3 2" xfId="10406"/>
    <cellStyle name="Percent 3 2 10" xfId="10407"/>
    <cellStyle name="Percent 3 2 10 2" xfId="10408"/>
    <cellStyle name="Percent 3 2 11" xfId="10409"/>
    <cellStyle name="Percent 3 2 12" xfId="10410"/>
    <cellStyle name="Percent 3 2 2" xfId="10411"/>
    <cellStyle name="Percent 3 2 3" xfId="10412"/>
    <cellStyle name="Percent 3 2 3 2" xfId="10413"/>
    <cellStyle name="Percent 3 2 3 2 2" xfId="10414"/>
    <cellStyle name="Percent 3 2 3 2 2 2" xfId="10415"/>
    <cellStyle name="Percent 3 2 3 2 2 2 2" xfId="10416"/>
    <cellStyle name="Percent 3 2 3 2 2 3" xfId="10417"/>
    <cellStyle name="Percent 3 2 3 2 3" xfId="10418"/>
    <cellStyle name="Percent 3 2 3 2 3 2" xfId="10419"/>
    <cellStyle name="Percent 3 2 3 2 4" xfId="10420"/>
    <cellStyle name="Percent 3 2 3 3" xfId="10421"/>
    <cellStyle name="Percent 3 2 3 3 2" xfId="10422"/>
    <cellStyle name="Percent 3 2 3 3 2 2" xfId="10423"/>
    <cellStyle name="Percent 3 2 3 3 3" xfId="10424"/>
    <cellStyle name="Percent 3 2 3 4" xfId="10425"/>
    <cellStyle name="Percent 3 2 3 4 2" xfId="10426"/>
    <cellStyle name="Percent 3 2 3 4 2 2" xfId="10427"/>
    <cellStyle name="Percent 3 2 3 4 3" xfId="10428"/>
    <cellStyle name="Percent 3 2 3 5" xfId="10429"/>
    <cellStyle name="Percent 3 2 3 5 2" xfId="10430"/>
    <cellStyle name="Percent 3 2 3 5 2 2" xfId="10431"/>
    <cellStyle name="Percent 3 2 3 5 3" xfId="10432"/>
    <cellStyle name="Percent 3 2 3 6" xfId="10433"/>
    <cellStyle name="Percent 3 2 3 6 2" xfId="10434"/>
    <cellStyle name="Percent 3 2 3 7" xfId="10435"/>
    <cellStyle name="Percent 3 2 3 8" xfId="10436"/>
    <cellStyle name="Percent 3 2 4" xfId="10437"/>
    <cellStyle name="Percent 3 2 4 2" xfId="10438"/>
    <cellStyle name="Percent 3 2 4 2 2" xfId="10439"/>
    <cellStyle name="Percent 3 2 4 2 2 2" xfId="10440"/>
    <cellStyle name="Percent 3 2 4 2 2 2 2" xfId="10441"/>
    <cellStyle name="Percent 3 2 4 2 2 3" xfId="10442"/>
    <cellStyle name="Percent 3 2 4 2 3" xfId="10443"/>
    <cellStyle name="Percent 3 2 4 2 3 2" xfId="10444"/>
    <cellStyle name="Percent 3 2 4 2 4" xfId="10445"/>
    <cellStyle name="Percent 3 2 4 3" xfId="10446"/>
    <cellStyle name="Percent 3 2 4 3 2" xfId="10447"/>
    <cellStyle name="Percent 3 2 4 3 2 2" xfId="10448"/>
    <cellStyle name="Percent 3 2 4 3 3" xfId="10449"/>
    <cellStyle name="Percent 3 2 4 4" xfId="10450"/>
    <cellStyle name="Percent 3 2 4 4 2" xfId="10451"/>
    <cellStyle name="Percent 3 2 4 4 2 2" xfId="10452"/>
    <cellStyle name="Percent 3 2 4 4 3" xfId="10453"/>
    <cellStyle name="Percent 3 2 4 5" xfId="10454"/>
    <cellStyle name="Percent 3 2 4 5 2" xfId="10455"/>
    <cellStyle name="Percent 3 2 4 5 2 2" xfId="10456"/>
    <cellStyle name="Percent 3 2 4 5 3" xfId="10457"/>
    <cellStyle name="Percent 3 2 4 6" xfId="10458"/>
    <cellStyle name="Percent 3 2 4 6 2" xfId="10459"/>
    <cellStyle name="Percent 3 2 4 7" xfId="10460"/>
    <cellStyle name="Percent 3 2 4 8" xfId="10461"/>
    <cellStyle name="Percent 3 2 5" xfId="10462"/>
    <cellStyle name="Percent 3 2 5 2" xfId="10463"/>
    <cellStyle name="Percent 3 2 5 2 2" xfId="10464"/>
    <cellStyle name="Percent 3 2 5 2 2 2" xfId="10465"/>
    <cellStyle name="Percent 3 2 5 2 2 2 2" xfId="10466"/>
    <cellStyle name="Percent 3 2 5 2 2 3" xfId="10467"/>
    <cellStyle name="Percent 3 2 5 2 3" xfId="10468"/>
    <cellStyle name="Percent 3 2 5 2 3 2" xfId="10469"/>
    <cellStyle name="Percent 3 2 5 2 4" xfId="10470"/>
    <cellStyle name="Percent 3 2 5 3" xfId="10471"/>
    <cellStyle name="Percent 3 2 5 3 2" xfId="10472"/>
    <cellStyle name="Percent 3 2 5 3 2 2" xfId="10473"/>
    <cellStyle name="Percent 3 2 5 3 3" xfId="10474"/>
    <cellStyle name="Percent 3 2 5 4" xfId="10475"/>
    <cellStyle name="Percent 3 2 5 4 2" xfId="10476"/>
    <cellStyle name="Percent 3 2 5 4 2 2" xfId="10477"/>
    <cellStyle name="Percent 3 2 5 4 3" xfId="10478"/>
    <cellStyle name="Percent 3 2 5 5" xfId="10479"/>
    <cellStyle name="Percent 3 2 5 5 2" xfId="10480"/>
    <cellStyle name="Percent 3 2 5 5 2 2" xfId="10481"/>
    <cellStyle name="Percent 3 2 5 5 3" xfId="10482"/>
    <cellStyle name="Percent 3 2 5 6" xfId="10483"/>
    <cellStyle name="Percent 3 2 5 6 2" xfId="10484"/>
    <cellStyle name="Percent 3 2 5 7" xfId="10485"/>
    <cellStyle name="Percent 3 2 5 8" xfId="10486"/>
    <cellStyle name="Percent 3 2 6" xfId="10487"/>
    <cellStyle name="Percent 3 2 6 2" xfId="10488"/>
    <cellStyle name="Percent 3 2 6 2 2" xfId="10489"/>
    <cellStyle name="Percent 3 2 6 2 2 2" xfId="10490"/>
    <cellStyle name="Percent 3 2 6 2 3" xfId="10491"/>
    <cellStyle name="Percent 3 2 6 3" xfId="10492"/>
    <cellStyle name="Percent 3 2 6 3 2" xfId="10493"/>
    <cellStyle name="Percent 3 2 6 4" xfId="10494"/>
    <cellStyle name="Percent 3 2 7" xfId="10495"/>
    <cellStyle name="Percent 3 2 7 2" xfId="10496"/>
    <cellStyle name="Percent 3 2 7 2 2" xfId="10497"/>
    <cellStyle name="Percent 3 2 7 3" xfId="10498"/>
    <cellStyle name="Percent 3 2 8" xfId="10499"/>
    <cellStyle name="Percent 3 2 8 2" xfId="10500"/>
    <cellStyle name="Percent 3 2 8 2 2" xfId="10501"/>
    <cellStyle name="Percent 3 2 8 3" xfId="10502"/>
    <cellStyle name="Percent 3 2 9" xfId="10503"/>
    <cellStyle name="Percent 3 2 9 2" xfId="10504"/>
    <cellStyle name="Percent 3 2 9 2 2" xfId="10505"/>
    <cellStyle name="Percent 3 2 9 3" xfId="10506"/>
    <cellStyle name="Percent 3 3" xfId="10507"/>
    <cellStyle name="Percent 3 4" xfId="10508"/>
    <cellStyle name="Percent 3 5" xfId="10509"/>
    <cellStyle name="Percent 3 5 2" xfId="10510"/>
    <cellStyle name="Percent 3 5 2 2" xfId="10511"/>
    <cellStyle name="Percent 3 5 2 2 2" xfId="10512"/>
    <cellStyle name="Percent 3 5 2 2 2 2" xfId="10513"/>
    <cellStyle name="Percent 3 5 2 2 3" xfId="10514"/>
    <cellStyle name="Percent 3 5 2 3" xfId="10515"/>
    <cellStyle name="Percent 3 5 2 3 2" xfId="10516"/>
    <cellStyle name="Percent 3 5 2 4" xfId="10517"/>
    <cellStyle name="Percent 3 5 3" xfId="10518"/>
    <cellStyle name="Percent 3 5 3 2" xfId="10519"/>
    <cellStyle name="Percent 3 5 3 2 2" xfId="10520"/>
    <cellStyle name="Percent 3 5 3 3" xfId="10521"/>
    <cellStyle name="Percent 3 5 4" xfId="10522"/>
    <cellStyle name="Percent 3 5 4 2" xfId="10523"/>
    <cellStyle name="Percent 3 5 4 2 2" xfId="10524"/>
    <cellStyle name="Percent 3 5 4 3" xfId="10525"/>
    <cellStyle name="Percent 3 5 5" xfId="10526"/>
    <cellStyle name="Percent 3 5 5 2" xfId="10527"/>
    <cellStyle name="Percent 3 5 5 2 2" xfId="10528"/>
    <cellStyle name="Percent 3 5 5 3" xfId="10529"/>
    <cellStyle name="Percent 3 5 6" xfId="10530"/>
    <cellStyle name="Percent 3 5 6 2" xfId="10531"/>
    <cellStyle name="Percent 3 5 7" xfId="10532"/>
    <cellStyle name="Percent 3 5 8" xfId="10533"/>
    <cellStyle name="Percent 3 6" xfId="10534"/>
    <cellStyle name="Percent 3 6 2" xfId="10535"/>
    <cellStyle name="Percent 3 6 2 2" xfId="10536"/>
    <cellStyle name="Percent 3 6 2 2 2" xfId="10537"/>
    <cellStyle name="Percent 3 6 2 2 2 2" xfId="10538"/>
    <cellStyle name="Percent 3 6 2 2 3" xfId="10539"/>
    <cellStyle name="Percent 3 6 2 3" xfId="10540"/>
    <cellStyle name="Percent 3 6 2 3 2" xfId="10541"/>
    <cellStyle name="Percent 3 6 2 4" xfId="10542"/>
    <cellStyle name="Percent 3 6 3" xfId="10543"/>
    <cellStyle name="Percent 3 6 3 2" xfId="10544"/>
    <cellStyle name="Percent 3 6 3 2 2" xfId="10545"/>
    <cellStyle name="Percent 3 6 3 3" xfId="10546"/>
    <cellStyle name="Percent 3 6 4" xfId="10547"/>
    <cellStyle name="Percent 3 6 4 2" xfId="10548"/>
    <cellStyle name="Percent 3 6 4 2 2" xfId="10549"/>
    <cellStyle name="Percent 3 6 4 3" xfId="10550"/>
    <cellStyle name="Percent 3 6 5" xfId="10551"/>
    <cellStyle name="Percent 3 6 5 2" xfId="10552"/>
    <cellStyle name="Percent 3 6 5 2 2" xfId="10553"/>
    <cellStyle name="Percent 3 6 5 3" xfId="10554"/>
    <cellStyle name="Percent 3 6 6" xfId="10555"/>
    <cellStyle name="Percent 3 6 6 2" xfId="10556"/>
    <cellStyle name="Percent 3 6 7" xfId="10557"/>
    <cellStyle name="Percent 3 6 8" xfId="10558"/>
    <cellStyle name="Percent 3 7" xfId="10559"/>
    <cellStyle name="Percent 3 7 2" xfId="10560"/>
    <cellStyle name="Percent 3 7 2 2" xfId="10561"/>
    <cellStyle name="Percent 3 7 2 2 2" xfId="10562"/>
    <cellStyle name="Percent 3 7 2 2 2 2" xfId="10563"/>
    <cellStyle name="Percent 3 7 2 2 3" xfId="10564"/>
    <cellStyle name="Percent 3 7 2 3" xfId="10565"/>
    <cellStyle name="Percent 3 7 2 3 2" xfId="10566"/>
    <cellStyle name="Percent 3 7 2 4" xfId="10567"/>
    <cellStyle name="Percent 3 7 3" xfId="10568"/>
    <cellStyle name="Percent 3 7 3 2" xfId="10569"/>
    <cellStyle name="Percent 3 7 3 2 2" xfId="10570"/>
    <cellStyle name="Percent 3 7 3 3" xfId="10571"/>
    <cellStyle name="Percent 3 7 4" xfId="10572"/>
    <cellStyle name="Percent 3 7 4 2" xfId="10573"/>
    <cellStyle name="Percent 3 7 4 2 2" xfId="10574"/>
    <cellStyle name="Percent 3 7 4 3" xfId="10575"/>
    <cellStyle name="Percent 3 7 5" xfId="10576"/>
    <cellStyle name="Percent 3 7 5 2" xfId="10577"/>
    <cellStyle name="Percent 3 7 5 2 2" xfId="10578"/>
    <cellStyle name="Percent 3 7 5 3" xfId="10579"/>
    <cellStyle name="Percent 3 7 6" xfId="10580"/>
    <cellStyle name="Percent 3 7 6 2" xfId="10581"/>
    <cellStyle name="Percent 3 7 7" xfId="10582"/>
    <cellStyle name="Percent 3 7 8" xfId="10583"/>
    <cellStyle name="Percent 3 8" xfId="10584"/>
    <cellStyle name="Percent 3 8 2" xfId="10585"/>
    <cellStyle name="Percent 3 8 2 2" xfId="10586"/>
    <cellStyle name="Percent 3 8 2 2 2" xfId="10587"/>
    <cellStyle name="Percent 3 8 2 2 2 2" xfId="10588"/>
    <cellStyle name="Percent 3 8 2 2 3" xfId="10589"/>
    <cellStyle name="Percent 3 8 2 3" xfId="10590"/>
    <cellStyle name="Percent 3 8 2 3 2" xfId="10591"/>
    <cellStyle name="Percent 3 8 2 4" xfId="10592"/>
    <cellStyle name="Percent 3 8 3" xfId="10593"/>
    <cellStyle name="Percent 3 8 3 2" xfId="10594"/>
    <cellStyle name="Percent 3 8 3 2 2" xfId="10595"/>
    <cellStyle name="Percent 3 8 3 3" xfId="10596"/>
    <cellStyle name="Percent 3 8 4" xfId="10597"/>
    <cellStyle name="Percent 3 8 4 2" xfId="10598"/>
    <cellStyle name="Percent 3 8 4 2 2" xfId="10599"/>
    <cellStyle name="Percent 3 8 4 3" xfId="10600"/>
    <cellStyle name="Percent 3 8 5" xfId="10601"/>
    <cellStyle name="Percent 3 8 5 2" xfId="10602"/>
    <cellStyle name="Percent 3 8 6" xfId="10603"/>
    <cellStyle name="Percent 3 9" xfId="10604"/>
    <cellStyle name="Percent 3 9 2" xfId="10605"/>
    <cellStyle name="Percent 3 9 2 2" xfId="10606"/>
    <cellStyle name="Percent 3 9 2 2 2" xfId="10607"/>
    <cellStyle name="Percent 3 9 2 3" xfId="10608"/>
    <cellStyle name="Percent 3 9 3" xfId="10609"/>
    <cellStyle name="Percent 3 9 3 2" xfId="10610"/>
    <cellStyle name="Percent 3 9 4" xfId="10611"/>
    <cellStyle name="Percent 4" xfId="10612"/>
    <cellStyle name="Percent 5" xfId="10613"/>
    <cellStyle name="Percent 6" xfId="10614"/>
    <cellStyle name="Percent 6 2" xfId="10615"/>
    <cellStyle name="Percent 6 3" xfId="10616"/>
    <cellStyle name="Percent 6 3 2" xfId="10617"/>
    <cellStyle name="Percent 6 3 2 2" xfId="10618"/>
    <cellStyle name="Percent 6 3 2 2 2" xfId="10619"/>
    <cellStyle name="Percent 6 3 2 3" xfId="10620"/>
    <cellStyle name="Percent 6 3 3" xfId="10621"/>
    <cellStyle name="Percent 6 3 3 2" xfId="10622"/>
    <cellStyle name="Percent 6 3 4" xfId="10623"/>
    <cellStyle name="Percent 6 4" xfId="10624"/>
    <cellStyle name="Percent 6 4 2" xfId="10625"/>
    <cellStyle name="Percent 6 4 2 2" xfId="10626"/>
    <cellStyle name="Percent 6 4 3" xfId="10627"/>
    <cellStyle name="Percent 6 5" xfId="10628"/>
    <cellStyle name="Percent 6 5 2" xfId="10629"/>
    <cellStyle name="Percent 6 5 2 2" xfId="10630"/>
    <cellStyle name="Percent 6 5 3" xfId="10631"/>
    <cellStyle name="Percent 6 6" xfId="10632"/>
    <cellStyle name="Percent 6 6 2" xfId="10633"/>
    <cellStyle name="Percent 6 6 2 2" xfId="10634"/>
    <cellStyle name="Percent 6 6 3" xfId="10635"/>
    <cellStyle name="Percent 6 7" xfId="10636"/>
    <cellStyle name="Percent 6 7 2" xfId="10637"/>
    <cellStyle name="Percent 6 8" xfId="10638"/>
    <cellStyle name="Percent 6 9" xfId="10639"/>
    <cellStyle name="Percent 7" xfId="10640"/>
    <cellStyle name="Percent 7 2" xfId="10641"/>
    <cellStyle name="Percent 7 2 2" xfId="10642"/>
    <cellStyle name="Percent 7 2 2 2" xfId="10643"/>
    <cellStyle name="Percent 7 2 2 2 2" xfId="10644"/>
    <cellStyle name="Percent 7 2 2 3" xfId="10645"/>
    <cellStyle name="Percent 7 2 3" xfId="10646"/>
    <cellStyle name="Percent 7 2 3 2" xfId="10647"/>
    <cellStyle name="Percent 7 2 4" xfId="10648"/>
    <cellStyle name="Percent 7 3" xfId="10649"/>
    <cellStyle name="Percent 7 3 2" xfId="10650"/>
    <cellStyle name="Percent 7 3 2 2" xfId="10651"/>
    <cellStyle name="Percent 7 3 3" xfId="10652"/>
    <cellStyle name="Percent 7 4" xfId="10653"/>
    <cellStyle name="Percent 7 4 2" xfId="10654"/>
    <cellStyle name="Percent 7 4 2 2" xfId="10655"/>
    <cellStyle name="Percent 7 4 3" xfId="10656"/>
    <cellStyle name="Percent 7 5" xfId="10657"/>
    <cellStyle name="Percent 7 5 2" xfId="10658"/>
    <cellStyle name="Percent 7 5 2 2" xfId="10659"/>
    <cellStyle name="Percent 7 5 3" xfId="10660"/>
    <cellStyle name="Percent 7 6" xfId="10661"/>
    <cellStyle name="Percent 7 6 2" xfId="10662"/>
    <cellStyle name="Percent 7 7" xfId="10663"/>
    <cellStyle name="Percent 7 8" xfId="10664"/>
    <cellStyle name="Percent 8" xfId="10665"/>
    <cellStyle name="Percent 8 2" xfId="10666"/>
    <cellStyle name="Percent 8 2 2" xfId="10667"/>
    <cellStyle name="Percent 8 2 2 2" xfId="10668"/>
    <cellStyle name="Percent 8 2 2 2 2" xfId="10669"/>
    <cellStyle name="Percent 8 2 2 3" xfId="10670"/>
    <cellStyle name="Percent 8 2 3" xfId="10671"/>
    <cellStyle name="Percent 8 2 3 2" xfId="10672"/>
    <cellStyle name="Percent 8 2 4" xfId="10673"/>
    <cellStyle name="Percent 8 3" xfId="10674"/>
    <cellStyle name="Percent 8 3 2" xfId="10675"/>
    <cellStyle name="Percent 8 3 2 2" xfId="10676"/>
    <cellStyle name="Percent 8 3 3" xfId="10677"/>
    <cellStyle name="Percent 8 4" xfId="10678"/>
    <cellStyle name="Percent 8 4 2" xfId="10679"/>
    <cellStyle name="Percent 8 4 2 2" xfId="10680"/>
    <cellStyle name="Percent 8 4 3" xfId="10681"/>
    <cellStyle name="Percent 8 5" xfId="10682"/>
    <cellStyle name="Percent 8 5 2" xfId="10683"/>
    <cellStyle name="Percent 8 5 2 2" xfId="10684"/>
    <cellStyle name="Percent 8 5 3" xfId="10685"/>
    <cellStyle name="Percent 8 6" xfId="10686"/>
    <cellStyle name="Percent 8 6 2" xfId="10687"/>
    <cellStyle name="Percent 8 7" xfId="10688"/>
    <cellStyle name="Percent 8 8" xfId="1068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GLEstuaria/Desktop/FUND%20171%20&amp;%20170%20CONSO/171/2020/CY%202020%20FUND%20171/FUND%20171%20-%20CONSO-current-CY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R No.1 -CONSO-CURRENT"/>
      <sheetName val="FARS-CONT"/>
      <sheetName val="FARS-101-SUMMARY"/>
      <sheetName val="FARconso-perobj-CURRENT"/>
      <sheetName val="SUMCONSO-GAFMIS"/>
      <sheetName val="sum-conso"/>
      <sheetName val="JSDF-CDED"/>
      <sheetName val="JSDF-CDED-1"/>
      <sheetName val="JSDF-CDED-2"/>
      <sheetName val="JSDF-CDED-3"/>
      <sheetName val="consoCURRENT"/>
      <sheetName val="DONATIONS - CHINA"/>
      <sheetName val="GRANTS-ADB-JFPR"/>
      <sheetName val="AUSAID"/>
      <sheetName val="GRANTS - KC-NCDDP"/>
      <sheetName val="NPTG6"/>
      <sheetName val="FUND171C"/>
      <sheetName val="FUND171D"/>
      <sheetName val="Pamana-DSWD-LGU"/>
      <sheetName val="sum-co"/>
      <sheetName val="FAR No.1 -CO-CURRENT"/>
      <sheetName val="FAR-co-perobj-CURRENT"/>
      <sheetName val="SUM-CO-GAFMIS"/>
      <sheetName val="CMF-1st"/>
      <sheetName val="CMF-2nd"/>
      <sheetName val="CMF-3rd"/>
      <sheetName val="CMF-4th"/>
      <sheetName val="cmf-others"/>
      <sheetName val="CMF"/>
      <sheetName val="171 curr"/>
      <sheetName val="CO-FOs"/>
      <sheetName val="formal CO-FO"/>
      <sheetName val="formal CO-FO per SARO"/>
      <sheetName val="FAR 1 - FOs Summ"/>
      <sheetName val="FAR 1A - FOs Summ"/>
      <sheetName val="NCR"/>
      <sheetName val="NCR-perobjct"/>
      <sheetName val="I"/>
      <sheetName val="I-perobjct"/>
      <sheetName val="CAR"/>
      <sheetName val="CAR-perobjct"/>
      <sheetName val="II"/>
      <sheetName val="II-perobjct"/>
      <sheetName val="III"/>
      <sheetName val="III-perobjct"/>
      <sheetName val="IV-A"/>
      <sheetName val="IV-A-perobjct"/>
      <sheetName val="IV-B"/>
      <sheetName val="IV-B-perobjct"/>
      <sheetName val="V"/>
      <sheetName val="V-perobjct"/>
      <sheetName val="VI"/>
      <sheetName val="VI-perobjct"/>
      <sheetName val="VII"/>
      <sheetName val="VII-perobjct"/>
      <sheetName val="VIII"/>
      <sheetName val="VIII-perobjct"/>
      <sheetName val="IX"/>
      <sheetName val="IX-perobjct"/>
      <sheetName val="X"/>
      <sheetName val="X-perobjct"/>
      <sheetName val="XI"/>
      <sheetName val="XI-perobjct"/>
      <sheetName val="XII"/>
      <sheetName val="XII-perobjct"/>
      <sheetName val="CARAGA"/>
      <sheetName val="CARAGA-perobjct"/>
      <sheetName val="Sheet1"/>
    </sheetNames>
    <sheetDataSet>
      <sheetData sheetId="0"/>
      <sheetData sheetId="1"/>
      <sheetData sheetId="2"/>
      <sheetData sheetId="3"/>
      <sheetData sheetId="4"/>
      <sheetData sheetId="5">
        <row r="283">
          <cell r="D283">
            <v>75138000</v>
          </cell>
        </row>
      </sheetData>
      <sheetData sheetId="6">
        <row r="224">
          <cell r="A224" t="str">
            <v>SARO No. 01</v>
          </cell>
        </row>
      </sheetData>
      <sheetData sheetId="7">
        <row r="391">
          <cell r="E391">
            <v>0</v>
          </cell>
        </row>
      </sheetData>
      <sheetData sheetId="8"/>
      <sheetData sheetId="9"/>
      <sheetData sheetId="10">
        <row r="8">
          <cell r="A8" t="str">
            <v>As of May 31, 2020</v>
          </cell>
        </row>
        <row r="397">
          <cell r="E397">
            <v>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X397">
            <v>0</v>
          </cell>
          <cell r="Y397">
            <v>0</v>
          </cell>
          <cell r="Z397">
            <v>0</v>
          </cell>
          <cell r="AA397">
            <v>0</v>
          </cell>
          <cell r="AB397">
            <v>0</v>
          </cell>
          <cell r="AC397">
            <v>0</v>
          </cell>
          <cell r="AD397">
            <v>0</v>
          </cell>
        </row>
        <row r="432">
          <cell r="E432">
            <v>0</v>
          </cell>
          <cell r="G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</row>
        <row r="608"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</row>
        <row r="643"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</row>
        <row r="819"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</v>
          </cell>
          <cell r="M819">
            <v>0</v>
          </cell>
          <cell r="N819">
            <v>0</v>
          </cell>
          <cell r="O819">
            <v>0</v>
          </cell>
          <cell r="P819">
            <v>0</v>
          </cell>
          <cell r="Q819">
            <v>0</v>
          </cell>
          <cell r="R819">
            <v>0</v>
          </cell>
          <cell r="S819">
            <v>0</v>
          </cell>
          <cell r="T819">
            <v>0</v>
          </cell>
          <cell r="U819">
            <v>0</v>
          </cell>
          <cell r="V819">
            <v>0</v>
          </cell>
          <cell r="W819">
            <v>0</v>
          </cell>
          <cell r="X819">
            <v>0</v>
          </cell>
          <cell r="Y819">
            <v>0</v>
          </cell>
          <cell r="Z819">
            <v>0</v>
          </cell>
          <cell r="AA819">
            <v>0</v>
          </cell>
          <cell r="AB819">
            <v>0</v>
          </cell>
          <cell r="AC819">
            <v>0</v>
          </cell>
          <cell r="AD819">
            <v>0</v>
          </cell>
        </row>
        <row r="1030">
          <cell r="E1030">
            <v>0</v>
          </cell>
          <cell r="F1030">
            <v>0</v>
          </cell>
          <cell r="G1030">
            <v>0</v>
          </cell>
          <cell r="H1030">
            <v>0</v>
          </cell>
          <cell r="I1030">
            <v>0</v>
          </cell>
          <cell r="J1030">
            <v>0</v>
          </cell>
          <cell r="K1030">
            <v>0</v>
          </cell>
          <cell r="L1030">
            <v>0</v>
          </cell>
          <cell r="M1030">
            <v>0</v>
          </cell>
          <cell r="N1030">
            <v>0</v>
          </cell>
          <cell r="O1030">
            <v>0</v>
          </cell>
          <cell r="P1030">
            <v>0</v>
          </cell>
          <cell r="Q1030">
            <v>0</v>
          </cell>
          <cell r="R1030">
            <v>0</v>
          </cell>
          <cell r="S1030">
            <v>0</v>
          </cell>
          <cell r="T1030">
            <v>0</v>
          </cell>
          <cell r="U1030">
            <v>0</v>
          </cell>
          <cell r="V1030">
            <v>0</v>
          </cell>
          <cell r="W1030">
            <v>0</v>
          </cell>
          <cell r="X1030">
            <v>0</v>
          </cell>
          <cell r="Y1030">
            <v>0</v>
          </cell>
          <cell r="Z1030">
            <v>0</v>
          </cell>
          <cell r="AA1030">
            <v>0</v>
          </cell>
          <cell r="AB1030">
            <v>0</v>
          </cell>
          <cell r="AC1030">
            <v>0</v>
          </cell>
          <cell r="AD1030">
            <v>0</v>
          </cell>
        </row>
        <row r="1241">
          <cell r="E1241">
            <v>0</v>
          </cell>
          <cell r="F1241">
            <v>0</v>
          </cell>
          <cell r="G1241">
            <v>0</v>
          </cell>
          <cell r="H1241">
            <v>0</v>
          </cell>
          <cell r="I1241">
            <v>0</v>
          </cell>
          <cell r="J1241">
            <v>0</v>
          </cell>
          <cell r="K1241">
            <v>0</v>
          </cell>
          <cell r="L1241">
            <v>0</v>
          </cell>
          <cell r="M1241">
            <v>0</v>
          </cell>
          <cell r="N1241">
            <v>0</v>
          </cell>
          <cell r="O1241">
            <v>0</v>
          </cell>
          <cell r="P1241">
            <v>0</v>
          </cell>
          <cell r="Q1241">
            <v>0</v>
          </cell>
          <cell r="R1241">
            <v>0</v>
          </cell>
          <cell r="S1241">
            <v>0</v>
          </cell>
          <cell r="T1241">
            <v>0</v>
          </cell>
          <cell r="U1241">
            <v>0</v>
          </cell>
          <cell r="V1241">
            <v>0</v>
          </cell>
          <cell r="W1241">
            <v>0</v>
          </cell>
          <cell r="X1241">
            <v>0</v>
          </cell>
          <cell r="Y1241">
            <v>0</v>
          </cell>
          <cell r="Z1241">
            <v>0</v>
          </cell>
          <cell r="AA1241">
            <v>0</v>
          </cell>
          <cell r="AB1241">
            <v>0</v>
          </cell>
          <cell r="AC1241">
            <v>0</v>
          </cell>
          <cell r="AD1241">
            <v>0</v>
          </cell>
        </row>
        <row r="1452">
          <cell r="E1452">
            <v>0</v>
          </cell>
          <cell r="F1452">
            <v>0</v>
          </cell>
          <cell r="G1452">
            <v>0</v>
          </cell>
          <cell r="H1452">
            <v>0</v>
          </cell>
          <cell r="I1452">
            <v>0</v>
          </cell>
          <cell r="J1452">
            <v>0</v>
          </cell>
          <cell r="K1452">
            <v>0</v>
          </cell>
          <cell r="L1452">
            <v>0</v>
          </cell>
          <cell r="M1452">
            <v>0</v>
          </cell>
          <cell r="N1452">
            <v>0</v>
          </cell>
          <cell r="O1452">
            <v>0</v>
          </cell>
          <cell r="P1452">
            <v>0</v>
          </cell>
          <cell r="Q1452">
            <v>0</v>
          </cell>
          <cell r="R1452">
            <v>0</v>
          </cell>
          <cell r="S1452">
            <v>0</v>
          </cell>
          <cell r="T1452">
            <v>0</v>
          </cell>
          <cell r="U1452">
            <v>0</v>
          </cell>
          <cell r="V1452">
            <v>0</v>
          </cell>
          <cell r="W1452">
            <v>0</v>
          </cell>
          <cell r="X1452">
            <v>0</v>
          </cell>
          <cell r="Y1452">
            <v>0</v>
          </cell>
          <cell r="Z1452">
            <v>0</v>
          </cell>
          <cell r="AA1452">
            <v>0</v>
          </cell>
          <cell r="AB1452">
            <v>0</v>
          </cell>
          <cell r="AC1452">
            <v>0</v>
          </cell>
          <cell r="AD1452">
            <v>0</v>
          </cell>
        </row>
        <row r="1663">
          <cell r="E1663">
            <v>0</v>
          </cell>
          <cell r="F1663">
            <v>0</v>
          </cell>
          <cell r="G1663">
            <v>0</v>
          </cell>
          <cell r="H1663">
            <v>0</v>
          </cell>
          <cell r="I1663">
            <v>0</v>
          </cell>
          <cell r="J1663">
            <v>0</v>
          </cell>
          <cell r="K1663">
            <v>0</v>
          </cell>
          <cell r="L1663">
            <v>0</v>
          </cell>
          <cell r="M1663">
            <v>0</v>
          </cell>
          <cell r="N1663">
            <v>0</v>
          </cell>
          <cell r="O1663">
            <v>0</v>
          </cell>
          <cell r="P1663">
            <v>0</v>
          </cell>
          <cell r="Q1663">
            <v>0</v>
          </cell>
          <cell r="R1663">
            <v>0</v>
          </cell>
          <cell r="S1663">
            <v>0</v>
          </cell>
          <cell r="T1663">
            <v>0</v>
          </cell>
          <cell r="U1663">
            <v>0</v>
          </cell>
          <cell r="V1663">
            <v>0</v>
          </cell>
          <cell r="W1663">
            <v>0</v>
          </cell>
          <cell r="X1663">
            <v>0</v>
          </cell>
          <cell r="Y1663">
            <v>0</v>
          </cell>
          <cell r="Z1663">
            <v>0</v>
          </cell>
          <cell r="AA1663">
            <v>0</v>
          </cell>
          <cell r="AB1663">
            <v>0</v>
          </cell>
          <cell r="AC1663">
            <v>0</v>
          </cell>
          <cell r="AD1663">
            <v>0</v>
          </cell>
        </row>
        <row r="1874">
          <cell r="E1874">
            <v>0</v>
          </cell>
          <cell r="F1874">
            <v>0</v>
          </cell>
          <cell r="G1874">
            <v>0</v>
          </cell>
          <cell r="H1874">
            <v>0</v>
          </cell>
          <cell r="I1874">
            <v>0</v>
          </cell>
          <cell r="J1874">
            <v>0</v>
          </cell>
          <cell r="K1874">
            <v>0</v>
          </cell>
          <cell r="L1874">
            <v>0</v>
          </cell>
          <cell r="M1874">
            <v>0</v>
          </cell>
          <cell r="N1874">
            <v>0</v>
          </cell>
          <cell r="O1874">
            <v>0</v>
          </cell>
          <cell r="P1874">
            <v>0</v>
          </cell>
          <cell r="Q1874">
            <v>0</v>
          </cell>
          <cell r="R1874">
            <v>0</v>
          </cell>
          <cell r="S1874">
            <v>0</v>
          </cell>
          <cell r="T1874">
            <v>0</v>
          </cell>
          <cell r="U1874">
            <v>0</v>
          </cell>
          <cell r="V1874">
            <v>0</v>
          </cell>
          <cell r="W1874">
            <v>0</v>
          </cell>
          <cell r="X1874">
            <v>0</v>
          </cell>
          <cell r="Y1874">
            <v>0</v>
          </cell>
          <cell r="Z1874">
            <v>0</v>
          </cell>
          <cell r="AA1874">
            <v>0</v>
          </cell>
          <cell r="AB1874">
            <v>0</v>
          </cell>
          <cell r="AC1874">
            <v>0</v>
          </cell>
          <cell r="AD1874">
            <v>0</v>
          </cell>
        </row>
        <row r="2085">
          <cell r="E2085">
            <v>0</v>
          </cell>
          <cell r="F2085">
            <v>0</v>
          </cell>
          <cell r="G2085">
            <v>0</v>
          </cell>
          <cell r="H2085">
            <v>0</v>
          </cell>
          <cell r="I2085">
            <v>0</v>
          </cell>
          <cell r="J2085">
            <v>0</v>
          </cell>
          <cell r="K2085">
            <v>0</v>
          </cell>
          <cell r="L2085">
            <v>0</v>
          </cell>
          <cell r="M2085">
            <v>0</v>
          </cell>
          <cell r="N2085">
            <v>0</v>
          </cell>
          <cell r="O2085">
            <v>0</v>
          </cell>
          <cell r="P2085">
            <v>0</v>
          </cell>
          <cell r="Q2085">
            <v>0</v>
          </cell>
          <cell r="R2085">
            <v>0</v>
          </cell>
          <cell r="S2085">
            <v>0</v>
          </cell>
          <cell r="T2085">
            <v>0</v>
          </cell>
          <cell r="U2085">
            <v>0</v>
          </cell>
          <cell r="V2085">
            <v>0</v>
          </cell>
          <cell r="W2085">
            <v>0</v>
          </cell>
          <cell r="X2085">
            <v>0</v>
          </cell>
          <cell r="Y2085">
            <v>0</v>
          </cell>
          <cell r="Z2085">
            <v>0</v>
          </cell>
          <cell r="AA2085">
            <v>0</v>
          </cell>
          <cell r="AB2085">
            <v>0</v>
          </cell>
          <cell r="AC2085">
            <v>0</v>
          </cell>
          <cell r="AD2085">
            <v>0</v>
          </cell>
        </row>
        <row r="2296">
          <cell r="E2296">
            <v>0</v>
          </cell>
          <cell r="F2296">
            <v>0</v>
          </cell>
          <cell r="G2296">
            <v>0</v>
          </cell>
          <cell r="H2296">
            <v>0</v>
          </cell>
          <cell r="I2296">
            <v>0</v>
          </cell>
          <cell r="J2296">
            <v>0</v>
          </cell>
          <cell r="K2296">
            <v>0</v>
          </cell>
          <cell r="L2296">
            <v>0</v>
          </cell>
          <cell r="M2296">
            <v>0</v>
          </cell>
          <cell r="N2296">
            <v>0</v>
          </cell>
          <cell r="O2296">
            <v>0</v>
          </cell>
          <cell r="P2296">
            <v>0</v>
          </cell>
          <cell r="Q2296">
            <v>0</v>
          </cell>
          <cell r="R2296">
            <v>0</v>
          </cell>
          <cell r="S2296">
            <v>0</v>
          </cell>
          <cell r="T2296">
            <v>0</v>
          </cell>
          <cell r="U2296">
            <v>0</v>
          </cell>
          <cell r="V2296">
            <v>0</v>
          </cell>
          <cell r="W2296">
            <v>0</v>
          </cell>
          <cell r="X2296">
            <v>0</v>
          </cell>
          <cell r="Y2296">
            <v>0</v>
          </cell>
          <cell r="Z2296">
            <v>0</v>
          </cell>
          <cell r="AA2296">
            <v>0</v>
          </cell>
          <cell r="AB2296">
            <v>0</v>
          </cell>
          <cell r="AC2296">
            <v>0</v>
          </cell>
          <cell r="AD2296">
            <v>0</v>
          </cell>
        </row>
        <row r="2507">
          <cell r="E2507">
            <v>0</v>
          </cell>
          <cell r="F2507">
            <v>0</v>
          </cell>
          <cell r="G2507">
            <v>0</v>
          </cell>
          <cell r="H2507">
            <v>0</v>
          </cell>
          <cell r="I2507">
            <v>0</v>
          </cell>
          <cell r="J2507">
            <v>0</v>
          </cell>
          <cell r="K2507">
            <v>0</v>
          </cell>
          <cell r="L2507">
            <v>0</v>
          </cell>
          <cell r="M2507">
            <v>0</v>
          </cell>
          <cell r="N2507">
            <v>0</v>
          </cell>
          <cell r="O2507">
            <v>0</v>
          </cell>
          <cell r="P2507">
            <v>0</v>
          </cell>
          <cell r="Q2507">
            <v>0</v>
          </cell>
          <cell r="R2507">
            <v>0</v>
          </cell>
          <cell r="S2507">
            <v>0</v>
          </cell>
          <cell r="T2507">
            <v>0</v>
          </cell>
          <cell r="U2507">
            <v>0</v>
          </cell>
          <cell r="V2507">
            <v>0</v>
          </cell>
          <cell r="W2507">
            <v>0</v>
          </cell>
          <cell r="X2507">
            <v>0</v>
          </cell>
          <cell r="Y2507">
            <v>0</v>
          </cell>
          <cell r="Z2507">
            <v>0</v>
          </cell>
          <cell r="AA2507">
            <v>0</v>
          </cell>
          <cell r="AB2507">
            <v>0</v>
          </cell>
          <cell r="AC2507">
            <v>0</v>
          </cell>
          <cell r="AD2507">
            <v>0</v>
          </cell>
        </row>
        <row r="2718">
          <cell r="E2718">
            <v>0</v>
          </cell>
          <cell r="F2718">
            <v>0</v>
          </cell>
          <cell r="G2718">
            <v>0</v>
          </cell>
          <cell r="H2718">
            <v>0</v>
          </cell>
          <cell r="I2718">
            <v>0</v>
          </cell>
          <cell r="J2718">
            <v>0</v>
          </cell>
          <cell r="K2718">
            <v>0</v>
          </cell>
          <cell r="L2718">
            <v>0</v>
          </cell>
          <cell r="M2718">
            <v>0</v>
          </cell>
          <cell r="N2718">
            <v>0</v>
          </cell>
          <cell r="O2718">
            <v>0</v>
          </cell>
          <cell r="P2718">
            <v>0</v>
          </cell>
          <cell r="Q2718">
            <v>0</v>
          </cell>
          <cell r="R2718">
            <v>0</v>
          </cell>
          <cell r="S2718">
            <v>0</v>
          </cell>
          <cell r="T2718">
            <v>0</v>
          </cell>
          <cell r="U2718">
            <v>0</v>
          </cell>
          <cell r="V2718">
            <v>0</v>
          </cell>
          <cell r="W2718">
            <v>0</v>
          </cell>
          <cell r="X2718">
            <v>0</v>
          </cell>
          <cell r="Y2718">
            <v>0</v>
          </cell>
          <cell r="Z2718">
            <v>0</v>
          </cell>
          <cell r="AA2718">
            <v>0</v>
          </cell>
          <cell r="AB2718">
            <v>0</v>
          </cell>
          <cell r="AC2718">
            <v>0</v>
          </cell>
          <cell r="AD2718">
            <v>0</v>
          </cell>
        </row>
        <row r="3140">
          <cell r="E3140">
            <v>0</v>
          </cell>
          <cell r="F3140">
            <v>0</v>
          </cell>
          <cell r="G3140">
            <v>0</v>
          </cell>
          <cell r="H3140">
            <v>0</v>
          </cell>
          <cell r="I3140">
            <v>0</v>
          </cell>
          <cell r="J3140">
            <v>0</v>
          </cell>
          <cell r="K3140">
            <v>0</v>
          </cell>
          <cell r="L3140">
            <v>0</v>
          </cell>
          <cell r="M3140">
            <v>0</v>
          </cell>
          <cell r="N3140">
            <v>0</v>
          </cell>
          <cell r="O3140">
            <v>0</v>
          </cell>
          <cell r="P3140">
            <v>0</v>
          </cell>
          <cell r="Q3140">
            <v>0</v>
          </cell>
          <cell r="R3140">
            <v>0</v>
          </cell>
          <cell r="S3140">
            <v>0</v>
          </cell>
          <cell r="T3140">
            <v>0</v>
          </cell>
          <cell r="U3140">
            <v>0</v>
          </cell>
          <cell r="V3140">
            <v>0</v>
          </cell>
          <cell r="W3140">
            <v>0</v>
          </cell>
          <cell r="X3140">
            <v>0</v>
          </cell>
          <cell r="Y3140">
            <v>0</v>
          </cell>
          <cell r="Z3140">
            <v>0</v>
          </cell>
          <cell r="AA3140">
            <v>0</v>
          </cell>
          <cell r="AB3140">
            <v>0</v>
          </cell>
          <cell r="AC3140">
            <v>0</v>
          </cell>
          <cell r="AD3140">
            <v>0</v>
          </cell>
        </row>
        <row r="3351">
          <cell r="E3351">
            <v>0</v>
          </cell>
          <cell r="F3351">
            <v>0</v>
          </cell>
          <cell r="G3351">
            <v>0</v>
          </cell>
          <cell r="H3351">
            <v>0</v>
          </cell>
          <cell r="I3351">
            <v>0</v>
          </cell>
          <cell r="J3351">
            <v>0</v>
          </cell>
          <cell r="K3351">
            <v>0</v>
          </cell>
          <cell r="L3351">
            <v>0</v>
          </cell>
          <cell r="M3351">
            <v>0</v>
          </cell>
          <cell r="N3351">
            <v>0</v>
          </cell>
          <cell r="O3351">
            <v>0</v>
          </cell>
          <cell r="P3351">
            <v>0</v>
          </cell>
          <cell r="Q3351">
            <v>0</v>
          </cell>
          <cell r="R3351">
            <v>0</v>
          </cell>
          <cell r="S3351">
            <v>0</v>
          </cell>
          <cell r="T3351">
            <v>0</v>
          </cell>
          <cell r="U3351">
            <v>0</v>
          </cell>
          <cell r="V3351">
            <v>0</v>
          </cell>
          <cell r="W3351">
            <v>0</v>
          </cell>
          <cell r="X3351">
            <v>0</v>
          </cell>
          <cell r="Y3351">
            <v>0</v>
          </cell>
          <cell r="Z3351">
            <v>0</v>
          </cell>
          <cell r="AA3351">
            <v>0</v>
          </cell>
          <cell r="AB3351">
            <v>0</v>
          </cell>
          <cell r="AC3351">
            <v>0</v>
          </cell>
          <cell r="AD3351">
            <v>0</v>
          </cell>
        </row>
        <row r="3562">
          <cell r="E3562">
            <v>0</v>
          </cell>
          <cell r="F3562">
            <v>0</v>
          </cell>
          <cell r="G3562">
            <v>0</v>
          </cell>
          <cell r="H3562">
            <v>0</v>
          </cell>
          <cell r="I3562">
            <v>0</v>
          </cell>
          <cell r="J3562">
            <v>0</v>
          </cell>
          <cell r="K3562">
            <v>0</v>
          </cell>
          <cell r="L3562">
            <v>0</v>
          </cell>
          <cell r="M3562">
            <v>0</v>
          </cell>
          <cell r="N3562">
            <v>0</v>
          </cell>
          <cell r="O3562">
            <v>0</v>
          </cell>
          <cell r="P3562">
            <v>0</v>
          </cell>
          <cell r="Q3562">
            <v>0</v>
          </cell>
          <cell r="R3562">
            <v>0</v>
          </cell>
          <cell r="S3562">
            <v>0</v>
          </cell>
          <cell r="T3562">
            <v>0</v>
          </cell>
          <cell r="U3562">
            <v>0</v>
          </cell>
          <cell r="V3562">
            <v>0</v>
          </cell>
          <cell r="W3562">
            <v>0</v>
          </cell>
          <cell r="X3562">
            <v>0</v>
          </cell>
          <cell r="Y3562">
            <v>0</v>
          </cell>
          <cell r="Z3562">
            <v>0</v>
          </cell>
          <cell r="AA3562">
            <v>0</v>
          </cell>
          <cell r="AB3562">
            <v>0</v>
          </cell>
          <cell r="AC3562">
            <v>0</v>
          </cell>
          <cell r="AD3562">
            <v>0</v>
          </cell>
        </row>
        <row r="3597">
          <cell r="E3597">
            <v>0</v>
          </cell>
          <cell r="F3597">
            <v>0</v>
          </cell>
          <cell r="G3597">
            <v>0</v>
          </cell>
          <cell r="N3597">
            <v>0</v>
          </cell>
          <cell r="O3597">
            <v>0</v>
          </cell>
          <cell r="P3597">
            <v>0</v>
          </cell>
          <cell r="Q3597">
            <v>0</v>
          </cell>
          <cell r="R3597">
            <v>0</v>
          </cell>
          <cell r="S3597">
            <v>0</v>
          </cell>
          <cell r="T3597">
            <v>0</v>
          </cell>
          <cell r="U3597">
            <v>0</v>
          </cell>
          <cell r="V3597">
            <v>0</v>
          </cell>
          <cell r="W3597">
            <v>0</v>
          </cell>
          <cell r="X3597">
            <v>0</v>
          </cell>
          <cell r="Y3597">
            <v>0</v>
          </cell>
          <cell r="Z3597">
            <v>0</v>
          </cell>
          <cell r="AA3597">
            <v>0</v>
          </cell>
          <cell r="AB3597">
            <v>0</v>
          </cell>
          <cell r="AC3597">
            <v>0</v>
          </cell>
          <cell r="AD3597">
            <v>0</v>
          </cell>
          <cell r="AE3597">
            <v>0</v>
          </cell>
        </row>
        <row r="3773">
          <cell r="E3773">
            <v>0</v>
          </cell>
          <cell r="F3773">
            <v>0</v>
          </cell>
          <cell r="G3773">
            <v>0</v>
          </cell>
          <cell r="H3773">
            <v>0</v>
          </cell>
          <cell r="I3773">
            <v>0</v>
          </cell>
          <cell r="J3773">
            <v>0</v>
          </cell>
          <cell r="K3773">
            <v>0</v>
          </cell>
          <cell r="L3773">
            <v>0</v>
          </cell>
          <cell r="M3773">
            <v>0</v>
          </cell>
          <cell r="N3773">
            <v>0</v>
          </cell>
          <cell r="O3773">
            <v>0</v>
          </cell>
          <cell r="P3773">
            <v>0</v>
          </cell>
          <cell r="Q3773">
            <v>0</v>
          </cell>
          <cell r="R3773">
            <v>0</v>
          </cell>
          <cell r="S3773">
            <v>0</v>
          </cell>
          <cell r="T3773">
            <v>0</v>
          </cell>
          <cell r="U3773">
            <v>0</v>
          </cell>
          <cell r="V3773">
            <v>0</v>
          </cell>
          <cell r="W3773">
            <v>0</v>
          </cell>
          <cell r="X3773">
            <v>0</v>
          </cell>
          <cell r="Y3773">
            <v>0</v>
          </cell>
          <cell r="Z3773">
            <v>0</v>
          </cell>
          <cell r="AA3773">
            <v>0</v>
          </cell>
          <cell r="AB3773">
            <v>0</v>
          </cell>
          <cell r="AC3773">
            <v>0</v>
          </cell>
          <cell r="AD3773">
            <v>0</v>
          </cell>
        </row>
        <row r="3984">
          <cell r="E3984">
            <v>0</v>
          </cell>
          <cell r="F3984">
            <v>0</v>
          </cell>
          <cell r="G3984">
            <v>0</v>
          </cell>
          <cell r="H3984">
            <v>0</v>
          </cell>
          <cell r="I3984">
            <v>0</v>
          </cell>
          <cell r="J3984">
            <v>0</v>
          </cell>
          <cell r="K3984">
            <v>0</v>
          </cell>
          <cell r="L3984">
            <v>0</v>
          </cell>
          <cell r="M3984">
            <v>0</v>
          </cell>
          <cell r="N3984">
            <v>0</v>
          </cell>
          <cell r="O3984">
            <v>0</v>
          </cell>
          <cell r="P3984">
            <v>0</v>
          </cell>
          <cell r="Q3984">
            <v>0</v>
          </cell>
          <cell r="R3984">
            <v>0</v>
          </cell>
          <cell r="S3984">
            <v>0</v>
          </cell>
          <cell r="T3984">
            <v>0</v>
          </cell>
          <cell r="U3984">
            <v>0</v>
          </cell>
          <cell r="V3984">
            <v>0</v>
          </cell>
          <cell r="W3984">
            <v>0</v>
          </cell>
          <cell r="X3984">
            <v>0</v>
          </cell>
          <cell r="Y3984">
            <v>0</v>
          </cell>
          <cell r="Z3984">
            <v>0</v>
          </cell>
          <cell r="AA3984">
            <v>0</v>
          </cell>
          <cell r="AB3984">
            <v>0</v>
          </cell>
          <cell r="AC3984">
            <v>0</v>
          </cell>
          <cell r="AD3984">
            <v>0</v>
          </cell>
        </row>
        <row r="4195">
          <cell r="E4195">
            <v>0</v>
          </cell>
          <cell r="F4195">
            <v>0</v>
          </cell>
          <cell r="G4195">
            <v>0</v>
          </cell>
          <cell r="H4195">
            <v>0</v>
          </cell>
          <cell r="I4195">
            <v>0</v>
          </cell>
          <cell r="J4195">
            <v>0</v>
          </cell>
          <cell r="K4195">
            <v>0</v>
          </cell>
          <cell r="L4195">
            <v>0</v>
          </cell>
          <cell r="M4195">
            <v>0</v>
          </cell>
          <cell r="N4195">
            <v>0</v>
          </cell>
          <cell r="O4195">
            <v>0</v>
          </cell>
          <cell r="P4195">
            <v>0</v>
          </cell>
          <cell r="Q4195">
            <v>0</v>
          </cell>
          <cell r="R4195">
            <v>0</v>
          </cell>
          <cell r="S4195">
            <v>0</v>
          </cell>
          <cell r="T4195">
            <v>0</v>
          </cell>
          <cell r="U4195">
            <v>0</v>
          </cell>
          <cell r="V4195">
            <v>0</v>
          </cell>
          <cell r="W4195">
            <v>0</v>
          </cell>
          <cell r="X4195">
            <v>0</v>
          </cell>
          <cell r="Y4195">
            <v>0</v>
          </cell>
          <cell r="Z4195">
            <v>0</v>
          </cell>
          <cell r="AA4195">
            <v>0</v>
          </cell>
          <cell r="AB4195">
            <v>0</v>
          </cell>
          <cell r="AC4195">
            <v>0</v>
          </cell>
          <cell r="AD4195">
            <v>0</v>
          </cell>
        </row>
        <row r="4406">
          <cell r="E4406">
            <v>0</v>
          </cell>
          <cell r="F4406">
            <v>0</v>
          </cell>
          <cell r="G4406">
            <v>0</v>
          </cell>
          <cell r="H4406">
            <v>0</v>
          </cell>
          <cell r="I4406">
            <v>0</v>
          </cell>
          <cell r="J4406">
            <v>0</v>
          </cell>
          <cell r="K4406">
            <v>0</v>
          </cell>
          <cell r="L4406">
            <v>0</v>
          </cell>
          <cell r="M4406">
            <v>0</v>
          </cell>
          <cell r="N4406">
            <v>0</v>
          </cell>
          <cell r="O4406">
            <v>0</v>
          </cell>
          <cell r="P4406">
            <v>0</v>
          </cell>
          <cell r="Q4406">
            <v>0</v>
          </cell>
          <cell r="R4406">
            <v>0</v>
          </cell>
          <cell r="S4406">
            <v>0</v>
          </cell>
          <cell r="T4406">
            <v>0</v>
          </cell>
          <cell r="U4406">
            <v>0</v>
          </cell>
          <cell r="V4406">
            <v>0</v>
          </cell>
          <cell r="W4406">
            <v>0</v>
          </cell>
          <cell r="X4406">
            <v>0</v>
          </cell>
          <cell r="Y4406">
            <v>0</v>
          </cell>
          <cell r="Z4406">
            <v>0</v>
          </cell>
          <cell r="AA4406">
            <v>0</v>
          </cell>
          <cell r="AB4406">
            <v>0</v>
          </cell>
          <cell r="AC4406">
            <v>0</v>
          </cell>
          <cell r="AD4406">
            <v>0</v>
          </cell>
        </row>
        <row r="4617">
          <cell r="E4617">
            <v>0</v>
          </cell>
          <cell r="F4617">
            <v>0</v>
          </cell>
          <cell r="G4617">
            <v>0</v>
          </cell>
          <cell r="H4617">
            <v>0</v>
          </cell>
          <cell r="I4617">
            <v>0</v>
          </cell>
          <cell r="J4617">
            <v>0</v>
          </cell>
          <cell r="K4617">
            <v>0</v>
          </cell>
          <cell r="L4617">
            <v>0</v>
          </cell>
          <cell r="M4617">
            <v>0</v>
          </cell>
          <cell r="N4617">
            <v>0</v>
          </cell>
          <cell r="O4617">
            <v>0</v>
          </cell>
          <cell r="P4617">
            <v>0</v>
          </cell>
          <cell r="Q4617">
            <v>0</v>
          </cell>
          <cell r="R4617">
            <v>0</v>
          </cell>
          <cell r="S4617">
            <v>0</v>
          </cell>
          <cell r="T4617">
            <v>0</v>
          </cell>
          <cell r="U4617">
            <v>0</v>
          </cell>
          <cell r="V4617">
            <v>0</v>
          </cell>
          <cell r="W4617">
            <v>0</v>
          </cell>
          <cell r="X4617">
            <v>0</v>
          </cell>
          <cell r="Y4617">
            <v>0</v>
          </cell>
          <cell r="Z4617">
            <v>0</v>
          </cell>
          <cell r="AA4617">
            <v>0</v>
          </cell>
          <cell r="AB4617">
            <v>0</v>
          </cell>
          <cell r="AC4617">
            <v>0</v>
          </cell>
          <cell r="AD4617">
            <v>0</v>
          </cell>
        </row>
        <row r="4828">
          <cell r="E4828">
            <v>0</v>
          </cell>
          <cell r="F4828">
            <v>0</v>
          </cell>
          <cell r="G4828">
            <v>0</v>
          </cell>
          <cell r="H4828">
            <v>0</v>
          </cell>
          <cell r="I4828">
            <v>0</v>
          </cell>
          <cell r="J4828">
            <v>0</v>
          </cell>
          <cell r="K4828">
            <v>0</v>
          </cell>
          <cell r="L4828">
            <v>0</v>
          </cell>
          <cell r="M4828">
            <v>0</v>
          </cell>
          <cell r="N4828">
            <v>0</v>
          </cell>
          <cell r="O4828">
            <v>0</v>
          </cell>
          <cell r="P4828">
            <v>0</v>
          </cell>
          <cell r="Q4828">
            <v>0</v>
          </cell>
          <cell r="R4828">
            <v>0</v>
          </cell>
          <cell r="S4828">
            <v>0</v>
          </cell>
          <cell r="T4828">
            <v>0</v>
          </cell>
          <cell r="U4828">
            <v>0</v>
          </cell>
          <cell r="V4828">
            <v>0</v>
          </cell>
          <cell r="W4828">
            <v>0</v>
          </cell>
          <cell r="X4828">
            <v>0</v>
          </cell>
          <cell r="Y4828">
            <v>0</v>
          </cell>
          <cell r="Z4828">
            <v>0</v>
          </cell>
          <cell r="AA4828">
            <v>0</v>
          </cell>
          <cell r="AB4828">
            <v>0</v>
          </cell>
          <cell r="AC4828">
            <v>0</v>
          </cell>
          <cell r="AD4828">
            <v>0</v>
          </cell>
        </row>
        <row r="5039">
          <cell r="E5039">
            <v>0</v>
          </cell>
          <cell r="F5039">
            <v>0</v>
          </cell>
          <cell r="G5039">
            <v>0</v>
          </cell>
          <cell r="H5039">
            <v>0</v>
          </cell>
          <cell r="I5039">
            <v>0</v>
          </cell>
          <cell r="J5039">
            <v>0</v>
          </cell>
          <cell r="K5039">
            <v>0</v>
          </cell>
          <cell r="L5039">
            <v>0</v>
          </cell>
          <cell r="M5039">
            <v>0</v>
          </cell>
          <cell r="N5039">
            <v>0</v>
          </cell>
          <cell r="O5039">
            <v>0</v>
          </cell>
          <cell r="P5039">
            <v>0</v>
          </cell>
          <cell r="Q5039">
            <v>0</v>
          </cell>
          <cell r="R5039">
            <v>0</v>
          </cell>
          <cell r="S5039">
            <v>0</v>
          </cell>
          <cell r="T5039">
            <v>0</v>
          </cell>
          <cell r="U5039">
            <v>0</v>
          </cell>
          <cell r="V5039">
            <v>0</v>
          </cell>
          <cell r="W5039">
            <v>0</v>
          </cell>
          <cell r="X5039">
            <v>0</v>
          </cell>
          <cell r="Y5039">
            <v>0</v>
          </cell>
          <cell r="Z5039">
            <v>0</v>
          </cell>
          <cell r="AA5039">
            <v>0</v>
          </cell>
          <cell r="AB5039">
            <v>0</v>
          </cell>
          <cell r="AC5039">
            <v>0</v>
          </cell>
          <cell r="AD5039">
            <v>0</v>
          </cell>
        </row>
        <row r="5250">
          <cell r="E5250">
            <v>0</v>
          </cell>
          <cell r="F5250">
            <v>0</v>
          </cell>
          <cell r="G5250">
            <v>0</v>
          </cell>
          <cell r="H5250">
            <v>0</v>
          </cell>
          <cell r="I5250">
            <v>0</v>
          </cell>
          <cell r="J5250">
            <v>0</v>
          </cell>
          <cell r="K5250">
            <v>0</v>
          </cell>
          <cell r="L5250">
            <v>0</v>
          </cell>
          <cell r="M5250">
            <v>0</v>
          </cell>
          <cell r="N5250">
            <v>0</v>
          </cell>
          <cell r="O5250">
            <v>0</v>
          </cell>
          <cell r="P5250">
            <v>0</v>
          </cell>
          <cell r="Q5250">
            <v>0</v>
          </cell>
          <cell r="R5250">
            <v>0</v>
          </cell>
          <cell r="S5250">
            <v>0</v>
          </cell>
          <cell r="T5250">
            <v>0</v>
          </cell>
          <cell r="U5250">
            <v>0</v>
          </cell>
          <cell r="V5250">
            <v>0</v>
          </cell>
          <cell r="W5250">
            <v>0</v>
          </cell>
          <cell r="X5250">
            <v>0</v>
          </cell>
          <cell r="Y5250">
            <v>0</v>
          </cell>
          <cell r="Z5250">
            <v>0</v>
          </cell>
          <cell r="AA5250">
            <v>0</v>
          </cell>
          <cell r="AB5250">
            <v>0</v>
          </cell>
          <cell r="AC5250">
            <v>0</v>
          </cell>
          <cell r="AD5250">
            <v>0</v>
          </cell>
        </row>
        <row r="5461">
          <cell r="E5461">
            <v>0</v>
          </cell>
          <cell r="F5461">
            <v>0</v>
          </cell>
          <cell r="G5461">
            <v>0</v>
          </cell>
          <cell r="H5461">
            <v>0</v>
          </cell>
          <cell r="I5461">
            <v>0</v>
          </cell>
          <cell r="J5461">
            <v>0</v>
          </cell>
          <cell r="K5461">
            <v>0</v>
          </cell>
          <cell r="L5461">
            <v>0</v>
          </cell>
          <cell r="M5461">
            <v>0</v>
          </cell>
          <cell r="N5461">
            <v>0</v>
          </cell>
          <cell r="O5461">
            <v>0</v>
          </cell>
          <cell r="P5461">
            <v>0</v>
          </cell>
          <cell r="Q5461">
            <v>0</v>
          </cell>
          <cell r="R5461">
            <v>0</v>
          </cell>
          <cell r="S5461">
            <v>0</v>
          </cell>
          <cell r="T5461">
            <v>0</v>
          </cell>
          <cell r="U5461">
            <v>0</v>
          </cell>
          <cell r="V5461">
            <v>0</v>
          </cell>
          <cell r="W5461">
            <v>0</v>
          </cell>
          <cell r="X5461">
            <v>0</v>
          </cell>
          <cell r="Y5461">
            <v>0</v>
          </cell>
          <cell r="Z5461">
            <v>0</v>
          </cell>
          <cell r="AA5461">
            <v>0</v>
          </cell>
          <cell r="AB5461">
            <v>0</v>
          </cell>
          <cell r="AC5461">
            <v>0</v>
          </cell>
          <cell r="AD5461">
            <v>0</v>
          </cell>
        </row>
        <row r="5883">
          <cell r="E5883">
            <v>65953000</v>
          </cell>
          <cell r="F5883">
            <v>0</v>
          </cell>
          <cell r="G5883">
            <v>65953000</v>
          </cell>
          <cell r="H5883">
            <v>61145400</v>
          </cell>
          <cell r="I5883">
            <v>-4807600</v>
          </cell>
          <cell r="J5883">
            <v>4293132.16</v>
          </cell>
          <cell r="K5883">
            <v>950359.91</v>
          </cell>
          <cell r="L5883">
            <v>0</v>
          </cell>
          <cell r="M5883">
            <v>0</v>
          </cell>
          <cell r="N5883">
            <v>777957</v>
          </cell>
          <cell r="O5883">
            <v>0</v>
          </cell>
          <cell r="P5883">
            <v>0</v>
          </cell>
          <cell r="Q5883">
            <v>0</v>
          </cell>
          <cell r="R5883">
            <v>777957</v>
          </cell>
          <cell r="S5883">
            <v>0</v>
          </cell>
          <cell r="T5883">
            <v>3015604</v>
          </cell>
          <cell r="U5883">
            <v>499571.16000000003</v>
          </cell>
          <cell r="V5883">
            <v>320248.17</v>
          </cell>
          <cell r="W5883">
            <v>630111.74</v>
          </cell>
          <cell r="X5883">
            <v>0</v>
          </cell>
          <cell r="Y5883">
            <v>0</v>
          </cell>
          <cell r="Z5883">
            <v>0</v>
          </cell>
          <cell r="AA5883">
            <v>0</v>
          </cell>
          <cell r="AB5883">
            <v>0</v>
          </cell>
          <cell r="AC5883">
            <v>0</v>
          </cell>
          <cell r="AD5883">
            <v>0</v>
          </cell>
        </row>
        <row r="5918">
          <cell r="E5918">
            <v>6111000</v>
          </cell>
          <cell r="F5918">
            <v>0</v>
          </cell>
          <cell r="G5918">
            <v>6111000</v>
          </cell>
          <cell r="H5918">
            <v>6111000</v>
          </cell>
          <cell r="I5918">
            <v>0</v>
          </cell>
          <cell r="J5918">
            <v>0</v>
          </cell>
          <cell r="K5918">
            <v>0</v>
          </cell>
          <cell r="L5918">
            <v>0</v>
          </cell>
          <cell r="M5918">
            <v>0</v>
          </cell>
          <cell r="N5918">
            <v>0</v>
          </cell>
          <cell r="O5918">
            <v>0</v>
          </cell>
          <cell r="P5918">
            <v>0</v>
          </cell>
          <cell r="Q5918">
            <v>0</v>
          </cell>
          <cell r="R5918">
            <v>0</v>
          </cell>
          <cell r="S5918">
            <v>0</v>
          </cell>
          <cell r="T5918">
            <v>0</v>
          </cell>
          <cell r="U5918">
            <v>0</v>
          </cell>
          <cell r="V5918">
            <v>0</v>
          </cell>
          <cell r="W5918">
            <v>0</v>
          </cell>
          <cell r="X5918">
            <v>0</v>
          </cell>
          <cell r="Y5918">
            <v>0</v>
          </cell>
          <cell r="Z5918">
            <v>0</v>
          </cell>
          <cell r="AA5918">
            <v>0</v>
          </cell>
          <cell r="AB5918">
            <v>0</v>
          </cell>
          <cell r="AC5918">
            <v>0</v>
          </cell>
          <cell r="AD5918">
            <v>0</v>
          </cell>
        </row>
        <row r="6094">
          <cell r="E6094">
            <v>3074000</v>
          </cell>
          <cell r="F6094">
            <v>0</v>
          </cell>
          <cell r="G6094">
            <v>3074000</v>
          </cell>
          <cell r="H6094">
            <v>3074000</v>
          </cell>
          <cell r="I6094">
            <v>0</v>
          </cell>
          <cell r="J6094">
            <v>3000</v>
          </cell>
          <cell r="K6094">
            <v>2812083.48</v>
          </cell>
          <cell r="L6094">
            <v>0</v>
          </cell>
          <cell r="M6094">
            <v>0</v>
          </cell>
          <cell r="N6094">
            <v>0</v>
          </cell>
          <cell r="O6094">
            <v>0</v>
          </cell>
          <cell r="P6094">
            <v>0</v>
          </cell>
          <cell r="Q6094">
            <v>0</v>
          </cell>
          <cell r="R6094">
            <v>0</v>
          </cell>
          <cell r="S6094">
            <v>0</v>
          </cell>
          <cell r="T6094">
            <v>3000</v>
          </cell>
          <cell r="U6094">
            <v>0</v>
          </cell>
          <cell r="V6094">
            <v>1579433.88</v>
          </cell>
          <cell r="W6094">
            <v>1232649.6000000001</v>
          </cell>
          <cell r="X6094">
            <v>0</v>
          </cell>
          <cell r="Y6094">
            <v>0</v>
          </cell>
          <cell r="Z6094">
            <v>0</v>
          </cell>
          <cell r="AA6094">
            <v>0</v>
          </cell>
          <cell r="AB6094">
            <v>0</v>
          </cell>
          <cell r="AC6094">
            <v>0</v>
          </cell>
          <cell r="AD6094">
            <v>0</v>
          </cell>
        </row>
        <row r="6129">
          <cell r="E6129">
            <v>0</v>
          </cell>
          <cell r="F6129">
            <v>0</v>
          </cell>
          <cell r="G6129">
            <v>0</v>
          </cell>
          <cell r="H6129">
            <v>0</v>
          </cell>
          <cell r="I6129">
            <v>0</v>
          </cell>
          <cell r="J6129">
            <v>0</v>
          </cell>
          <cell r="K6129">
            <v>0</v>
          </cell>
          <cell r="L6129">
            <v>0</v>
          </cell>
          <cell r="M6129">
            <v>0</v>
          </cell>
          <cell r="N6129">
            <v>0</v>
          </cell>
          <cell r="O6129">
            <v>0</v>
          </cell>
          <cell r="P6129">
            <v>0</v>
          </cell>
          <cell r="Q6129">
            <v>0</v>
          </cell>
          <cell r="R6129">
            <v>0</v>
          </cell>
          <cell r="S6129">
            <v>0</v>
          </cell>
          <cell r="T6129">
            <v>0</v>
          </cell>
          <cell r="U6129">
            <v>0</v>
          </cell>
          <cell r="V6129">
            <v>0</v>
          </cell>
          <cell r="W6129">
            <v>0</v>
          </cell>
          <cell r="X6129">
            <v>0</v>
          </cell>
          <cell r="Y6129">
            <v>0</v>
          </cell>
          <cell r="Z6129">
            <v>0</v>
          </cell>
          <cell r="AA6129">
            <v>0</v>
          </cell>
          <cell r="AB6129">
            <v>0</v>
          </cell>
          <cell r="AC6129">
            <v>0</v>
          </cell>
          <cell r="AD6129">
            <v>0</v>
          </cell>
        </row>
        <row r="6305">
          <cell r="E6305">
            <v>0</v>
          </cell>
          <cell r="F6305">
            <v>0</v>
          </cell>
          <cell r="G6305">
            <v>0</v>
          </cell>
          <cell r="H6305">
            <v>0</v>
          </cell>
          <cell r="I6305">
            <v>0</v>
          </cell>
          <cell r="J6305">
            <v>0</v>
          </cell>
          <cell r="K6305">
            <v>0</v>
          </cell>
          <cell r="L6305">
            <v>0</v>
          </cell>
          <cell r="M6305">
            <v>0</v>
          </cell>
          <cell r="N6305">
            <v>0</v>
          </cell>
          <cell r="O6305">
            <v>0</v>
          </cell>
          <cell r="P6305">
            <v>0</v>
          </cell>
          <cell r="Q6305">
            <v>0</v>
          </cell>
          <cell r="R6305">
            <v>0</v>
          </cell>
          <cell r="S6305">
            <v>0</v>
          </cell>
          <cell r="T6305">
            <v>0</v>
          </cell>
          <cell r="U6305">
            <v>0</v>
          </cell>
          <cell r="V6305">
            <v>0</v>
          </cell>
          <cell r="W6305">
            <v>0</v>
          </cell>
          <cell r="X6305">
            <v>0</v>
          </cell>
          <cell r="Y6305">
            <v>0</v>
          </cell>
          <cell r="Z6305">
            <v>0</v>
          </cell>
          <cell r="AA6305">
            <v>0</v>
          </cell>
          <cell r="AB6305">
            <v>0</v>
          </cell>
          <cell r="AC6305">
            <v>0</v>
          </cell>
          <cell r="AD6305">
            <v>0</v>
          </cell>
        </row>
        <row r="6516">
          <cell r="E6516">
            <v>0</v>
          </cell>
          <cell r="F6516">
            <v>0</v>
          </cell>
          <cell r="G6516">
            <v>0</v>
          </cell>
          <cell r="H6516">
            <v>0</v>
          </cell>
          <cell r="I6516">
            <v>0</v>
          </cell>
          <cell r="J6516">
            <v>0</v>
          </cell>
          <cell r="K6516">
            <v>0</v>
          </cell>
          <cell r="L6516">
            <v>0</v>
          </cell>
          <cell r="M6516">
            <v>0</v>
          </cell>
          <cell r="N6516">
            <v>0</v>
          </cell>
          <cell r="O6516">
            <v>0</v>
          </cell>
          <cell r="P6516">
            <v>0</v>
          </cell>
          <cell r="Q6516">
            <v>0</v>
          </cell>
          <cell r="R6516">
            <v>0</v>
          </cell>
          <cell r="S6516">
            <v>0</v>
          </cell>
          <cell r="T6516">
            <v>0</v>
          </cell>
          <cell r="U6516">
            <v>0</v>
          </cell>
          <cell r="V6516">
            <v>0</v>
          </cell>
          <cell r="W6516">
            <v>0</v>
          </cell>
          <cell r="X6516">
            <v>0</v>
          </cell>
          <cell r="Y6516">
            <v>0</v>
          </cell>
          <cell r="Z6516">
            <v>0</v>
          </cell>
          <cell r="AA6516">
            <v>0</v>
          </cell>
          <cell r="AB6516">
            <v>0</v>
          </cell>
          <cell r="AC6516">
            <v>0</v>
          </cell>
          <cell r="AD6516">
            <v>0</v>
          </cell>
        </row>
        <row r="6727">
          <cell r="E6727">
            <v>0</v>
          </cell>
          <cell r="F6727">
            <v>0</v>
          </cell>
          <cell r="G6727">
            <v>0</v>
          </cell>
          <cell r="H6727">
            <v>0</v>
          </cell>
          <cell r="I6727">
            <v>0</v>
          </cell>
          <cell r="J6727">
            <v>0</v>
          </cell>
          <cell r="K6727">
            <v>0</v>
          </cell>
          <cell r="L6727">
            <v>0</v>
          </cell>
          <cell r="M6727">
            <v>0</v>
          </cell>
          <cell r="N6727">
            <v>0</v>
          </cell>
          <cell r="O6727">
            <v>0</v>
          </cell>
          <cell r="P6727">
            <v>0</v>
          </cell>
          <cell r="Q6727">
            <v>0</v>
          </cell>
          <cell r="R6727">
            <v>0</v>
          </cell>
          <cell r="S6727">
            <v>0</v>
          </cell>
          <cell r="T6727">
            <v>0</v>
          </cell>
          <cell r="U6727">
            <v>0</v>
          </cell>
          <cell r="V6727">
            <v>0</v>
          </cell>
          <cell r="W6727">
            <v>0</v>
          </cell>
          <cell r="X6727">
            <v>0</v>
          </cell>
          <cell r="Y6727">
            <v>0</v>
          </cell>
          <cell r="Z6727">
            <v>0</v>
          </cell>
          <cell r="AA6727">
            <v>0</v>
          </cell>
          <cell r="AB6727">
            <v>0</v>
          </cell>
          <cell r="AC6727">
            <v>0</v>
          </cell>
          <cell r="AD6727">
            <v>0</v>
          </cell>
        </row>
        <row r="6938">
          <cell r="E6938">
            <v>0</v>
          </cell>
          <cell r="F6938">
            <v>0</v>
          </cell>
          <cell r="G6938">
            <v>0</v>
          </cell>
          <cell r="H6938">
            <v>0</v>
          </cell>
          <cell r="I6938">
            <v>0</v>
          </cell>
          <cell r="J6938">
            <v>0</v>
          </cell>
          <cell r="K6938">
            <v>0</v>
          </cell>
          <cell r="L6938">
            <v>0</v>
          </cell>
          <cell r="M6938">
            <v>0</v>
          </cell>
          <cell r="N6938">
            <v>0</v>
          </cell>
          <cell r="O6938">
            <v>0</v>
          </cell>
          <cell r="P6938">
            <v>0</v>
          </cell>
          <cell r="Q6938">
            <v>0</v>
          </cell>
          <cell r="R6938">
            <v>0</v>
          </cell>
          <cell r="S6938">
            <v>0</v>
          </cell>
          <cell r="T6938">
            <v>0</v>
          </cell>
          <cell r="U6938">
            <v>0</v>
          </cell>
          <cell r="V6938">
            <v>0</v>
          </cell>
          <cell r="W6938">
            <v>0</v>
          </cell>
          <cell r="X6938">
            <v>0</v>
          </cell>
          <cell r="Y6938">
            <v>0</v>
          </cell>
          <cell r="Z6938">
            <v>0</v>
          </cell>
          <cell r="AA6938">
            <v>0</v>
          </cell>
          <cell r="AB6938">
            <v>0</v>
          </cell>
          <cell r="AC6938">
            <v>0</v>
          </cell>
          <cell r="AD6938">
            <v>0</v>
          </cell>
        </row>
        <row r="7149">
          <cell r="E7149">
            <v>0</v>
          </cell>
          <cell r="F7149">
            <v>0</v>
          </cell>
          <cell r="G7149">
            <v>0</v>
          </cell>
          <cell r="H7149">
            <v>0</v>
          </cell>
          <cell r="I7149">
            <v>0</v>
          </cell>
          <cell r="J7149">
            <v>0</v>
          </cell>
          <cell r="K7149">
            <v>0</v>
          </cell>
          <cell r="L7149">
            <v>0</v>
          </cell>
          <cell r="M7149">
            <v>0</v>
          </cell>
          <cell r="N7149">
            <v>0</v>
          </cell>
          <cell r="O7149">
            <v>0</v>
          </cell>
          <cell r="P7149">
            <v>0</v>
          </cell>
          <cell r="Q7149">
            <v>0</v>
          </cell>
          <cell r="R7149">
            <v>0</v>
          </cell>
          <cell r="S7149">
            <v>0</v>
          </cell>
          <cell r="T7149">
            <v>0</v>
          </cell>
          <cell r="U7149">
            <v>0</v>
          </cell>
          <cell r="V7149">
            <v>0</v>
          </cell>
          <cell r="W7149">
            <v>0</v>
          </cell>
          <cell r="X7149">
            <v>0</v>
          </cell>
          <cell r="Y7149">
            <v>0</v>
          </cell>
          <cell r="Z7149">
            <v>0</v>
          </cell>
          <cell r="AA7149">
            <v>0</v>
          </cell>
          <cell r="AB7149">
            <v>0</v>
          </cell>
          <cell r="AC7149">
            <v>0</v>
          </cell>
          <cell r="AD7149">
            <v>0</v>
          </cell>
        </row>
        <row r="7360">
          <cell r="E7360">
            <v>0</v>
          </cell>
          <cell r="F7360">
            <v>0</v>
          </cell>
          <cell r="G7360">
            <v>0</v>
          </cell>
          <cell r="H7360">
            <v>0</v>
          </cell>
          <cell r="I7360">
            <v>0</v>
          </cell>
          <cell r="J7360">
            <v>0</v>
          </cell>
          <cell r="K7360">
            <v>0</v>
          </cell>
          <cell r="L7360">
            <v>0</v>
          </cell>
          <cell r="M7360">
            <v>0</v>
          </cell>
          <cell r="N7360">
            <v>0</v>
          </cell>
          <cell r="O7360">
            <v>0</v>
          </cell>
          <cell r="P7360">
            <v>0</v>
          </cell>
          <cell r="Q7360">
            <v>0</v>
          </cell>
          <cell r="R7360">
            <v>0</v>
          </cell>
          <cell r="S7360">
            <v>0</v>
          </cell>
          <cell r="T7360">
            <v>0</v>
          </cell>
          <cell r="U7360">
            <v>0</v>
          </cell>
          <cell r="V7360">
            <v>0</v>
          </cell>
          <cell r="W7360">
            <v>0</v>
          </cell>
          <cell r="X7360">
            <v>0</v>
          </cell>
          <cell r="Y7360">
            <v>0</v>
          </cell>
          <cell r="Z7360">
            <v>0</v>
          </cell>
          <cell r="AA7360">
            <v>0</v>
          </cell>
          <cell r="AB7360">
            <v>0</v>
          </cell>
          <cell r="AC7360">
            <v>0</v>
          </cell>
          <cell r="AD7360">
            <v>0</v>
          </cell>
        </row>
        <row r="7571">
          <cell r="E7571">
            <v>0</v>
          </cell>
          <cell r="F7571">
            <v>0</v>
          </cell>
          <cell r="G7571">
            <v>0</v>
          </cell>
          <cell r="H7571">
            <v>0</v>
          </cell>
          <cell r="I7571">
            <v>0</v>
          </cell>
          <cell r="J7571">
            <v>0</v>
          </cell>
          <cell r="K7571">
            <v>0</v>
          </cell>
          <cell r="L7571">
            <v>0</v>
          </cell>
          <cell r="M7571">
            <v>0</v>
          </cell>
          <cell r="N7571">
            <v>0</v>
          </cell>
          <cell r="O7571">
            <v>0</v>
          </cell>
          <cell r="P7571">
            <v>0</v>
          </cell>
          <cell r="Q7571">
            <v>0</v>
          </cell>
          <cell r="R7571">
            <v>0</v>
          </cell>
          <cell r="S7571">
            <v>0</v>
          </cell>
          <cell r="T7571">
            <v>0</v>
          </cell>
          <cell r="U7571">
            <v>0</v>
          </cell>
          <cell r="V7571">
            <v>0</v>
          </cell>
          <cell r="W7571">
            <v>0</v>
          </cell>
          <cell r="X7571">
            <v>0</v>
          </cell>
          <cell r="Y7571">
            <v>0</v>
          </cell>
          <cell r="Z7571">
            <v>0</v>
          </cell>
          <cell r="AA7571">
            <v>0</v>
          </cell>
          <cell r="AB7571">
            <v>0</v>
          </cell>
          <cell r="AC7571">
            <v>0</v>
          </cell>
          <cell r="AD7571">
            <v>0</v>
          </cell>
        </row>
        <row r="7782">
          <cell r="E7782">
            <v>0</v>
          </cell>
          <cell r="F7782">
            <v>0</v>
          </cell>
          <cell r="G7782">
            <v>0</v>
          </cell>
          <cell r="H7782">
            <v>0</v>
          </cell>
          <cell r="I7782">
            <v>0</v>
          </cell>
          <cell r="J7782">
            <v>0</v>
          </cell>
          <cell r="K7782">
            <v>0</v>
          </cell>
          <cell r="L7782">
            <v>0</v>
          </cell>
          <cell r="M7782">
            <v>0</v>
          </cell>
          <cell r="N7782">
            <v>0</v>
          </cell>
          <cell r="O7782">
            <v>0</v>
          </cell>
          <cell r="P7782">
            <v>0</v>
          </cell>
          <cell r="Q7782">
            <v>0</v>
          </cell>
          <cell r="R7782">
            <v>0</v>
          </cell>
          <cell r="S7782">
            <v>0</v>
          </cell>
          <cell r="T7782">
            <v>0</v>
          </cell>
          <cell r="U7782">
            <v>0</v>
          </cell>
          <cell r="V7782">
            <v>0</v>
          </cell>
          <cell r="W7782">
            <v>0</v>
          </cell>
          <cell r="X7782">
            <v>0</v>
          </cell>
          <cell r="Y7782">
            <v>0</v>
          </cell>
          <cell r="Z7782">
            <v>0</v>
          </cell>
          <cell r="AA7782">
            <v>0</v>
          </cell>
          <cell r="AB7782">
            <v>0</v>
          </cell>
          <cell r="AC7782">
            <v>0</v>
          </cell>
          <cell r="AD7782">
            <v>0</v>
          </cell>
        </row>
        <row r="7993">
          <cell r="E7993">
            <v>0</v>
          </cell>
          <cell r="F7993">
            <v>0</v>
          </cell>
          <cell r="G7993">
            <v>0</v>
          </cell>
          <cell r="H7993">
            <v>0</v>
          </cell>
          <cell r="I7993">
            <v>0</v>
          </cell>
          <cell r="J7993">
            <v>0</v>
          </cell>
          <cell r="K7993">
            <v>0</v>
          </cell>
          <cell r="L7993">
            <v>0</v>
          </cell>
          <cell r="M7993">
            <v>0</v>
          </cell>
          <cell r="N7993">
            <v>0</v>
          </cell>
          <cell r="O7993">
            <v>0</v>
          </cell>
          <cell r="P7993">
            <v>0</v>
          </cell>
          <cell r="Q7993">
            <v>0</v>
          </cell>
          <cell r="R7993">
            <v>0</v>
          </cell>
          <cell r="S7993">
            <v>0</v>
          </cell>
          <cell r="T7993">
            <v>0</v>
          </cell>
          <cell r="U7993">
            <v>0</v>
          </cell>
          <cell r="V7993">
            <v>0</v>
          </cell>
          <cell r="W7993">
            <v>0</v>
          </cell>
          <cell r="X7993">
            <v>0</v>
          </cell>
          <cell r="Y7993">
            <v>0</v>
          </cell>
          <cell r="Z7993">
            <v>0</v>
          </cell>
          <cell r="AA7993">
            <v>0</v>
          </cell>
          <cell r="AB7993">
            <v>0</v>
          </cell>
          <cell r="AC7993">
            <v>0</v>
          </cell>
          <cell r="AD7993">
            <v>0</v>
          </cell>
        </row>
        <row r="8204">
          <cell r="E8204">
            <v>0</v>
          </cell>
          <cell r="F8204">
            <v>0</v>
          </cell>
          <cell r="G8204">
            <v>0</v>
          </cell>
          <cell r="H8204">
            <v>0</v>
          </cell>
          <cell r="I8204">
            <v>0</v>
          </cell>
          <cell r="J8204">
            <v>0</v>
          </cell>
          <cell r="K8204">
            <v>0</v>
          </cell>
          <cell r="L8204">
            <v>0</v>
          </cell>
          <cell r="M8204">
            <v>0</v>
          </cell>
          <cell r="N8204">
            <v>0</v>
          </cell>
          <cell r="O8204">
            <v>0</v>
          </cell>
          <cell r="P8204">
            <v>0</v>
          </cell>
          <cell r="Q8204">
            <v>0</v>
          </cell>
          <cell r="R8204">
            <v>0</v>
          </cell>
          <cell r="S8204">
            <v>0</v>
          </cell>
          <cell r="T8204">
            <v>0</v>
          </cell>
          <cell r="U8204">
            <v>0</v>
          </cell>
          <cell r="V8204">
            <v>0</v>
          </cell>
          <cell r="W8204">
            <v>0</v>
          </cell>
          <cell r="X8204">
            <v>0</v>
          </cell>
          <cell r="Y8204">
            <v>0</v>
          </cell>
          <cell r="Z8204">
            <v>0</v>
          </cell>
          <cell r="AA8204">
            <v>0</v>
          </cell>
          <cell r="AB8204">
            <v>0</v>
          </cell>
          <cell r="AC8204">
            <v>0</v>
          </cell>
          <cell r="AD8204">
            <v>0</v>
          </cell>
        </row>
        <row r="8626">
          <cell r="E8626">
            <v>0</v>
          </cell>
          <cell r="F8626">
            <v>0</v>
          </cell>
          <cell r="G8626">
            <v>0</v>
          </cell>
          <cell r="H8626">
            <v>0</v>
          </cell>
          <cell r="I8626">
            <v>0</v>
          </cell>
          <cell r="J8626">
            <v>0</v>
          </cell>
          <cell r="K8626">
            <v>0</v>
          </cell>
          <cell r="L8626">
            <v>0</v>
          </cell>
          <cell r="M8626">
            <v>0</v>
          </cell>
          <cell r="N8626">
            <v>0</v>
          </cell>
          <cell r="O8626">
            <v>0</v>
          </cell>
          <cell r="P8626">
            <v>0</v>
          </cell>
          <cell r="Q8626">
            <v>0</v>
          </cell>
          <cell r="R8626">
            <v>0</v>
          </cell>
          <cell r="S8626">
            <v>0</v>
          </cell>
          <cell r="T8626">
            <v>0</v>
          </cell>
          <cell r="U8626">
            <v>0</v>
          </cell>
          <cell r="V8626">
            <v>0</v>
          </cell>
          <cell r="W8626">
            <v>0</v>
          </cell>
          <cell r="X8626">
            <v>0</v>
          </cell>
          <cell r="Y8626">
            <v>0</v>
          </cell>
          <cell r="Z8626">
            <v>0</v>
          </cell>
          <cell r="AA8626">
            <v>0</v>
          </cell>
          <cell r="AB8626">
            <v>0</v>
          </cell>
          <cell r="AC8626">
            <v>0</v>
          </cell>
          <cell r="AD8626">
            <v>0</v>
          </cell>
        </row>
        <row r="8661">
          <cell r="E8661">
            <v>0</v>
          </cell>
          <cell r="F8661">
            <v>0</v>
          </cell>
          <cell r="G8661">
            <v>0</v>
          </cell>
          <cell r="H8661">
            <v>0</v>
          </cell>
          <cell r="I8661">
            <v>0</v>
          </cell>
          <cell r="J8661">
            <v>0</v>
          </cell>
          <cell r="K8661">
            <v>0</v>
          </cell>
          <cell r="L8661">
            <v>0</v>
          </cell>
          <cell r="M8661">
            <v>0</v>
          </cell>
          <cell r="N8661">
            <v>0</v>
          </cell>
          <cell r="O8661">
            <v>0</v>
          </cell>
          <cell r="P8661">
            <v>0</v>
          </cell>
          <cell r="Q8661">
            <v>0</v>
          </cell>
          <cell r="R8661">
            <v>0</v>
          </cell>
          <cell r="S8661">
            <v>0</v>
          </cell>
          <cell r="T8661">
            <v>0</v>
          </cell>
          <cell r="U8661">
            <v>0</v>
          </cell>
          <cell r="V8661">
            <v>0</v>
          </cell>
          <cell r="W8661">
            <v>0</v>
          </cell>
          <cell r="X8661">
            <v>0</v>
          </cell>
          <cell r="Y8661">
            <v>0</v>
          </cell>
          <cell r="Z8661">
            <v>0</v>
          </cell>
          <cell r="AA8661">
            <v>0</v>
          </cell>
          <cell r="AB8661">
            <v>0</v>
          </cell>
          <cell r="AC8661">
            <v>0</v>
          </cell>
          <cell r="AD8661">
            <v>0</v>
          </cell>
        </row>
        <row r="8837">
          <cell r="E8837">
            <v>0</v>
          </cell>
          <cell r="F8837">
            <v>0</v>
          </cell>
          <cell r="G8837">
            <v>0</v>
          </cell>
          <cell r="H8837">
            <v>0</v>
          </cell>
          <cell r="I8837">
            <v>0</v>
          </cell>
          <cell r="J8837">
            <v>0</v>
          </cell>
          <cell r="K8837">
            <v>0</v>
          </cell>
          <cell r="L8837">
            <v>0</v>
          </cell>
          <cell r="M8837">
            <v>0</v>
          </cell>
          <cell r="N8837">
            <v>0</v>
          </cell>
          <cell r="O8837">
            <v>0</v>
          </cell>
          <cell r="P8837">
            <v>0</v>
          </cell>
          <cell r="Q8837">
            <v>0</v>
          </cell>
          <cell r="R8837">
            <v>0</v>
          </cell>
          <cell r="S8837">
            <v>0</v>
          </cell>
          <cell r="T8837">
            <v>0</v>
          </cell>
          <cell r="U8837">
            <v>0</v>
          </cell>
          <cell r="V8837">
            <v>0</v>
          </cell>
          <cell r="W8837">
            <v>0</v>
          </cell>
          <cell r="X8837">
            <v>0</v>
          </cell>
          <cell r="Y8837">
            <v>0</v>
          </cell>
          <cell r="Z8837">
            <v>0</v>
          </cell>
          <cell r="AA8837">
            <v>0</v>
          </cell>
          <cell r="AB8837">
            <v>0</v>
          </cell>
          <cell r="AC8837">
            <v>0</v>
          </cell>
          <cell r="AD8837">
            <v>0</v>
          </cell>
        </row>
        <row r="8872">
          <cell r="E8872">
            <v>0</v>
          </cell>
          <cell r="F8872">
            <v>0</v>
          </cell>
          <cell r="G8872">
            <v>0</v>
          </cell>
          <cell r="H8872">
            <v>0</v>
          </cell>
          <cell r="I8872">
            <v>0</v>
          </cell>
          <cell r="J8872">
            <v>0</v>
          </cell>
          <cell r="K8872">
            <v>0</v>
          </cell>
          <cell r="L8872">
            <v>0</v>
          </cell>
          <cell r="M8872">
            <v>0</v>
          </cell>
          <cell r="N8872">
            <v>0</v>
          </cell>
          <cell r="O8872">
            <v>0</v>
          </cell>
          <cell r="P8872">
            <v>0</v>
          </cell>
          <cell r="Q8872">
            <v>0</v>
          </cell>
          <cell r="R8872">
            <v>0</v>
          </cell>
          <cell r="S8872">
            <v>0</v>
          </cell>
          <cell r="T8872">
            <v>0</v>
          </cell>
          <cell r="U8872">
            <v>0</v>
          </cell>
          <cell r="V8872">
            <v>0</v>
          </cell>
          <cell r="W8872">
            <v>0</v>
          </cell>
          <cell r="X8872">
            <v>0</v>
          </cell>
          <cell r="Y8872">
            <v>0</v>
          </cell>
          <cell r="Z8872">
            <v>0</v>
          </cell>
          <cell r="AA8872">
            <v>0</v>
          </cell>
          <cell r="AB8872">
            <v>0</v>
          </cell>
          <cell r="AC8872">
            <v>0</v>
          </cell>
          <cell r="AD8872">
            <v>0</v>
          </cell>
        </row>
        <row r="9048">
          <cell r="E9048">
            <v>0</v>
          </cell>
          <cell r="F9048">
            <v>0</v>
          </cell>
          <cell r="G9048">
            <v>0</v>
          </cell>
          <cell r="H9048">
            <v>0</v>
          </cell>
          <cell r="I9048">
            <v>0</v>
          </cell>
          <cell r="J9048">
            <v>0</v>
          </cell>
          <cell r="K9048">
            <v>0</v>
          </cell>
          <cell r="L9048">
            <v>0</v>
          </cell>
          <cell r="M9048">
            <v>0</v>
          </cell>
          <cell r="N9048">
            <v>0</v>
          </cell>
          <cell r="O9048">
            <v>0</v>
          </cell>
          <cell r="P9048">
            <v>0</v>
          </cell>
          <cell r="Q9048">
            <v>0</v>
          </cell>
          <cell r="R9048">
            <v>0</v>
          </cell>
          <cell r="S9048">
            <v>0</v>
          </cell>
          <cell r="T9048">
            <v>0</v>
          </cell>
          <cell r="U9048">
            <v>0</v>
          </cell>
          <cell r="V9048">
            <v>0</v>
          </cell>
          <cell r="W9048">
            <v>0</v>
          </cell>
          <cell r="X9048">
            <v>0</v>
          </cell>
          <cell r="Y9048">
            <v>0</v>
          </cell>
          <cell r="Z9048">
            <v>0</v>
          </cell>
          <cell r="AA9048">
            <v>0</v>
          </cell>
          <cell r="AB9048">
            <v>0</v>
          </cell>
          <cell r="AC9048">
            <v>0</v>
          </cell>
          <cell r="AD9048">
            <v>0</v>
          </cell>
        </row>
        <row r="9083">
          <cell r="E9083">
            <v>0</v>
          </cell>
          <cell r="F9083">
            <v>0</v>
          </cell>
          <cell r="G9083">
            <v>0</v>
          </cell>
          <cell r="H9083">
            <v>0</v>
          </cell>
          <cell r="I9083">
            <v>0</v>
          </cell>
          <cell r="J9083">
            <v>0</v>
          </cell>
          <cell r="K9083">
            <v>0</v>
          </cell>
          <cell r="L9083">
            <v>0</v>
          </cell>
          <cell r="M9083">
            <v>0</v>
          </cell>
          <cell r="N9083">
            <v>0</v>
          </cell>
          <cell r="O9083">
            <v>0</v>
          </cell>
          <cell r="P9083">
            <v>0</v>
          </cell>
          <cell r="Q9083">
            <v>0</v>
          </cell>
          <cell r="R9083">
            <v>0</v>
          </cell>
          <cell r="S9083">
            <v>0</v>
          </cell>
          <cell r="T9083">
            <v>0</v>
          </cell>
          <cell r="U9083">
            <v>0</v>
          </cell>
          <cell r="V9083">
            <v>0</v>
          </cell>
          <cell r="W9083">
            <v>0</v>
          </cell>
          <cell r="X9083">
            <v>0</v>
          </cell>
          <cell r="Y9083">
            <v>0</v>
          </cell>
          <cell r="Z9083">
            <v>0</v>
          </cell>
          <cell r="AA9083">
            <v>0</v>
          </cell>
          <cell r="AB9083">
            <v>0</v>
          </cell>
          <cell r="AC9083">
            <v>0</v>
          </cell>
          <cell r="AD9083">
            <v>0</v>
          </cell>
        </row>
        <row r="9259">
          <cell r="E9259">
            <v>0</v>
          </cell>
          <cell r="F9259">
            <v>0</v>
          </cell>
          <cell r="G9259">
            <v>0</v>
          </cell>
          <cell r="H9259">
            <v>0</v>
          </cell>
          <cell r="I9259">
            <v>0</v>
          </cell>
          <cell r="J9259">
            <v>0</v>
          </cell>
          <cell r="K9259">
            <v>0</v>
          </cell>
          <cell r="L9259">
            <v>0</v>
          </cell>
          <cell r="M9259">
            <v>0</v>
          </cell>
          <cell r="N9259">
            <v>0</v>
          </cell>
          <cell r="O9259">
            <v>0</v>
          </cell>
          <cell r="P9259">
            <v>0</v>
          </cell>
          <cell r="Q9259">
            <v>0</v>
          </cell>
          <cell r="R9259">
            <v>0</v>
          </cell>
          <cell r="S9259">
            <v>0</v>
          </cell>
          <cell r="T9259">
            <v>0</v>
          </cell>
          <cell r="U9259">
            <v>0</v>
          </cell>
          <cell r="V9259">
            <v>0</v>
          </cell>
          <cell r="W9259">
            <v>0</v>
          </cell>
          <cell r="X9259">
            <v>0</v>
          </cell>
          <cell r="Y9259">
            <v>0</v>
          </cell>
          <cell r="Z9259">
            <v>0</v>
          </cell>
          <cell r="AA9259">
            <v>0</v>
          </cell>
          <cell r="AB9259">
            <v>0</v>
          </cell>
          <cell r="AC9259">
            <v>0</v>
          </cell>
          <cell r="AD9259">
            <v>0</v>
          </cell>
        </row>
        <row r="9470">
          <cell r="E9470">
            <v>0</v>
          </cell>
          <cell r="F9470">
            <v>0</v>
          </cell>
          <cell r="G9470">
            <v>0</v>
          </cell>
          <cell r="H9470">
            <v>0</v>
          </cell>
          <cell r="I9470">
            <v>0</v>
          </cell>
          <cell r="J9470">
            <v>0</v>
          </cell>
          <cell r="K9470">
            <v>0</v>
          </cell>
          <cell r="L9470">
            <v>0</v>
          </cell>
          <cell r="M9470">
            <v>0</v>
          </cell>
          <cell r="N9470">
            <v>0</v>
          </cell>
          <cell r="O9470">
            <v>0</v>
          </cell>
          <cell r="P9470">
            <v>0</v>
          </cell>
          <cell r="Q9470">
            <v>0</v>
          </cell>
          <cell r="R9470">
            <v>0</v>
          </cell>
          <cell r="S9470">
            <v>0</v>
          </cell>
          <cell r="T9470">
            <v>0</v>
          </cell>
          <cell r="U9470">
            <v>0</v>
          </cell>
          <cell r="V9470">
            <v>0</v>
          </cell>
          <cell r="W9470">
            <v>0</v>
          </cell>
          <cell r="X9470">
            <v>0</v>
          </cell>
          <cell r="Y9470">
            <v>0</v>
          </cell>
          <cell r="Z9470">
            <v>0</v>
          </cell>
          <cell r="AA9470">
            <v>0</v>
          </cell>
          <cell r="AB9470">
            <v>0</v>
          </cell>
          <cell r="AC9470">
            <v>0</v>
          </cell>
          <cell r="AD9470">
            <v>0</v>
          </cell>
        </row>
        <row r="9681">
          <cell r="E9681">
            <v>0</v>
          </cell>
          <cell r="F9681">
            <v>0</v>
          </cell>
          <cell r="G9681">
            <v>0</v>
          </cell>
          <cell r="H9681">
            <v>0</v>
          </cell>
          <cell r="I9681">
            <v>0</v>
          </cell>
          <cell r="J9681">
            <v>0</v>
          </cell>
          <cell r="K9681">
            <v>0</v>
          </cell>
          <cell r="L9681">
            <v>0</v>
          </cell>
          <cell r="M9681">
            <v>0</v>
          </cell>
          <cell r="N9681">
            <v>0</v>
          </cell>
          <cell r="O9681">
            <v>0</v>
          </cell>
          <cell r="P9681">
            <v>0</v>
          </cell>
          <cell r="Q9681">
            <v>0</v>
          </cell>
          <cell r="R9681">
            <v>0</v>
          </cell>
          <cell r="S9681">
            <v>0</v>
          </cell>
          <cell r="T9681">
            <v>0</v>
          </cell>
          <cell r="U9681">
            <v>0</v>
          </cell>
          <cell r="V9681">
            <v>0</v>
          </cell>
          <cell r="W9681">
            <v>0</v>
          </cell>
          <cell r="X9681">
            <v>0</v>
          </cell>
          <cell r="Y9681">
            <v>0</v>
          </cell>
          <cell r="Z9681">
            <v>0</v>
          </cell>
          <cell r="AA9681">
            <v>0</v>
          </cell>
          <cell r="AB9681">
            <v>0</v>
          </cell>
          <cell r="AC9681">
            <v>0</v>
          </cell>
          <cell r="AD9681">
            <v>0</v>
          </cell>
        </row>
        <row r="9892">
          <cell r="E9892">
            <v>0</v>
          </cell>
          <cell r="F9892">
            <v>0</v>
          </cell>
          <cell r="G9892">
            <v>0</v>
          </cell>
          <cell r="H9892">
            <v>0</v>
          </cell>
          <cell r="I9892">
            <v>0</v>
          </cell>
          <cell r="J9892">
            <v>0</v>
          </cell>
          <cell r="K9892">
            <v>0</v>
          </cell>
          <cell r="L9892">
            <v>0</v>
          </cell>
          <cell r="M9892">
            <v>0</v>
          </cell>
          <cell r="N9892">
            <v>0</v>
          </cell>
          <cell r="O9892">
            <v>0</v>
          </cell>
          <cell r="P9892">
            <v>0</v>
          </cell>
          <cell r="Q9892">
            <v>0</v>
          </cell>
          <cell r="R9892">
            <v>0</v>
          </cell>
          <cell r="S9892">
            <v>0</v>
          </cell>
          <cell r="T9892">
            <v>0</v>
          </cell>
          <cell r="U9892">
            <v>0</v>
          </cell>
          <cell r="V9892">
            <v>0</v>
          </cell>
          <cell r="W9892">
            <v>0</v>
          </cell>
          <cell r="X9892">
            <v>0</v>
          </cell>
          <cell r="Y9892">
            <v>0</v>
          </cell>
          <cell r="Z9892">
            <v>0</v>
          </cell>
          <cell r="AA9892">
            <v>0</v>
          </cell>
          <cell r="AB9892">
            <v>0</v>
          </cell>
          <cell r="AC9892">
            <v>0</v>
          </cell>
          <cell r="AD9892">
            <v>0</v>
          </cell>
        </row>
        <row r="10103">
          <cell r="E10103">
            <v>0</v>
          </cell>
          <cell r="F10103">
            <v>0</v>
          </cell>
          <cell r="G10103">
            <v>0</v>
          </cell>
          <cell r="H10103">
            <v>0</v>
          </cell>
          <cell r="I10103">
            <v>0</v>
          </cell>
          <cell r="J10103">
            <v>0</v>
          </cell>
          <cell r="K10103">
            <v>0</v>
          </cell>
          <cell r="L10103">
            <v>0</v>
          </cell>
          <cell r="M10103">
            <v>0</v>
          </cell>
          <cell r="N10103">
            <v>0</v>
          </cell>
          <cell r="O10103">
            <v>0</v>
          </cell>
          <cell r="P10103">
            <v>0</v>
          </cell>
          <cell r="Q10103">
            <v>0</v>
          </cell>
          <cell r="R10103">
            <v>0</v>
          </cell>
          <cell r="S10103">
            <v>0</v>
          </cell>
          <cell r="T10103">
            <v>0</v>
          </cell>
          <cell r="U10103">
            <v>0</v>
          </cell>
          <cell r="V10103">
            <v>0</v>
          </cell>
          <cell r="W10103">
            <v>0</v>
          </cell>
          <cell r="X10103">
            <v>0</v>
          </cell>
          <cell r="Y10103">
            <v>0</v>
          </cell>
          <cell r="Z10103">
            <v>0</v>
          </cell>
          <cell r="AA10103">
            <v>0</v>
          </cell>
          <cell r="AB10103">
            <v>0</v>
          </cell>
          <cell r="AC10103">
            <v>0</v>
          </cell>
          <cell r="AD10103">
            <v>0</v>
          </cell>
        </row>
        <row r="10314">
          <cell r="E10314">
            <v>0</v>
          </cell>
          <cell r="F10314">
            <v>0</v>
          </cell>
          <cell r="G10314">
            <v>0</v>
          </cell>
          <cell r="H10314">
            <v>0</v>
          </cell>
          <cell r="I10314">
            <v>0</v>
          </cell>
          <cell r="J10314">
            <v>0</v>
          </cell>
          <cell r="K10314">
            <v>0</v>
          </cell>
          <cell r="L10314">
            <v>0</v>
          </cell>
          <cell r="M10314">
            <v>0</v>
          </cell>
          <cell r="N10314">
            <v>0</v>
          </cell>
          <cell r="O10314">
            <v>0</v>
          </cell>
          <cell r="P10314">
            <v>0</v>
          </cell>
          <cell r="Q10314">
            <v>0</v>
          </cell>
          <cell r="R10314">
            <v>0</v>
          </cell>
          <cell r="S10314">
            <v>0</v>
          </cell>
          <cell r="T10314">
            <v>0</v>
          </cell>
          <cell r="U10314">
            <v>0</v>
          </cell>
          <cell r="V10314">
            <v>0</v>
          </cell>
          <cell r="W10314">
            <v>0</v>
          </cell>
          <cell r="X10314">
            <v>0</v>
          </cell>
          <cell r="Y10314">
            <v>0</v>
          </cell>
          <cell r="Z10314">
            <v>0</v>
          </cell>
          <cell r="AA10314">
            <v>0</v>
          </cell>
          <cell r="AB10314">
            <v>0</v>
          </cell>
          <cell r="AC10314">
            <v>0</v>
          </cell>
          <cell r="AD10314">
            <v>0</v>
          </cell>
        </row>
        <row r="10525">
          <cell r="E10525">
            <v>0</v>
          </cell>
          <cell r="F10525">
            <v>0</v>
          </cell>
          <cell r="G10525">
            <v>0</v>
          </cell>
          <cell r="H10525">
            <v>0</v>
          </cell>
          <cell r="I10525">
            <v>0</v>
          </cell>
          <cell r="J10525">
            <v>0</v>
          </cell>
          <cell r="K10525">
            <v>0</v>
          </cell>
          <cell r="L10525">
            <v>0</v>
          </cell>
          <cell r="M10525">
            <v>0</v>
          </cell>
          <cell r="N10525">
            <v>0</v>
          </cell>
          <cell r="O10525">
            <v>0</v>
          </cell>
          <cell r="P10525">
            <v>0</v>
          </cell>
          <cell r="Q10525">
            <v>0</v>
          </cell>
          <cell r="R10525">
            <v>0</v>
          </cell>
          <cell r="S10525">
            <v>0</v>
          </cell>
          <cell r="T10525">
            <v>0</v>
          </cell>
          <cell r="U10525">
            <v>0</v>
          </cell>
          <cell r="V10525">
            <v>0</v>
          </cell>
          <cell r="W10525">
            <v>0</v>
          </cell>
          <cell r="X10525">
            <v>0</v>
          </cell>
          <cell r="Y10525">
            <v>0</v>
          </cell>
          <cell r="Z10525">
            <v>0</v>
          </cell>
          <cell r="AA10525">
            <v>0</v>
          </cell>
          <cell r="AB10525">
            <v>0</v>
          </cell>
          <cell r="AC10525">
            <v>0</v>
          </cell>
          <cell r="AD10525">
            <v>0</v>
          </cell>
        </row>
        <row r="10736">
          <cell r="E10736">
            <v>0</v>
          </cell>
          <cell r="F10736">
            <v>0</v>
          </cell>
          <cell r="G10736">
            <v>0</v>
          </cell>
          <cell r="H10736">
            <v>0</v>
          </cell>
          <cell r="I10736">
            <v>0</v>
          </cell>
          <cell r="J10736">
            <v>0</v>
          </cell>
          <cell r="K10736">
            <v>0</v>
          </cell>
          <cell r="L10736">
            <v>0</v>
          </cell>
          <cell r="M10736">
            <v>0</v>
          </cell>
          <cell r="N10736">
            <v>0</v>
          </cell>
          <cell r="O10736">
            <v>0</v>
          </cell>
          <cell r="P10736">
            <v>0</v>
          </cell>
          <cell r="Q10736">
            <v>0</v>
          </cell>
          <cell r="R10736">
            <v>0</v>
          </cell>
          <cell r="S10736">
            <v>0</v>
          </cell>
          <cell r="T10736">
            <v>0</v>
          </cell>
          <cell r="U10736">
            <v>0</v>
          </cell>
          <cell r="V10736">
            <v>0</v>
          </cell>
          <cell r="W10736">
            <v>0</v>
          </cell>
          <cell r="X10736">
            <v>0</v>
          </cell>
          <cell r="Y10736">
            <v>0</v>
          </cell>
          <cell r="Z10736">
            <v>0</v>
          </cell>
          <cell r="AA10736">
            <v>0</v>
          </cell>
          <cell r="AB10736">
            <v>0</v>
          </cell>
          <cell r="AC10736">
            <v>0</v>
          </cell>
          <cell r="AD10736">
            <v>0</v>
          </cell>
        </row>
        <row r="10947">
          <cell r="E10947">
            <v>0</v>
          </cell>
          <cell r="F10947">
            <v>0</v>
          </cell>
          <cell r="G10947">
            <v>0</v>
          </cell>
          <cell r="H10947">
            <v>0</v>
          </cell>
          <cell r="I10947">
            <v>0</v>
          </cell>
          <cell r="J10947">
            <v>0</v>
          </cell>
          <cell r="K10947">
            <v>0</v>
          </cell>
          <cell r="L10947">
            <v>0</v>
          </cell>
          <cell r="M10947">
            <v>0</v>
          </cell>
          <cell r="N10947">
            <v>0</v>
          </cell>
          <cell r="O10947">
            <v>0</v>
          </cell>
          <cell r="P10947">
            <v>0</v>
          </cell>
          <cell r="Q10947">
            <v>0</v>
          </cell>
          <cell r="R10947">
            <v>0</v>
          </cell>
          <cell r="S10947">
            <v>0</v>
          </cell>
          <cell r="T10947">
            <v>0</v>
          </cell>
          <cell r="U10947">
            <v>0</v>
          </cell>
          <cell r="V10947">
            <v>0</v>
          </cell>
          <cell r="W10947">
            <v>0</v>
          </cell>
          <cell r="X10947">
            <v>0</v>
          </cell>
          <cell r="Y10947">
            <v>0</v>
          </cell>
          <cell r="Z10947">
            <v>0</v>
          </cell>
          <cell r="AA10947">
            <v>0</v>
          </cell>
          <cell r="AB10947">
            <v>0</v>
          </cell>
          <cell r="AC10947">
            <v>0</v>
          </cell>
          <cell r="AD10947">
            <v>0</v>
          </cell>
        </row>
        <row r="11369">
          <cell r="E11369">
            <v>0</v>
          </cell>
          <cell r="F11369">
            <v>0</v>
          </cell>
          <cell r="G11369">
            <v>0</v>
          </cell>
          <cell r="H11369">
            <v>0</v>
          </cell>
          <cell r="I11369">
            <v>0</v>
          </cell>
          <cell r="J11369">
            <v>0</v>
          </cell>
          <cell r="K11369">
            <v>0</v>
          </cell>
          <cell r="L11369">
            <v>0</v>
          </cell>
          <cell r="M11369">
            <v>0</v>
          </cell>
          <cell r="N11369">
            <v>0</v>
          </cell>
          <cell r="O11369">
            <v>0</v>
          </cell>
          <cell r="P11369">
            <v>0</v>
          </cell>
          <cell r="Q11369">
            <v>0</v>
          </cell>
          <cell r="R11369">
            <v>0</v>
          </cell>
          <cell r="S11369">
            <v>0</v>
          </cell>
          <cell r="T11369">
            <v>0</v>
          </cell>
          <cell r="U11369">
            <v>0</v>
          </cell>
          <cell r="V11369">
            <v>0</v>
          </cell>
          <cell r="W11369">
            <v>0</v>
          </cell>
          <cell r="X11369">
            <v>0</v>
          </cell>
          <cell r="Y11369">
            <v>0</v>
          </cell>
          <cell r="Z11369">
            <v>0</v>
          </cell>
          <cell r="AA11369">
            <v>0</v>
          </cell>
          <cell r="AB11369">
            <v>0</v>
          </cell>
          <cell r="AC11369">
            <v>0</v>
          </cell>
          <cell r="AD11369">
            <v>0</v>
          </cell>
        </row>
        <row r="11404">
          <cell r="E11404">
            <v>0</v>
          </cell>
          <cell r="F11404">
            <v>0</v>
          </cell>
          <cell r="G11404">
            <v>0</v>
          </cell>
          <cell r="H11404">
            <v>0</v>
          </cell>
          <cell r="I11404">
            <v>0</v>
          </cell>
          <cell r="J11404">
            <v>0</v>
          </cell>
          <cell r="K11404">
            <v>0</v>
          </cell>
          <cell r="L11404">
            <v>0</v>
          </cell>
          <cell r="M11404">
            <v>0</v>
          </cell>
          <cell r="N11404">
            <v>0</v>
          </cell>
          <cell r="O11404">
            <v>0</v>
          </cell>
          <cell r="P11404">
            <v>0</v>
          </cell>
          <cell r="Q11404">
            <v>0</v>
          </cell>
          <cell r="R11404">
            <v>0</v>
          </cell>
          <cell r="S11404">
            <v>0</v>
          </cell>
          <cell r="T11404">
            <v>0</v>
          </cell>
          <cell r="U11404">
            <v>0</v>
          </cell>
          <cell r="V11404">
            <v>0</v>
          </cell>
          <cell r="W11404">
            <v>0</v>
          </cell>
          <cell r="X11404">
            <v>0</v>
          </cell>
          <cell r="Y11404">
            <v>0</v>
          </cell>
          <cell r="Z11404">
            <v>0</v>
          </cell>
          <cell r="AA11404">
            <v>0</v>
          </cell>
          <cell r="AB11404">
            <v>0</v>
          </cell>
          <cell r="AC11404">
            <v>0</v>
          </cell>
          <cell r="AD11404">
            <v>0</v>
          </cell>
        </row>
        <row r="11580">
          <cell r="E11580">
            <v>0</v>
          </cell>
          <cell r="F11580">
            <v>0</v>
          </cell>
          <cell r="G11580">
            <v>0</v>
          </cell>
          <cell r="H11580">
            <v>0</v>
          </cell>
          <cell r="I11580">
            <v>0</v>
          </cell>
          <cell r="J11580">
            <v>0</v>
          </cell>
          <cell r="K11580">
            <v>0</v>
          </cell>
          <cell r="L11580">
            <v>0</v>
          </cell>
          <cell r="M11580">
            <v>0</v>
          </cell>
          <cell r="N11580">
            <v>0</v>
          </cell>
          <cell r="O11580">
            <v>0</v>
          </cell>
          <cell r="P11580">
            <v>0</v>
          </cell>
          <cell r="Q11580">
            <v>0</v>
          </cell>
          <cell r="R11580">
            <v>0</v>
          </cell>
          <cell r="S11580">
            <v>0</v>
          </cell>
          <cell r="T11580">
            <v>0</v>
          </cell>
          <cell r="U11580">
            <v>0</v>
          </cell>
          <cell r="V11580">
            <v>0</v>
          </cell>
          <cell r="W11580">
            <v>0</v>
          </cell>
          <cell r="X11580">
            <v>0</v>
          </cell>
          <cell r="Y11580">
            <v>0</v>
          </cell>
          <cell r="Z11580">
            <v>0</v>
          </cell>
          <cell r="AA11580">
            <v>0</v>
          </cell>
          <cell r="AB11580">
            <v>0</v>
          </cell>
          <cell r="AC11580">
            <v>0</v>
          </cell>
          <cell r="AD11580">
            <v>0</v>
          </cell>
        </row>
        <row r="11615">
          <cell r="E11615">
            <v>0</v>
          </cell>
          <cell r="F11615">
            <v>0</v>
          </cell>
          <cell r="G11615">
            <v>0</v>
          </cell>
          <cell r="H11615">
            <v>0</v>
          </cell>
          <cell r="I11615">
            <v>0</v>
          </cell>
          <cell r="J11615">
            <v>0</v>
          </cell>
          <cell r="K11615">
            <v>0</v>
          </cell>
          <cell r="L11615">
            <v>0</v>
          </cell>
          <cell r="M11615">
            <v>0</v>
          </cell>
          <cell r="N11615">
            <v>0</v>
          </cell>
          <cell r="O11615">
            <v>0</v>
          </cell>
          <cell r="P11615">
            <v>0</v>
          </cell>
          <cell r="Q11615">
            <v>0</v>
          </cell>
          <cell r="R11615">
            <v>0</v>
          </cell>
          <cell r="S11615">
            <v>0</v>
          </cell>
          <cell r="T11615">
            <v>0</v>
          </cell>
          <cell r="U11615">
            <v>0</v>
          </cell>
          <cell r="V11615">
            <v>0</v>
          </cell>
          <cell r="W11615">
            <v>0</v>
          </cell>
          <cell r="X11615">
            <v>0</v>
          </cell>
          <cell r="Y11615">
            <v>0</v>
          </cell>
          <cell r="Z11615">
            <v>0</v>
          </cell>
          <cell r="AA11615">
            <v>0</v>
          </cell>
          <cell r="AB11615">
            <v>0</v>
          </cell>
          <cell r="AC11615">
            <v>0</v>
          </cell>
          <cell r="AD11615">
            <v>0</v>
          </cell>
        </row>
        <row r="11791">
          <cell r="E11791">
            <v>0</v>
          </cell>
          <cell r="F11791">
            <v>0</v>
          </cell>
          <cell r="G11791">
            <v>0</v>
          </cell>
          <cell r="H11791">
            <v>0</v>
          </cell>
          <cell r="I11791">
            <v>0</v>
          </cell>
          <cell r="J11791">
            <v>0</v>
          </cell>
          <cell r="K11791">
            <v>0</v>
          </cell>
          <cell r="L11791">
            <v>0</v>
          </cell>
          <cell r="M11791">
            <v>0</v>
          </cell>
          <cell r="N11791">
            <v>0</v>
          </cell>
          <cell r="O11791">
            <v>0</v>
          </cell>
          <cell r="P11791">
            <v>0</v>
          </cell>
          <cell r="Q11791">
            <v>0</v>
          </cell>
          <cell r="R11791">
            <v>0</v>
          </cell>
          <cell r="S11791">
            <v>0</v>
          </cell>
          <cell r="T11791">
            <v>0</v>
          </cell>
          <cell r="U11791">
            <v>0</v>
          </cell>
          <cell r="V11791">
            <v>0</v>
          </cell>
          <cell r="W11791">
            <v>0</v>
          </cell>
          <cell r="X11791">
            <v>0</v>
          </cell>
          <cell r="Y11791">
            <v>0</v>
          </cell>
          <cell r="Z11791">
            <v>0</v>
          </cell>
          <cell r="AA11791">
            <v>0</v>
          </cell>
          <cell r="AB11791">
            <v>0</v>
          </cell>
          <cell r="AC11791">
            <v>0</v>
          </cell>
          <cell r="AD11791">
            <v>0</v>
          </cell>
        </row>
        <row r="12002">
          <cell r="E12002">
            <v>0</v>
          </cell>
          <cell r="F12002">
            <v>0</v>
          </cell>
          <cell r="G12002">
            <v>0</v>
          </cell>
          <cell r="H12002">
            <v>0</v>
          </cell>
          <cell r="I12002">
            <v>0</v>
          </cell>
          <cell r="J12002">
            <v>0</v>
          </cell>
          <cell r="K12002">
            <v>0</v>
          </cell>
          <cell r="L12002">
            <v>0</v>
          </cell>
          <cell r="M12002">
            <v>0</v>
          </cell>
          <cell r="N12002">
            <v>0</v>
          </cell>
          <cell r="O12002">
            <v>0</v>
          </cell>
          <cell r="P12002">
            <v>0</v>
          </cell>
          <cell r="Q12002">
            <v>0</v>
          </cell>
          <cell r="R12002">
            <v>0</v>
          </cell>
          <cell r="S12002">
            <v>0</v>
          </cell>
          <cell r="T12002">
            <v>0</v>
          </cell>
          <cell r="U12002">
            <v>0</v>
          </cell>
          <cell r="V12002">
            <v>0</v>
          </cell>
          <cell r="W12002">
            <v>0</v>
          </cell>
          <cell r="X12002">
            <v>0</v>
          </cell>
          <cell r="Y12002">
            <v>0</v>
          </cell>
          <cell r="Z12002">
            <v>0</v>
          </cell>
          <cell r="AA12002">
            <v>0</v>
          </cell>
          <cell r="AB12002">
            <v>0</v>
          </cell>
          <cell r="AC12002">
            <v>0</v>
          </cell>
          <cell r="AD12002">
            <v>0</v>
          </cell>
        </row>
        <row r="12213">
          <cell r="E12213">
            <v>0</v>
          </cell>
          <cell r="F12213">
            <v>0</v>
          </cell>
          <cell r="G12213">
            <v>0</v>
          </cell>
          <cell r="H12213">
            <v>0</v>
          </cell>
          <cell r="I12213">
            <v>0</v>
          </cell>
          <cell r="J12213">
            <v>0</v>
          </cell>
          <cell r="K12213">
            <v>0</v>
          </cell>
          <cell r="L12213">
            <v>0</v>
          </cell>
          <cell r="M12213">
            <v>0</v>
          </cell>
          <cell r="N12213">
            <v>0</v>
          </cell>
          <cell r="O12213">
            <v>0</v>
          </cell>
          <cell r="P12213">
            <v>0</v>
          </cell>
          <cell r="Q12213">
            <v>0</v>
          </cell>
          <cell r="R12213">
            <v>0</v>
          </cell>
          <cell r="S12213">
            <v>0</v>
          </cell>
          <cell r="T12213">
            <v>0</v>
          </cell>
          <cell r="U12213">
            <v>0</v>
          </cell>
          <cell r="V12213">
            <v>0</v>
          </cell>
          <cell r="W12213">
            <v>0</v>
          </cell>
          <cell r="X12213">
            <v>0</v>
          </cell>
          <cell r="Y12213">
            <v>0</v>
          </cell>
          <cell r="Z12213">
            <v>0</v>
          </cell>
          <cell r="AA12213">
            <v>0</v>
          </cell>
          <cell r="AB12213">
            <v>0</v>
          </cell>
          <cell r="AC12213">
            <v>0</v>
          </cell>
          <cell r="AD12213">
            <v>0</v>
          </cell>
        </row>
        <row r="12424">
          <cell r="E12424">
            <v>0</v>
          </cell>
          <cell r="F12424">
            <v>0</v>
          </cell>
          <cell r="G12424">
            <v>0</v>
          </cell>
          <cell r="H12424">
            <v>0</v>
          </cell>
          <cell r="I12424">
            <v>0</v>
          </cell>
          <cell r="J12424">
            <v>0</v>
          </cell>
          <cell r="K12424">
            <v>0</v>
          </cell>
          <cell r="L12424">
            <v>0</v>
          </cell>
          <cell r="M12424">
            <v>0</v>
          </cell>
          <cell r="N12424">
            <v>0</v>
          </cell>
          <cell r="O12424">
            <v>0</v>
          </cell>
          <cell r="P12424">
            <v>0</v>
          </cell>
          <cell r="Q12424">
            <v>0</v>
          </cell>
          <cell r="R12424">
            <v>0</v>
          </cell>
          <cell r="S12424">
            <v>0</v>
          </cell>
          <cell r="T12424">
            <v>0</v>
          </cell>
          <cell r="U12424">
            <v>0</v>
          </cell>
          <cell r="V12424">
            <v>0</v>
          </cell>
          <cell r="W12424">
            <v>0</v>
          </cell>
          <cell r="X12424">
            <v>0</v>
          </cell>
          <cell r="Y12424">
            <v>0</v>
          </cell>
          <cell r="Z12424">
            <v>0</v>
          </cell>
          <cell r="AA12424">
            <v>0</v>
          </cell>
          <cell r="AB12424">
            <v>0</v>
          </cell>
          <cell r="AC12424">
            <v>0</v>
          </cell>
          <cell r="AD12424">
            <v>0</v>
          </cell>
        </row>
        <row r="12635">
          <cell r="E12635">
            <v>0</v>
          </cell>
          <cell r="F12635">
            <v>0</v>
          </cell>
          <cell r="G12635">
            <v>0</v>
          </cell>
          <cell r="H12635">
            <v>0</v>
          </cell>
          <cell r="I12635">
            <v>0</v>
          </cell>
          <cell r="J12635">
            <v>0</v>
          </cell>
          <cell r="K12635">
            <v>0</v>
          </cell>
          <cell r="L12635">
            <v>0</v>
          </cell>
          <cell r="M12635">
            <v>0</v>
          </cell>
          <cell r="N12635">
            <v>0</v>
          </cell>
          <cell r="O12635">
            <v>0</v>
          </cell>
          <cell r="P12635">
            <v>0</v>
          </cell>
          <cell r="Q12635">
            <v>0</v>
          </cell>
          <cell r="R12635">
            <v>0</v>
          </cell>
          <cell r="S12635">
            <v>0</v>
          </cell>
          <cell r="T12635">
            <v>0</v>
          </cell>
          <cell r="U12635">
            <v>0</v>
          </cell>
          <cell r="V12635">
            <v>0</v>
          </cell>
          <cell r="W12635">
            <v>0</v>
          </cell>
          <cell r="X12635">
            <v>0</v>
          </cell>
          <cell r="Y12635">
            <v>0</v>
          </cell>
          <cell r="Z12635">
            <v>0</v>
          </cell>
          <cell r="AA12635">
            <v>0</v>
          </cell>
          <cell r="AB12635">
            <v>0</v>
          </cell>
          <cell r="AC12635">
            <v>0</v>
          </cell>
          <cell r="AD12635">
            <v>0</v>
          </cell>
        </row>
        <row r="12846">
          <cell r="E12846">
            <v>0</v>
          </cell>
          <cell r="F12846">
            <v>0</v>
          </cell>
          <cell r="G12846">
            <v>0</v>
          </cell>
          <cell r="H12846">
            <v>0</v>
          </cell>
          <cell r="I12846">
            <v>0</v>
          </cell>
          <cell r="J12846">
            <v>0</v>
          </cell>
          <cell r="K12846">
            <v>0</v>
          </cell>
          <cell r="L12846">
            <v>0</v>
          </cell>
          <cell r="M12846">
            <v>0</v>
          </cell>
          <cell r="N12846">
            <v>0</v>
          </cell>
          <cell r="O12846">
            <v>0</v>
          </cell>
          <cell r="P12846">
            <v>0</v>
          </cell>
          <cell r="Q12846">
            <v>0</v>
          </cell>
          <cell r="R12846">
            <v>0</v>
          </cell>
          <cell r="S12846">
            <v>0</v>
          </cell>
          <cell r="T12846">
            <v>0</v>
          </cell>
          <cell r="U12846">
            <v>0</v>
          </cell>
          <cell r="V12846">
            <v>0</v>
          </cell>
          <cell r="W12846">
            <v>0</v>
          </cell>
          <cell r="X12846">
            <v>0</v>
          </cell>
          <cell r="Y12846">
            <v>0</v>
          </cell>
          <cell r="Z12846">
            <v>0</v>
          </cell>
          <cell r="AA12846">
            <v>0</v>
          </cell>
          <cell r="AB12846">
            <v>0</v>
          </cell>
          <cell r="AC12846">
            <v>0</v>
          </cell>
          <cell r="AD12846">
            <v>0</v>
          </cell>
        </row>
        <row r="13057">
          <cell r="E13057">
            <v>0</v>
          </cell>
          <cell r="F13057">
            <v>0</v>
          </cell>
          <cell r="G13057">
            <v>0</v>
          </cell>
          <cell r="H13057">
            <v>0</v>
          </cell>
          <cell r="I13057">
            <v>0</v>
          </cell>
          <cell r="J13057">
            <v>0</v>
          </cell>
          <cell r="K13057">
            <v>0</v>
          </cell>
          <cell r="L13057">
            <v>0</v>
          </cell>
          <cell r="M13057">
            <v>0</v>
          </cell>
          <cell r="N13057">
            <v>0</v>
          </cell>
          <cell r="O13057">
            <v>0</v>
          </cell>
          <cell r="P13057">
            <v>0</v>
          </cell>
          <cell r="Q13057">
            <v>0</v>
          </cell>
          <cell r="R13057">
            <v>0</v>
          </cell>
          <cell r="S13057">
            <v>0</v>
          </cell>
          <cell r="T13057">
            <v>0</v>
          </cell>
          <cell r="U13057">
            <v>0</v>
          </cell>
          <cell r="V13057">
            <v>0</v>
          </cell>
          <cell r="W13057">
            <v>0</v>
          </cell>
          <cell r="X13057">
            <v>0</v>
          </cell>
          <cell r="Y13057">
            <v>0</v>
          </cell>
          <cell r="Z13057">
            <v>0</v>
          </cell>
          <cell r="AA13057">
            <v>0</v>
          </cell>
          <cell r="AB13057">
            <v>0</v>
          </cell>
          <cell r="AC13057">
            <v>0</v>
          </cell>
          <cell r="AD13057">
            <v>0</v>
          </cell>
        </row>
        <row r="13268">
          <cell r="E13268">
            <v>0</v>
          </cell>
          <cell r="F13268">
            <v>0</v>
          </cell>
          <cell r="G13268">
            <v>0</v>
          </cell>
          <cell r="H13268">
            <v>0</v>
          </cell>
          <cell r="I13268">
            <v>0</v>
          </cell>
          <cell r="J13268">
            <v>0</v>
          </cell>
          <cell r="K13268">
            <v>0</v>
          </cell>
          <cell r="L13268">
            <v>0</v>
          </cell>
          <cell r="M13268">
            <v>0</v>
          </cell>
          <cell r="N13268">
            <v>0</v>
          </cell>
          <cell r="O13268">
            <v>0</v>
          </cell>
          <cell r="P13268">
            <v>0</v>
          </cell>
          <cell r="Q13268">
            <v>0</v>
          </cell>
          <cell r="R13268">
            <v>0</v>
          </cell>
          <cell r="S13268">
            <v>0</v>
          </cell>
          <cell r="T13268">
            <v>0</v>
          </cell>
          <cell r="U13268">
            <v>0</v>
          </cell>
          <cell r="V13268">
            <v>0</v>
          </cell>
          <cell r="W13268">
            <v>0</v>
          </cell>
          <cell r="X13268">
            <v>0</v>
          </cell>
          <cell r="Y13268">
            <v>0</v>
          </cell>
          <cell r="Z13268">
            <v>0</v>
          </cell>
          <cell r="AA13268">
            <v>0</v>
          </cell>
          <cell r="AB13268">
            <v>0</v>
          </cell>
          <cell r="AC13268">
            <v>0</v>
          </cell>
          <cell r="AD13268">
            <v>0</v>
          </cell>
        </row>
        <row r="13479">
          <cell r="E13479">
            <v>0</v>
          </cell>
          <cell r="F13479">
            <v>0</v>
          </cell>
          <cell r="G13479">
            <v>0</v>
          </cell>
          <cell r="H13479">
            <v>0</v>
          </cell>
          <cell r="I13479">
            <v>0</v>
          </cell>
          <cell r="J13479">
            <v>0</v>
          </cell>
          <cell r="K13479">
            <v>0</v>
          </cell>
          <cell r="L13479">
            <v>0</v>
          </cell>
          <cell r="M13479">
            <v>0</v>
          </cell>
          <cell r="N13479">
            <v>0</v>
          </cell>
          <cell r="O13479">
            <v>0</v>
          </cell>
          <cell r="P13479">
            <v>0</v>
          </cell>
          <cell r="Q13479">
            <v>0</v>
          </cell>
          <cell r="R13479">
            <v>0</v>
          </cell>
          <cell r="S13479">
            <v>0</v>
          </cell>
          <cell r="T13479">
            <v>0</v>
          </cell>
          <cell r="U13479">
            <v>0</v>
          </cell>
          <cell r="V13479">
            <v>0</v>
          </cell>
          <cell r="W13479">
            <v>0</v>
          </cell>
          <cell r="X13479">
            <v>0</v>
          </cell>
          <cell r="Y13479">
            <v>0</v>
          </cell>
          <cell r="Z13479">
            <v>0</v>
          </cell>
          <cell r="AA13479">
            <v>0</v>
          </cell>
          <cell r="AB13479">
            <v>0</v>
          </cell>
          <cell r="AC13479">
            <v>0</v>
          </cell>
          <cell r="AD13479">
            <v>0</v>
          </cell>
        </row>
        <row r="13690">
          <cell r="E13690">
            <v>0</v>
          </cell>
          <cell r="F13690">
            <v>0</v>
          </cell>
          <cell r="G13690">
            <v>0</v>
          </cell>
          <cell r="H13690">
            <v>0</v>
          </cell>
          <cell r="I13690">
            <v>0</v>
          </cell>
          <cell r="J13690">
            <v>0</v>
          </cell>
          <cell r="K13690">
            <v>0</v>
          </cell>
          <cell r="L13690">
            <v>0</v>
          </cell>
          <cell r="M13690">
            <v>0</v>
          </cell>
          <cell r="N13690">
            <v>0</v>
          </cell>
          <cell r="O13690">
            <v>0</v>
          </cell>
          <cell r="P13690">
            <v>0</v>
          </cell>
          <cell r="Q13690">
            <v>0</v>
          </cell>
          <cell r="R13690">
            <v>0</v>
          </cell>
          <cell r="S13690">
            <v>0</v>
          </cell>
          <cell r="T13690">
            <v>0</v>
          </cell>
          <cell r="U13690">
            <v>0</v>
          </cell>
          <cell r="V13690">
            <v>0</v>
          </cell>
          <cell r="W13690">
            <v>0</v>
          </cell>
          <cell r="X13690">
            <v>0</v>
          </cell>
          <cell r="Y13690">
            <v>0</v>
          </cell>
          <cell r="Z13690">
            <v>0</v>
          </cell>
          <cell r="AA13690">
            <v>0</v>
          </cell>
          <cell r="AB13690">
            <v>0</v>
          </cell>
          <cell r="AC13690">
            <v>0</v>
          </cell>
          <cell r="AD13690">
            <v>0</v>
          </cell>
        </row>
        <row r="14112">
          <cell r="E14112">
            <v>0</v>
          </cell>
          <cell r="H14112">
            <v>0</v>
          </cell>
          <cell r="I14112">
            <v>0</v>
          </cell>
          <cell r="J14112">
            <v>0</v>
          </cell>
          <cell r="K14112">
            <v>0</v>
          </cell>
          <cell r="L14112">
            <v>0</v>
          </cell>
          <cell r="M14112">
            <v>0</v>
          </cell>
          <cell r="N14112">
            <v>0</v>
          </cell>
          <cell r="O14112">
            <v>0</v>
          </cell>
          <cell r="P14112">
            <v>0</v>
          </cell>
          <cell r="Q14112">
            <v>0</v>
          </cell>
          <cell r="R14112">
            <v>0</v>
          </cell>
          <cell r="S14112">
            <v>0</v>
          </cell>
          <cell r="T14112">
            <v>0</v>
          </cell>
          <cell r="U14112">
            <v>0</v>
          </cell>
          <cell r="V14112">
            <v>0</v>
          </cell>
          <cell r="W14112">
            <v>0</v>
          </cell>
          <cell r="X14112">
            <v>0</v>
          </cell>
          <cell r="Y14112">
            <v>0</v>
          </cell>
          <cell r="Z14112">
            <v>0</v>
          </cell>
          <cell r="AA14112">
            <v>0</v>
          </cell>
          <cell r="AB14112">
            <v>0</v>
          </cell>
          <cell r="AC14112">
            <v>0</v>
          </cell>
          <cell r="AD14112">
            <v>0</v>
          </cell>
        </row>
        <row r="14323">
          <cell r="E14323">
            <v>0</v>
          </cell>
          <cell r="H14323">
            <v>0</v>
          </cell>
          <cell r="I14323">
            <v>0</v>
          </cell>
          <cell r="J14323">
            <v>0</v>
          </cell>
          <cell r="K14323">
            <v>0</v>
          </cell>
          <cell r="L14323">
            <v>0</v>
          </cell>
          <cell r="M14323">
            <v>0</v>
          </cell>
          <cell r="N14323">
            <v>0</v>
          </cell>
          <cell r="O14323">
            <v>0</v>
          </cell>
          <cell r="P14323">
            <v>0</v>
          </cell>
          <cell r="Q14323">
            <v>0</v>
          </cell>
          <cell r="R14323">
            <v>0</v>
          </cell>
          <cell r="S14323">
            <v>0</v>
          </cell>
          <cell r="T14323">
            <v>0</v>
          </cell>
          <cell r="U14323">
            <v>0</v>
          </cell>
          <cell r="V14323">
            <v>0</v>
          </cell>
          <cell r="W14323">
            <v>0</v>
          </cell>
          <cell r="X14323">
            <v>0</v>
          </cell>
          <cell r="Y14323">
            <v>0</v>
          </cell>
          <cell r="Z14323">
            <v>0</v>
          </cell>
          <cell r="AA14323">
            <v>0</v>
          </cell>
          <cell r="AB14323">
            <v>0</v>
          </cell>
          <cell r="AC14323">
            <v>0</v>
          </cell>
          <cell r="AD14323">
            <v>0</v>
          </cell>
        </row>
        <row r="14534">
          <cell r="E14534">
            <v>0</v>
          </cell>
          <cell r="H14534">
            <v>0</v>
          </cell>
          <cell r="I14534">
            <v>0</v>
          </cell>
          <cell r="J14534">
            <v>0</v>
          </cell>
          <cell r="K14534">
            <v>0</v>
          </cell>
          <cell r="L14534">
            <v>0</v>
          </cell>
          <cell r="M14534">
            <v>0</v>
          </cell>
          <cell r="N14534">
            <v>0</v>
          </cell>
          <cell r="O14534">
            <v>0</v>
          </cell>
          <cell r="P14534">
            <v>0</v>
          </cell>
          <cell r="Q14534">
            <v>0</v>
          </cell>
          <cell r="R14534">
            <v>0</v>
          </cell>
          <cell r="S14534">
            <v>0</v>
          </cell>
          <cell r="T14534">
            <v>0</v>
          </cell>
          <cell r="U14534">
            <v>0</v>
          </cell>
          <cell r="V14534">
            <v>0</v>
          </cell>
          <cell r="W14534">
            <v>0</v>
          </cell>
          <cell r="X14534">
            <v>0</v>
          </cell>
          <cell r="Y14534">
            <v>0</v>
          </cell>
          <cell r="Z14534">
            <v>0</v>
          </cell>
          <cell r="AA14534">
            <v>0</v>
          </cell>
          <cell r="AB14534">
            <v>0</v>
          </cell>
          <cell r="AC14534">
            <v>0</v>
          </cell>
          <cell r="AD14534">
            <v>0</v>
          </cell>
        </row>
        <row r="14745">
          <cell r="E14745">
            <v>0</v>
          </cell>
          <cell r="H14745">
            <v>0</v>
          </cell>
          <cell r="I14745">
            <v>0</v>
          </cell>
          <cell r="J14745">
            <v>0</v>
          </cell>
          <cell r="K14745">
            <v>0</v>
          </cell>
          <cell r="L14745">
            <v>0</v>
          </cell>
          <cell r="M14745">
            <v>0</v>
          </cell>
          <cell r="N14745">
            <v>0</v>
          </cell>
          <cell r="O14745">
            <v>0</v>
          </cell>
          <cell r="P14745">
            <v>0</v>
          </cell>
          <cell r="Q14745">
            <v>0</v>
          </cell>
          <cell r="R14745">
            <v>0</v>
          </cell>
          <cell r="S14745">
            <v>0</v>
          </cell>
          <cell r="T14745">
            <v>0</v>
          </cell>
          <cell r="U14745">
            <v>0</v>
          </cell>
          <cell r="V14745">
            <v>0</v>
          </cell>
          <cell r="W14745">
            <v>0</v>
          </cell>
          <cell r="X14745">
            <v>0</v>
          </cell>
          <cell r="Y14745">
            <v>0</v>
          </cell>
          <cell r="Z14745">
            <v>0</v>
          </cell>
          <cell r="AA14745">
            <v>0</v>
          </cell>
          <cell r="AB14745">
            <v>0</v>
          </cell>
          <cell r="AC14745">
            <v>0</v>
          </cell>
          <cell r="AD14745">
            <v>0</v>
          </cell>
        </row>
        <row r="14956">
          <cell r="E14956">
            <v>0</v>
          </cell>
          <cell r="H14956">
            <v>0</v>
          </cell>
          <cell r="I14956">
            <v>0</v>
          </cell>
          <cell r="J14956">
            <v>0</v>
          </cell>
          <cell r="K14956">
            <v>0</v>
          </cell>
          <cell r="L14956">
            <v>0</v>
          </cell>
          <cell r="M14956">
            <v>0</v>
          </cell>
          <cell r="N14956">
            <v>0</v>
          </cell>
          <cell r="O14956">
            <v>0</v>
          </cell>
          <cell r="P14956">
            <v>0</v>
          </cell>
          <cell r="Q14956">
            <v>0</v>
          </cell>
          <cell r="R14956">
            <v>0</v>
          </cell>
          <cell r="S14956">
            <v>0</v>
          </cell>
          <cell r="T14956">
            <v>0</v>
          </cell>
          <cell r="U14956">
            <v>0</v>
          </cell>
          <cell r="V14956">
            <v>0</v>
          </cell>
          <cell r="W14956">
            <v>0</v>
          </cell>
          <cell r="X14956">
            <v>0</v>
          </cell>
          <cell r="Y14956">
            <v>0</v>
          </cell>
          <cell r="Z14956">
            <v>0</v>
          </cell>
          <cell r="AA14956">
            <v>0</v>
          </cell>
          <cell r="AB14956">
            <v>0</v>
          </cell>
          <cell r="AC14956">
            <v>0</v>
          </cell>
          <cell r="AD14956">
            <v>0</v>
          </cell>
        </row>
        <row r="15167">
          <cell r="E15167">
            <v>0</v>
          </cell>
          <cell r="H15167">
            <v>0</v>
          </cell>
          <cell r="I15167">
            <v>0</v>
          </cell>
          <cell r="J15167">
            <v>0</v>
          </cell>
          <cell r="K15167">
            <v>0</v>
          </cell>
          <cell r="L15167">
            <v>0</v>
          </cell>
          <cell r="M15167">
            <v>0</v>
          </cell>
          <cell r="N15167">
            <v>0</v>
          </cell>
          <cell r="O15167">
            <v>0</v>
          </cell>
          <cell r="P15167">
            <v>0</v>
          </cell>
          <cell r="Q15167">
            <v>0</v>
          </cell>
          <cell r="R15167">
            <v>0</v>
          </cell>
          <cell r="S15167">
            <v>0</v>
          </cell>
          <cell r="T15167">
            <v>0</v>
          </cell>
          <cell r="U15167">
            <v>0</v>
          </cell>
          <cell r="V15167">
            <v>0</v>
          </cell>
          <cell r="W15167">
            <v>0</v>
          </cell>
          <cell r="X15167">
            <v>0</v>
          </cell>
          <cell r="Y15167">
            <v>0</v>
          </cell>
          <cell r="Z15167">
            <v>0</v>
          </cell>
          <cell r="AA15167">
            <v>0</v>
          </cell>
          <cell r="AB15167">
            <v>0</v>
          </cell>
          <cell r="AC15167">
            <v>0</v>
          </cell>
          <cell r="AD15167">
            <v>0</v>
          </cell>
        </row>
        <row r="15378">
          <cell r="E15378">
            <v>0</v>
          </cell>
          <cell r="H15378">
            <v>0</v>
          </cell>
          <cell r="I15378">
            <v>0</v>
          </cell>
          <cell r="J15378">
            <v>0</v>
          </cell>
          <cell r="K15378">
            <v>0</v>
          </cell>
          <cell r="L15378">
            <v>0</v>
          </cell>
          <cell r="M15378">
            <v>0</v>
          </cell>
          <cell r="N15378">
            <v>0</v>
          </cell>
          <cell r="O15378">
            <v>0</v>
          </cell>
          <cell r="P15378">
            <v>0</v>
          </cell>
          <cell r="Q15378">
            <v>0</v>
          </cell>
          <cell r="R15378">
            <v>0</v>
          </cell>
          <cell r="S15378">
            <v>0</v>
          </cell>
          <cell r="T15378">
            <v>0</v>
          </cell>
          <cell r="U15378">
            <v>0</v>
          </cell>
          <cell r="V15378">
            <v>0</v>
          </cell>
          <cell r="W15378">
            <v>0</v>
          </cell>
          <cell r="X15378">
            <v>0</v>
          </cell>
          <cell r="Y15378">
            <v>0</v>
          </cell>
          <cell r="Z15378">
            <v>0</v>
          </cell>
          <cell r="AA15378">
            <v>0</v>
          </cell>
          <cell r="AB15378">
            <v>0</v>
          </cell>
          <cell r="AC15378">
            <v>0</v>
          </cell>
          <cell r="AD15378">
            <v>0</v>
          </cell>
        </row>
        <row r="15589">
          <cell r="E15589">
            <v>0</v>
          </cell>
          <cell r="H15589">
            <v>0</v>
          </cell>
          <cell r="I15589">
            <v>0</v>
          </cell>
          <cell r="J15589">
            <v>0</v>
          </cell>
          <cell r="K15589">
            <v>0</v>
          </cell>
          <cell r="L15589">
            <v>0</v>
          </cell>
          <cell r="M15589">
            <v>0</v>
          </cell>
          <cell r="N15589">
            <v>0</v>
          </cell>
          <cell r="O15589">
            <v>0</v>
          </cell>
          <cell r="P15589">
            <v>0</v>
          </cell>
          <cell r="Q15589">
            <v>0</v>
          </cell>
          <cell r="R15589">
            <v>0</v>
          </cell>
          <cell r="S15589">
            <v>0</v>
          </cell>
          <cell r="T15589">
            <v>0</v>
          </cell>
          <cell r="U15589">
            <v>0</v>
          </cell>
          <cell r="V15589">
            <v>0</v>
          </cell>
          <cell r="W15589">
            <v>0</v>
          </cell>
          <cell r="X15589">
            <v>0</v>
          </cell>
          <cell r="Y15589">
            <v>0</v>
          </cell>
          <cell r="Z15589">
            <v>0</v>
          </cell>
          <cell r="AA15589">
            <v>0</v>
          </cell>
          <cell r="AB15589">
            <v>0</v>
          </cell>
          <cell r="AC15589">
            <v>0</v>
          </cell>
          <cell r="AD15589">
            <v>0</v>
          </cell>
        </row>
        <row r="15800">
          <cell r="E15800">
            <v>0</v>
          </cell>
          <cell r="H15800">
            <v>0</v>
          </cell>
          <cell r="I15800">
            <v>0</v>
          </cell>
          <cell r="J15800">
            <v>0</v>
          </cell>
          <cell r="K15800">
            <v>0</v>
          </cell>
          <cell r="L15800">
            <v>0</v>
          </cell>
          <cell r="M15800">
            <v>0</v>
          </cell>
          <cell r="N15800">
            <v>0</v>
          </cell>
          <cell r="O15800">
            <v>0</v>
          </cell>
          <cell r="P15800">
            <v>0</v>
          </cell>
          <cell r="Q15800">
            <v>0</v>
          </cell>
          <cell r="R15800">
            <v>0</v>
          </cell>
          <cell r="S15800">
            <v>0</v>
          </cell>
          <cell r="T15800">
            <v>0</v>
          </cell>
          <cell r="U15800">
            <v>0</v>
          </cell>
          <cell r="V15800">
            <v>0</v>
          </cell>
          <cell r="W15800">
            <v>0</v>
          </cell>
          <cell r="X15800">
            <v>0</v>
          </cell>
          <cell r="Y15800">
            <v>0</v>
          </cell>
          <cell r="Z15800">
            <v>0</v>
          </cell>
          <cell r="AA15800">
            <v>0</v>
          </cell>
          <cell r="AB15800">
            <v>0</v>
          </cell>
          <cell r="AC15800">
            <v>0</v>
          </cell>
          <cell r="AD15800">
            <v>0</v>
          </cell>
        </row>
        <row r="16011">
          <cell r="E16011">
            <v>0</v>
          </cell>
          <cell r="H16011">
            <v>0</v>
          </cell>
          <cell r="I16011">
            <v>0</v>
          </cell>
          <cell r="J16011">
            <v>0</v>
          </cell>
          <cell r="K16011">
            <v>0</v>
          </cell>
          <cell r="L16011">
            <v>0</v>
          </cell>
          <cell r="M16011">
            <v>0</v>
          </cell>
          <cell r="N16011">
            <v>0</v>
          </cell>
          <cell r="O16011">
            <v>0</v>
          </cell>
          <cell r="P16011">
            <v>0</v>
          </cell>
          <cell r="Q16011">
            <v>0</v>
          </cell>
          <cell r="R16011">
            <v>0</v>
          </cell>
          <cell r="S16011">
            <v>0</v>
          </cell>
          <cell r="T16011">
            <v>0</v>
          </cell>
          <cell r="U16011">
            <v>0</v>
          </cell>
          <cell r="V16011">
            <v>0</v>
          </cell>
          <cell r="W16011">
            <v>0</v>
          </cell>
          <cell r="X16011">
            <v>0</v>
          </cell>
          <cell r="Y16011">
            <v>0</v>
          </cell>
          <cell r="Z16011">
            <v>0</v>
          </cell>
          <cell r="AA16011">
            <v>0</v>
          </cell>
          <cell r="AB16011">
            <v>0</v>
          </cell>
          <cell r="AC16011">
            <v>0</v>
          </cell>
          <cell r="AD16011">
            <v>0</v>
          </cell>
        </row>
        <row r="16222">
          <cell r="E16222">
            <v>0</v>
          </cell>
          <cell r="H16222">
            <v>0</v>
          </cell>
          <cell r="I16222">
            <v>0</v>
          </cell>
          <cell r="J16222">
            <v>0</v>
          </cell>
          <cell r="K16222">
            <v>0</v>
          </cell>
          <cell r="L16222">
            <v>0</v>
          </cell>
          <cell r="M16222">
            <v>0</v>
          </cell>
          <cell r="N16222">
            <v>0</v>
          </cell>
          <cell r="O16222">
            <v>0</v>
          </cell>
          <cell r="P16222">
            <v>0</v>
          </cell>
          <cell r="Q16222">
            <v>0</v>
          </cell>
          <cell r="R16222">
            <v>0</v>
          </cell>
          <cell r="S16222">
            <v>0</v>
          </cell>
          <cell r="T16222">
            <v>0</v>
          </cell>
          <cell r="U16222">
            <v>0</v>
          </cell>
          <cell r="V16222">
            <v>0</v>
          </cell>
          <cell r="W16222">
            <v>0</v>
          </cell>
          <cell r="X16222">
            <v>0</v>
          </cell>
          <cell r="Y16222">
            <v>0</v>
          </cell>
          <cell r="Z16222">
            <v>0</v>
          </cell>
          <cell r="AA16222">
            <v>0</v>
          </cell>
          <cell r="AB16222">
            <v>0</v>
          </cell>
          <cell r="AC16222">
            <v>0</v>
          </cell>
          <cell r="AD16222">
            <v>0</v>
          </cell>
        </row>
        <row r="16433">
          <cell r="E16433">
            <v>0</v>
          </cell>
          <cell r="H16433">
            <v>0</v>
          </cell>
          <cell r="I16433">
            <v>0</v>
          </cell>
          <cell r="J16433">
            <v>0</v>
          </cell>
          <cell r="K16433">
            <v>0</v>
          </cell>
          <cell r="L16433">
            <v>0</v>
          </cell>
          <cell r="M16433">
            <v>0</v>
          </cell>
          <cell r="N16433">
            <v>0</v>
          </cell>
          <cell r="O16433">
            <v>0</v>
          </cell>
          <cell r="P16433">
            <v>0</v>
          </cell>
          <cell r="Q16433">
            <v>0</v>
          </cell>
          <cell r="R16433">
            <v>0</v>
          </cell>
          <cell r="S16433">
            <v>0</v>
          </cell>
          <cell r="T16433">
            <v>0</v>
          </cell>
          <cell r="U16433">
            <v>0</v>
          </cell>
          <cell r="V16433">
            <v>0</v>
          </cell>
          <cell r="W16433">
            <v>0</v>
          </cell>
          <cell r="X16433">
            <v>0</v>
          </cell>
          <cell r="Y16433">
            <v>0</v>
          </cell>
          <cell r="Z16433">
            <v>0</v>
          </cell>
          <cell r="AA16433">
            <v>0</v>
          </cell>
          <cell r="AB16433">
            <v>0</v>
          </cell>
          <cell r="AC16433">
            <v>0</v>
          </cell>
          <cell r="AD16433">
            <v>0</v>
          </cell>
        </row>
        <row r="16855">
          <cell r="E16855">
            <v>0</v>
          </cell>
          <cell r="H16855">
            <v>0</v>
          </cell>
          <cell r="I16855">
            <v>0</v>
          </cell>
          <cell r="J16855">
            <v>0</v>
          </cell>
          <cell r="K16855">
            <v>0</v>
          </cell>
          <cell r="L16855">
            <v>0</v>
          </cell>
          <cell r="M16855">
            <v>0</v>
          </cell>
          <cell r="N16855">
            <v>0</v>
          </cell>
          <cell r="O16855">
            <v>0</v>
          </cell>
          <cell r="P16855">
            <v>0</v>
          </cell>
          <cell r="Q16855">
            <v>0</v>
          </cell>
          <cell r="R16855">
            <v>0</v>
          </cell>
          <cell r="S16855">
            <v>0</v>
          </cell>
          <cell r="T16855">
            <v>0</v>
          </cell>
          <cell r="U16855">
            <v>0</v>
          </cell>
          <cell r="V16855">
            <v>0</v>
          </cell>
          <cell r="W16855">
            <v>0</v>
          </cell>
          <cell r="X16855">
            <v>0</v>
          </cell>
          <cell r="Y16855">
            <v>0</v>
          </cell>
          <cell r="Z16855">
            <v>0</v>
          </cell>
          <cell r="AA16855">
            <v>0</v>
          </cell>
          <cell r="AB16855">
            <v>0</v>
          </cell>
          <cell r="AC16855">
            <v>0</v>
          </cell>
          <cell r="AD16855">
            <v>0</v>
          </cell>
        </row>
        <row r="17066">
          <cell r="E17066">
            <v>0</v>
          </cell>
          <cell r="H17066">
            <v>0</v>
          </cell>
          <cell r="I17066">
            <v>0</v>
          </cell>
          <cell r="J17066">
            <v>0</v>
          </cell>
          <cell r="K17066">
            <v>0</v>
          </cell>
          <cell r="L17066">
            <v>0</v>
          </cell>
          <cell r="M17066">
            <v>0</v>
          </cell>
          <cell r="N17066">
            <v>0</v>
          </cell>
          <cell r="O17066">
            <v>0</v>
          </cell>
          <cell r="P17066">
            <v>0</v>
          </cell>
          <cell r="Q17066">
            <v>0</v>
          </cell>
          <cell r="R17066">
            <v>0</v>
          </cell>
          <cell r="S17066">
            <v>0</v>
          </cell>
          <cell r="T17066">
            <v>0</v>
          </cell>
          <cell r="U17066">
            <v>0</v>
          </cell>
          <cell r="V17066">
            <v>0</v>
          </cell>
          <cell r="W17066">
            <v>0</v>
          </cell>
          <cell r="X17066">
            <v>0</v>
          </cell>
          <cell r="Y17066">
            <v>0</v>
          </cell>
          <cell r="Z17066">
            <v>0</v>
          </cell>
          <cell r="AA17066">
            <v>0</v>
          </cell>
          <cell r="AB17066">
            <v>0</v>
          </cell>
          <cell r="AC17066">
            <v>0</v>
          </cell>
          <cell r="AD17066">
            <v>0</v>
          </cell>
        </row>
        <row r="17277">
          <cell r="E17277">
            <v>0</v>
          </cell>
          <cell r="H17277">
            <v>0</v>
          </cell>
          <cell r="I17277">
            <v>0</v>
          </cell>
          <cell r="J17277">
            <v>0</v>
          </cell>
          <cell r="K17277">
            <v>0</v>
          </cell>
          <cell r="L17277">
            <v>0</v>
          </cell>
          <cell r="M17277">
            <v>0</v>
          </cell>
          <cell r="N17277">
            <v>0</v>
          </cell>
          <cell r="O17277">
            <v>0</v>
          </cell>
          <cell r="P17277">
            <v>0</v>
          </cell>
          <cell r="Q17277">
            <v>0</v>
          </cell>
          <cell r="R17277">
            <v>0</v>
          </cell>
          <cell r="S17277">
            <v>0</v>
          </cell>
          <cell r="T17277">
            <v>0</v>
          </cell>
          <cell r="U17277">
            <v>0</v>
          </cell>
          <cell r="V17277">
            <v>0</v>
          </cell>
          <cell r="W17277">
            <v>0</v>
          </cell>
          <cell r="X17277">
            <v>0</v>
          </cell>
          <cell r="Y17277">
            <v>0</v>
          </cell>
          <cell r="Z17277">
            <v>0</v>
          </cell>
          <cell r="AA17277">
            <v>0</v>
          </cell>
          <cell r="AB17277">
            <v>0</v>
          </cell>
          <cell r="AC17277">
            <v>0</v>
          </cell>
          <cell r="AD17277">
            <v>0</v>
          </cell>
        </row>
        <row r="17488">
          <cell r="E17488">
            <v>0</v>
          </cell>
          <cell r="H17488">
            <v>0</v>
          </cell>
          <cell r="I17488">
            <v>0</v>
          </cell>
          <cell r="J17488">
            <v>0</v>
          </cell>
          <cell r="K17488">
            <v>0</v>
          </cell>
          <cell r="L17488">
            <v>0</v>
          </cell>
          <cell r="M17488">
            <v>0</v>
          </cell>
          <cell r="N17488">
            <v>0</v>
          </cell>
          <cell r="O17488">
            <v>0</v>
          </cell>
          <cell r="P17488">
            <v>0</v>
          </cell>
          <cell r="Q17488">
            <v>0</v>
          </cell>
          <cell r="R17488">
            <v>0</v>
          </cell>
          <cell r="S17488">
            <v>0</v>
          </cell>
          <cell r="T17488">
            <v>0</v>
          </cell>
          <cell r="U17488">
            <v>0</v>
          </cell>
          <cell r="V17488">
            <v>0</v>
          </cell>
          <cell r="W17488">
            <v>0</v>
          </cell>
          <cell r="X17488">
            <v>0</v>
          </cell>
          <cell r="Y17488">
            <v>0</v>
          </cell>
          <cell r="Z17488">
            <v>0</v>
          </cell>
          <cell r="AA17488">
            <v>0</v>
          </cell>
          <cell r="AB17488">
            <v>0</v>
          </cell>
          <cell r="AC17488">
            <v>0</v>
          </cell>
          <cell r="AD17488">
            <v>0</v>
          </cell>
        </row>
        <row r="17699">
          <cell r="E17699">
            <v>0</v>
          </cell>
          <cell r="H17699">
            <v>0</v>
          </cell>
          <cell r="I17699">
            <v>0</v>
          </cell>
          <cell r="J17699">
            <v>0</v>
          </cell>
          <cell r="K17699">
            <v>0</v>
          </cell>
          <cell r="L17699">
            <v>0</v>
          </cell>
          <cell r="M17699">
            <v>0</v>
          </cell>
          <cell r="N17699">
            <v>0</v>
          </cell>
          <cell r="O17699">
            <v>0</v>
          </cell>
          <cell r="P17699">
            <v>0</v>
          </cell>
          <cell r="Q17699">
            <v>0</v>
          </cell>
          <cell r="R17699">
            <v>0</v>
          </cell>
          <cell r="S17699">
            <v>0</v>
          </cell>
          <cell r="T17699">
            <v>0</v>
          </cell>
          <cell r="U17699">
            <v>0</v>
          </cell>
          <cell r="V17699">
            <v>0</v>
          </cell>
          <cell r="W17699">
            <v>0</v>
          </cell>
          <cell r="X17699">
            <v>0</v>
          </cell>
          <cell r="Y17699">
            <v>0</v>
          </cell>
          <cell r="Z17699">
            <v>0</v>
          </cell>
          <cell r="AA17699">
            <v>0</v>
          </cell>
          <cell r="AB17699">
            <v>0</v>
          </cell>
          <cell r="AC17699">
            <v>0</v>
          </cell>
          <cell r="AD17699">
            <v>0</v>
          </cell>
        </row>
        <row r="17910">
          <cell r="E17910">
            <v>0</v>
          </cell>
          <cell r="H17910">
            <v>0</v>
          </cell>
          <cell r="I17910">
            <v>0</v>
          </cell>
          <cell r="J17910">
            <v>0</v>
          </cell>
          <cell r="K17910">
            <v>0</v>
          </cell>
          <cell r="L17910">
            <v>0</v>
          </cell>
          <cell r="M17910">
            <v>0</v>
          </cell>
          <cell r="N17910">
            <v>0</v>
          </cell>
          <cell r="O17910">
            <v>0</v>
          </cell>
          <cell r="P17910">
            <v>0</v>
          </cell>
          <cell r="Q17910">
            <v>0</v>
          </cell>
          <cell r="R17910">
            <v>0</v>
          </cell>
          <cell r="S17910">
            <v>0</v>
          </cell>
          <cell r="T17910">
            <v>0</v>
          </cell>
          <cell r="U17910">
            <v>0</v>
          </cell>
          <cell r="V17910">
            <v>0</v>
          </cell>
          <cell r="W17910">
            <v>0</v>
          </cell>
          <cell r="X17910">
            <v>0</v>
          </cell>
          <cell r="Y17910">
            <v>0</v>
          </cell>
          <cell r="Z17910">
            <v>0</v>
          </cell>
          <cell r="AA17910">
            <v>0</v>
          </cell>
          <cell r="AB17910">
            <v>0</v>
          </cell>
          <cell r="AC17910">
            <v>0</v>
          </cell>
          <cell r="AD17910">
            <v>0</v>
          </cell>
        </row>
        <row r="18121">
          <cell r="E18121">
            <v>0</v>
          </cell>
          <cell r="H18121">
            <v>0</v>
          </cell>
          <cell r="I18121">
            <v>0</v>
          </cell>
          <cell r="J18121">
            <v>0</v>
          </cell>
          <cell r="K18121">
            <v>0</v>
          </cell>
          <cell r="L18121">
            <v>0</v>
          </cell>
          <cell r="M18121">
            <v>0</v>
          </cell>
          <cell r="N18121">
            <v>0</v>
          </cell>
          <cell r="O18121">
            <v>0</v>
          </cell>
          <cell r="P18121">
            <v>0</v>
          </cell>
          <cell r="Q18121">
            <v>0</v>
          </cell>
          <cell r="R18121">
            <v>0</v>
          </cell>
          <cell r="S18121">
            <v>0</v>
          </cell>
          <cell r="T18121">
            <v>0</v>
          </cell>
          <cell r="U18121">
            <v>0</v>
          </cell>
          <cell r="V18121">
            <v>0</v>
          </cell>
          <cell r="W18121">
            <v>0</v>
          </cell>
          <cell r="X18121">
            <v>0</v>
          </cell>
          <cell r="Y18121">
            <v>0</v>
          </cell>
          <cell r="Z18121">
            <v>0</v>
          </cell>
          <cell r="AA18121">
            <v>0</v>
          </cell>
          <cell r="AB18121">
            <v>0</v>
          </cell>
          <cell r="AC18121">
            <v>0</v>
          </cell>
          <cell r="AD18121">
            <v>0</v>
          </cell>
        </row>
        <row r="18332">
          <cell r="E18332">
            <v>0</v>
          </cell>
          <cell r="H18332">
            <v>0</v>
          </cell>
          <cell r="I18332">
            <v>0</v>
          </cell>
          <cell r="J18332">
            <v>0</v>
          </cell>
          <cell r="K18332">
            <v>0</v>
          </cell>
          <cell r="L18332">
            <v>0</v>
          </cell>
          <cell r="M18332">
            <v>0</v>
          </cell>
          <cell r="N18332">
            <v>0</v>
          </cell>
          <cell r="O18332">
            <v>0</v>
          </cell>
          <cell r="P18332">
            <v>0</v>
          </cell>
          <cell r="Q18332">
            <v>0</v>
          </cell>
          <cell r="R18332">
            <v>0</v>
          </cell>
          <cell r="S18332">
            <v>0</v>
          </cell>
          <cell r="T18332">
            <v>0</v>
          </cell>
          <cell r="U18332">
            <v>0</v>
          </cell>
          <cell r="V18332">
            <v>0</v>
          </cell>
          <cell r="W18332">
            <v>0</v>
          </cell>
          <cell r="X18332">
            <v>0</v>
          </cell>
          <cell r="Y18332">
            <v>0</v>
          </cell>
          <cell r="Z18332">
            <v>0</v>
          </cell>
          <cell r="AA18332">
            <v>0</v>
          </cell>
          <cell r="AB18332">
            <v>0</v>
          </cell>
          <cell r="AC18332">
            <v>0</v>
          </cell>
          <cell r="AD18332">
            <v>0</v>
          </cell>
        </row>
        <row r="18543">
          <cell r="E18543">
            <v>0</v>
          </cell>
          <cell r="H18543">
            <v>0</v>
          </cell>
          <cell r="I18543">
            <v>0</v>
          </cell>
          <cell r="J18543">
            <v>0</v>
          </cell>
          <cell r="K18543">
            <v>0</v>
          </cell>
          <cell r="L18543">
            <v>0</v>
          </cell>
          <cell r="M18543">
            <v>0</v>
          </cell>
          <cell r="N18543">
            <v>0</v>
          </cell>
          <cell r="O18543">
            <v>0</v>
          </cell>
          <cell r="P18543">
            <v>0</v>
          </cell>
          <cell r="Q18543">
            <v>0</v>
          </cell>
          <cell r="R18543">
            <v>0</v>
          </cell>
          <cell r="S18543">
            <v>0</v>
          </cell>
          <cell r="T18543">
            <v>0</v>
          </cell>
          <cell r="U18543">
            <v>0</v>
          </cell>
          <cell r="V18543">
            <v>0</v>
          </cell>
          <cell r="W18543">
            <v>0</v>
          </cell>
          <cell r="X18543">
            <v>0</v>
          </cell>
          <cell r="Y18543">
            <v>0</v>
          </cell>
          <cell r="Z18543">
            <v>0</v>
          </cell>
          <cell r="AA18543">
            <v>0</v>
          </cell>
          <cell r="AB18543">
            <v>0</v>
          </cell>
          <cell r="AC18543">
            <v>0</v>
          </cell>
          <cell r="AD18543">
            <v>0</v>
          </cell>
        </row>
        <row r="18754">
          <cell r="E18754">
            <v>0</v>
          </cell>
          <cell r="H18754">
            <v>0</v>
          </cell>
          <cell r="I18754">
            <v>0</v>
          </cell>
          <cell r="J18754">
            <v>0</v>
          </cell>
          <cell r="K18754">
            <v>0</v>
          </cell>
          <cell r="L18754">
            <v>0</v>
          </cell>
          <cell r="M18754">
            <v>0</v>
          </cell>
          <cell r="N18754">
            <v>0</v>
          </cell>
          <cell r="O18754">
            <v>0</v>
          </cell>
          <cell r="P18754">
            <v>0</v>
          </cell>
          <cell r="Q18754">
            <v>0</v>
          </cell>
          <cell r="R18754">
            <v>0</v>
          </cell>
          <cell r="S18754">
            <v>0</v>
          </cell>
          <cell r="T18754">
            <v>0</v>
          </cell>
          <cell r="U18754">
            <v>0</v>
          </cell>
          <cell r="V18754">
            <v>0</v>
          </cell>
          <cell r="W18754">
            <v>0</v>
          </cell>
          <cell r="X18754">
            <v>0</v>
          </cell>
          <cell r="Y18754">
            <v>0</v>
          </cell>
          <cell r="Z18754">
            <v>0</v>
          </cell>
          <cell r="AA18754">
            <v>0</v>
          </cell>
          <cell r="AB18754">
            <v>0</v>
          </cell>
          <cell r="AC18754">
            <v>0</v>
          </cell>
          <cell r="AD18754">
            <v>0</v>
          </cell>
        </row>
        <row r="18965">
          <cell r="E18965">
            <v>0</v>
          </cell>
          <cell r="H18965">
            <v>0</v>
          </cell>
          <cell r="I18965">
            <v>0</v>
          </cell>
          <cell r="J18965">
            <v>0</v>
          </cell>
          <cell r="K18965">
            <v>0</v>
          </cell>
          <cell r="L18965">
            <v>0</v>
          </cell>
          <cell r="M18965">
            <v>0</v>
          </cell>
          <cell r="N18965">
            <v>0</v>
          </cell>
          <cell r="O18965">
            <v>0</v>
          </cell>
          <cell r="P18965">
            <v>0</v>
          </cell>
          <cell r="Q18965">
            <v>0</v>
          </cell>
          <cell r="R18965">
            <v>0</v>
          </cell>
          <cell r="S18965">
            <v>0</v>
          </cell>
          <cell r="T18965">
            <v>0</v>
          </cell>
          <cell r="U18965">
            <v>0</v>
          </cell>
          <cell r="V18965">
            <v>0</v>
          </cell>
          <cell r="W18965">
            <v>0</v>
          </cell>
          <cell r="X18965">
            <v>0</v>
          </cell>
          <cell r="Y18965">
            <v>0</v>
          </cell>
          <cell r="Z18965">
            <v>0</v>
          </cell>
          <cell r="AA18965">
            <v>0</v>
          </cell>
          <cell r="AB18965">
            <v>0</v>
          </cell>
          <cell r="AC18965">
            <v>0</v>
          </cell>
          <cell r="AD18965">
            <v>0</v>
          </cell>
        </row>
        <row r="19176">
          <cell r="E19176">
            <v>0</v>
          </cell>
          <cell r="H19176">
            <v>0</v>
          </cell>
          <cell r="I19176">
            <v>0</v>
          </cell>
          <cell r="J19176">
            <v>0</v>
          </cell>
          <cell r="K19176">
            <v>0</v>
          </cell>
          <cell r="L19176">
            <v>0</v>
          </cell>
          <cell r="M19176">
            <v>0</v>
          </cell>
          <cell r="N19176">
            <v>0</v>
          </cell>
          <cell r="O19176">
            <v>0</v>
          </cell>
          <cell r="P19176">
            <v>0</v>
          </cell>
          <cell r="Q19176">
            <v>0</v>
          </cell>
          <cell r="R19176">
            <v>0</v>
          </cell>
          <cell r="S19176">
            <v>0</v>
          </cell>
          <cell r="T19176">
            <v>0</v>
          </cell>
          <cell r="U19176">
            <v>0</v>
          </cell>
          <cell r="V19176">
            <v>0</v>
          </cell>
          <cell r="W19176">
            <v>0</v>
          </cell>
          <cell r="X19176">
            <v>0</v>
          </cell>
          <cell r="Y19176">
            <v>0</v>
          </cell>
          <cell r="Z19176">
            <v>0</v>
          </cell>
          <cell r="AA19176">
            <v>0</v>
          </cell>
          <cell r="AB19176">
            <v>0</v>
          </cell>
          <cell r="AC19176">
            <v>0</v>
          </cell>
          <cell r="AD19176">
            <v>0</v>
          </cell>
        </row>
        <row r="19598">
          <cell r="E19598">
            <v>0</v>
          </cell>
          <cell r="H19598">
            <v>0</v>
          </cell>
          <cell r="I19598">
            <v>0</v>
          </cell>
          <cell r="J19598">
            <v>0</v>
          </cell>
          <cell r="K19598">
            <v>0</v>
          </cell>
          <cell r="L19598">
            <v>0</v>
          </cell>
          <cell r="M19598">
            <v>0</v>
          </cell>
          <cell r="N19598">
            <v>0</v>
          </cell>
          <cell r="O19598">
            <v>0</v>
          </cell>
          <cell r="P19598">
            <v>0</v>
          </cell>
          <cell r="Q19598">
            <v>0</v>
          </cell>
          <cell r="R19598">
            <v>0</v>
          </cell>
          <cell r="S19598">
            <v>0</v>
          </cell>
          <cell r="T19598">
            <v>0</v>
          </cell>
          <cell r="U19598">
            <v>0</v>
          </cell>
          <cell r="V19598">
            <v>0</v>
          </cell>
          <cell r="W19598">
            <v>0</v>
          </cell>
          <cell r="X19598">
            <v>0</v>
          </cell>
          <cell r="Y19598">
            <v>0</v>
          </cell>
          <cell r="Z19598">
            <v>0</v>
          </cell>
          <cell r="AA19598">
            <v>0</v>
          </cell>
          <cell r="AB19598">
            <v>0</v>
          </cell>
          <cell r="AC19598">
            <v>0</v>
          </cell>
          <cell r="AD19598">
            <v>0</v>
          </cell>
        </row>
        <row r="19809">
          <cell r="E19809">
            <v>0</v>
          </cell>
          <cell r="H19809">
            <v>0</v>
          </cell>
          <cell r="I19809">
            <v>0</v>
          </cell>
          <cell r="J19809">
            <v>0</v>
          </cell>
          <cell r="K19809">
            <v>0</v>
          </cell>
          <cell r="L19809">
            <v>0</v>
          </cell>
          <cell r="M19809">
            <v>0</v>
          </cell>
          <cell r="N19809">
            <v>0</v>
          </cell>
          <cell r="O19809">
            <v>0</v>
          </cell>
          <cell r="P19809">
            <v>0</v>
          </cell>
          <cell r="Q19809">
            <v>0</v>
          </cell>
          <cell r="R19809">
            <v>0</v>
          </cell>
          <cell r="S19809">
            <v>0</v>
          </cell>
          <cell r="T19809">
            <v>0</v>
          </cell>
          <cell r="U19809">
            <v>0</v>
          </cell>
          <cell r="V19809">
            <v>0</v>
          </cell>
          <cell r="W19809">
            <v>0</v>
          </cell>
          <cell r="X19809">
            <v>0</v>
          </cell>
          <cell r="Y19809">
            <v>0</v>
          </cell>
          <cell r="Z19809">
            <v>0</v>
          </cell>
          <cell r="AA19809">
            <v>0</v>
          </cell>
          <cell r="AB19809">
            <v>0</v>
          </cell>
          <cell r="AC19809">
            <v>0</v>
          </cell>
          <cell r="AD19809">
            <v>0</v>
          </cell>
        </row>
        <row r="20020">
          <cell r="E20020">
            <v>0</v>
          </cell>
          <cell r="H20020">
            <v>0</v>
          </cell>
          <cell r="I20020">
            <v>0</v>
          </cell>
          <cell r="J20020">
            <v>0</v>
          </cell>
          <cell r="K20020">
            <v>0</v>
          </cell>
          <cell r="L20020">
            <v>0</v>
          </cell>
          <cell r="M20020">
            <v>0</v>
          </cell>
          <cell r="N20020">
            <v>0</v>
          </cell>
          <cell r="O20020">
            <v>0</v>
          </cell>
          <cell r="P20020">
            <v>0</v>
          </cell>
          <cell r="Q20020">
            <v>0</v>
          </cell>
          <cell r="R20020">
            <v>0</v>
          </cell>
          <cell r="S20020">
            <v>0</v>
          </cell>
          <cell r="T20020">
            <v>0</v>
          </cell>
          <cell r="U20020">
            <v>0</v>
          </cell>
          <cell r="V20020">
            <v>0</v>
          </cell>
          <cell r="W20020">
            <v>0</v>
          </cell>
          <cell r="X20020">
            <v>0</v>
          </cell>
          <cell r="Y20020">
            <v>0</v>
          </cell>
          <cell r="Z20020">
            <v>0</v>
          </cell>
          <cell r="AA20020">
            <v>0</v>
          </cell>
          <cell r="AB20020">
            <v>0</v>
          </cell>
          <cell r="AC20020">
            <v>0</v>
          </cell>
          <cell r="AD20020">
            <v>0</v>
          </cell>
        </row>
        <row r="20231">
          <cell r="E20231">
            <v>0</v>
          </cell>
          <cell r="H20231">
            <v>0</v>
          </cell>
          <cell r="I20231">
            <v>0</v>
          </cell>
          <cell r="J20231">
            <v>0</v>
          </cell>
          <cell r="K20231">
            <v>0</v>
          </cell>
          <cell r="L20231">
            <v>0</v>
          </cell>
          <cell r="M20231">
            <v>0</v>
          </cell>
          <cell r="N20231">
            <v>0</v>
          </cell>
          <cell r="O20231">
            <v>0</v>
          </cell>
          <cell r="P20231">
            <v>0</v>
          </cell>
          <cell r="Q20231">
            <v>0</v>
          </cell>
          <cell r="R20231">
            <v>0</v>
          </cell>
          <cell r="S20231">
            <v>0</v>
          </cell>
          <cell r="T20231">
            <v>0</v>
          </cell>
          <cell r="U20231">
            <v>0</v>
          </cell>
          <cell r="V20231">
            <v>0</v>
          </cell>
          <cell r="W20231">
            <v>0</v>
          </cell>
          <cell r="X20231">
            <v>0</v>
          </cell>
          <cell r="Y20231">
            <v>0</v>
          </cell>
          <cell r="Z20231">
            <v>0</v>
          </cell>
          <cell r="AA20231">
            <v>0</v>
          </cell>
          <cell r="AB20231">
            <v>0</v>
          </cell>
          <cell r="AC20231">
            <v>0</v>
          </cell>
          <cell r="AD20231">
            <v>0</v>
          </cell>
        </row>
        <row r="20442">
          <cell r="E20442">
            <v>0</v>
          </cell>
          <cell r="H20442">
            <v>0</v>
          </cell>
          <cell r="I20442">
            <v>0</v>
          </cell>
          <cell r="J20442">
            <v>0</v>
          </cell>
          <cell r="K20442">
            <v>0</v>
          </cell>
          <cell r="L20442">
            <v>0</v>
          </cell>
          <cell r="M20442">
            <v>0</v>
          </cell>
          <cell r="N20442">
            <v>0</v>
          </cell>
          <cell r="O20442">
            <v>0</v>
          </cell>
          <cell r="P20442">
            <v>0</v>
          </cell>
          <cell r="Q20442">
            <v>0</v>
          </cell>
          <cell r="R20442">
            <v>0</v>
          </cell>
          <cell r="S20442">
            <v>0</v>
          </cell>
          <cell r="T20442">
            <v>0</v>
          </cell>
          <cell r="U20442">
            <v>0</v>
          </cell>
          <cell r="V20442">
            <v>0</v>
          </cell>
          <cell r="W20442">
            <v>0</v>
          </cell>
          <cell r="X20442">
            <v>0</v>
          </cell>
          <cell r="Y20442">
            <v>0</v>
          </cell>
          <cell r="Z20442">
            <v>0</v>
          </cell>
          <cell r="AA20442">
            <v>0</v>
          </cell>
          <cell r="AB20442">
            <v>0</v>
          </cell>
          <cell r="AC20442">
            <v>0</v>
          </cell>
          <cell r="AD20442">
            <v>0</v>
          </cell>
        </row>
        <row r="20653">
          <cell r="E20653">
            <v>0</v>
          </cell>
          <cell r="H20653">
            <v>0</v>
          </cell>
          <cell r="I20653">
            <v>0</v>
          </cell>
          <cell r="J20653">
            <v>0</v>
          </cell>
          <cell r="K20653">
            <v>0</v>
          </cell>
          <cell r="L20653">
            <v>0</v>
          </cell>
          <cell r="M20653">
            <v>0</v>
          </cell>
          <cell r="N20653">
            <v>0</v>
          </cell>
          <cell r="O20653">
            <v>0</v>
          </cell>
          <cell r="P20653">
            <v>0</v>
          </cell>
          <cell r="Q20653">
            <v>0</v>
          </cell>
          <cell r="R20653">
            <v>0</v>
          </cell>
          <cell r="S20653">
            <v>0</v>
          </cell>
          <cell r="T20653">
            <v>0</v>
          </cell>
          <cell r="U20653">
            <v>0</v>
          </cell>
          <cell r="V20653">
            <v>0</v>
          </cell>
          <cell r="W20653">
            <v>0</v>
          </cell>
          <cell r="X20653">
            <v>0</v>
          </cell>
          <cell r="Y20653">
            <v>0</v>
          </cell>
          <cell r="Z20653">
            <v>0</v>
          </cell>
          <cell r="AA20653">
            <v>0</v>
          </cell>
          <cell r="AB20653">
            <v>0</v>
          </cell>
          <cell r="AC20653">
            <v>0</v>
          </cell>
          <cell r="AD20653">
            <v>0</v>
          </cell>
        </row>
        <row r="20864">
          <cell r="E20864">
            <v>0</v>
          </cell>
          <cell r="H20864">
            <v>0</v>
          </cell>
          <cell r="I20864">
            <v>0</v>
          </cell>
          <cell r="J20864">
            <v>0</v>
          </cell>
          <cell r="K20864">
            <v>0</v>
          </cell>
          <cell r="L20864">
            <v>0</v>
          </cell>
          <cell r="M20864">
            <v>0</v>
          </cell>
          <cell r="N20864">
            <v>0</v>
          </cell>
          <cell r="O20864">
            <v>0</v>
          </cell>
          <cell r="P20864">
            <v>0</v>
          </cell>
          <cell r="Q20864">
            <v>0</v>
          </cell>
          <cell r="R20864">
            <v>0</v>
          </cell>
          <cell r="S20864">
            <v>0</v>
          </cell>
          <cell r="T20864">
            <v>0</v>
          </cell>
          <cell r="U20864">
            <v>0</v>
          </cell>
          <cell r="V20864">
            <v>0</v>
          </cell>
          <cell r="W20864">
            <v>0</v>
          </cell>
          <cell r="X20864">
            <v>0</v>
          </cell>
          <cell r="Y20864">
            <v>0</v>
          </cell>
          <cell r="Z20864">
            <v>0</v>
          </cell>
          <cell r="AA20864">
            <v>0</v>
          </cell>
          <cell r="AB20864">
            <v>0</v>
          </cell>
          <cell r="AC20864">
            <v>0</v>
          </cell>
          <cell r="AD20864">
            <v>0</v>
          </cell>
        </row>
        <row r="21075">
          <cell r="E21075">
            <v>0</v>
          </cell>
          <cell r="H21075">
            <v>0</v>
          </cell>
          <cell r="I21075">
            <v>0</v>
          </cell>
          <cell r="J21075">
            <v>0</v>
          </cell>
          <cell r="K21075">
            <v>0</v>
          </cell>
          <cell r="L21075">
            <v>0</v>
          </cell>
          <cell r="M21075">
            <v>0</v>
          </cell>
          <cell r="N21075">
            <v>0</v>
          </cell>
          <cell r="O21075">
            <v>0</v>
          </cell>
          <cell r="P21075">
            <v>0</v>
          </cell>
          <cell r="Q21075">
            <v>0</v>
          </cell>
          <cell r="R21075">
            <v>0</v>
          </cell>
          <cell r="S21075">
            <v>0</v>
          </cell>
          <cell r="T21075">
            <v>0</v>
          </cell>
          <cell r="U21075">
            <v>0</v>
          </cell>
          <cell r="V21075">
            <v>0</v>
          </cell>
          <cell r="W21075">
            <v>0</v>
          </cell>
          <cell r="X21075">
            <v>0</v>
          </cell>
          <cell r="Y21075">
            <v>0</v>
          </cell>
          <cell r="Z21075">
            <v>0</v>
          </cell>
          <cell r="AA21075">
            <v>0</v>
          </cell>
          <cell r="AB21075">
            <v>0</v>
          </cell>
          <cell r="AC21075">
            <v>0</v>
          </cell>
          <cell r="AD21075">
            <v>0</v>
          </cell>
        </row>
        <row r="21286">
          <cell r="E21286">
            <v>0</v>
          </cell>
          <cell r="H21286">
            <v>0</v>
          </cell>
          <cell r="I21286">
            <v>0</v>
          </cell>
          <cell r="J21286">
            <v>0</v>
          </cell>
          <cell r="K21286">
            <v>0</v>
          </cell>
          <cell r="L21286">
            <v>0</v>
          </cell>
          <cell r="M21286">
            <v>0</v>
          </cell>
          <cell r="N21286">
            <v>0</v>
          </cell>
          <cell r="O21286">
            <v>0</v>
          </cell>
          <cell r="P21286">
            <v>0</v>
          </cell>
          <cell r="Q21286">
            <v>0</v>
          </cell>
          <cell r="R21286">
            <v>0</v>
          </cell>
          <cell r="S21286">
            <v>0</v>
          </cell>
          <cell r="T21286">
            <v>0</v>
          </cell>
          <cell r="U21286">
            <v>0</v>
          </cell>
          <cell r="V21286">
            <v>0</v>
          </cell>
          <cell r="W21286">
            <v>0</v>
          </cell>
          <cell r="X21286">
            <v>0</v>
          </cell>
          <cell r="Y21286">
            <v>0</v>
          </cell>
          <cell r="Z21286">
            <v>0</v>
          </cell>
          <cell r="AA21286">
            <v>0</v>
          </cell>
          <cell r="AB21286">
            <v>0</v>
          </cell>
          <cell r="AC21286">
            <v>0</v>
          </cell>
          <cell r="AD21286">
            <v>0</v>
          </cell>
        </row>
        <row r="21497">
          <cell r="E21497">
            <v>0</v>
          </cell>
          <cell r="H21497">
            <v>0</v>
          </cell>
          <cell r="I21497">
            <v>0</v>
          </cell>
          <cell r="J21497">
            <v>0</v>
          </cell>
          <cell r="K21497">
            <v>0</v>
          </cell>
          <cell r="L21497">
            <v>0</v>
          </cell>
          <cell r="M21497">
            <v>0</v>
          </cell>
          <cell r="N21497">
            <v>0</v>
          </cell>
          <cell r="O21497">
            <v>0</v>
          </cell>
          <cell r="P21497">
            <v>0</v>
          </cell>
          <cell r="Q21497">
            <v>0</v>
          </cell>
          <cell r="R21497">
            <v>0</v>
          </cell>
          <cell r="S21497">
            <v>0</v>
          </cell>
          <cell r="T21497">
            <v>0</v>
          </cell>
          <cell r="U21497">
            <v>0</v>
          </cell>
          <cell r="V21497">
            <v>0</v>
          </cell>
          <cell r="W21497">
            <v>0</v>
          </cell>
          <cell r="X21497">
            <v>0</v>
          </cell>
          <cell r="Y21497">
            <v>0</v>
          </cell>
          <cell r="Z21497">
            <v>0</v>
          </cell>
          <cell r="AA21497">
            <v>0</v>
          </cell>
          <cell r="AB21497">
            <v>0</v>
          </cell>
          <cell r="AC21497">
            <v>0</v>
          </cell>
          <cell r="AD21497">
            <v>0</v>
          </cell>
        </row>
        <row r="21708">
          <cell r="E21708">
            <v>0</v>
          </cell>
          <cell r="H21708">
            <v>0</v>
          </cell>
          <cell r="I21708">
            <v>0</v>
          </cell>
          <cell r="J21708">
            <v>0</v>
          </cell>
          <cell r="K21708">
            <v>0</v>
          </cell>
          <cell r="L21708">
            <v>0</v>
          </cell>
          <cell r="M21708">
            <v>0</v>
          </cell>
          <cell r="N21708">
            <v>0</v>
          </cell>
          <cell r="O21708">
            <v>0</v>
          </cell>
          <cell r="P21708">
            <v>0</v>
          </cell>
          <cell r="Q21708">
            <v>0</v>
          </cell>
          <cell r="R21708">
            <v>0</v>
          </cell>
          <cell r="S21708">
            <v>0</v>
          </cell>
          <cell r="T21708">
            <v>0</v>
          </cell>
          <cell r="U21708">
            <v>0</v>
          </cell>
          <cell r="V21708">
            <v>0</v>
          </cell>
          <cell r="W21708">
            <v>0</v>
          </cell>
          <cell r="X21708">
            <v>0</v>
          </cell>
          <cell r="Y21708">
            <v>0</v>
          </cell>
          <cell r="Z21708">
            <v>0</v>
          </cell>
          <cell r="AA21708">
            <v>0</v>
          </cell>
          <cell r="AB21708">
            <v>0</v>
          </cell>
          <cell r="AC21708">
            <v>0</v>
          </cell>
          <cell r="AD21708">
            <v>0</v>
          </cell>
        </row>
        <row r="21919">
          <cell r="E21919">
            <v>0</v>
          </cell>
          <cell r="H21919">
            <v>0</v>
          </cell>
          <cell r="I21919">
            <v>0</v>
          </cell>
          <cell r="J21919">
            <v>0</v>
          </cell>
          <cell r="K21919">
            <v>0</v>
          </cell>
          <cell r="L21919">
            <v>0</v>
          </cell>
          <cell r="M21919">
            <v>0</v>
          </cell>
          <cell r="N21919">
            <v>0</v>
          </cell>
          <cell r="O21919">
            <v>0</v>
          </cell>
          <cell r="P21919">
            <v>0</v>
          </cell>
          <cell r="Q21919">
            <v>0</v>
          </cell>
          <cell r="R21919">
            <v>0</v>
          </cell>
          <cell r="S21919">
            <v>0</v>
          </cell>
          <cell r="T21919">
            <v>0</v>
          </cell>
          <cell r="U21919">
            <v>0</v>
          </cell>
          <cell r="V21919">
            <v>0</v>
          </cell>
          <cell r="W21919">
            <v>0</v>
          </cell>
          <cell r="X21919">
            <v>0</v>
          </cell>
          <cell r="Y21919">
            <v>0</v>
          </cell>
          <cell r="Z21919">
            <v>0</v>
          </cell>
          <cell r="AA21919">
            <v>0</v>
          </cell>
          <cell r="AB21919">
            <v>0</v>
          </cell>
          <cell r="AC21919">
            <v>0</v>
          </cell>
          <cell r="AD21919">
            <v>0</v>
          </cell>
        </row>
        <row r="22171">
          <cell r="G22171">
            <v>75138000</v>
          </cell>
          <cell r="J22171">
            <v>4296132.16</v>
          </cell>
          <cell r="K22171">
            <v>3762443.39</v>
          </cell>
          <cell r="L22171">
            <v>0</v>
          </cell>
          <cell r="M22171">
            <v>0</v>
          </cell>
          <cell r="N22171">
            <v>777957</v>
          </cell>
          <cell r="O22171">
            <v>0</v>
          </cell>
          <cell r="P22171">
            <v>0</v>
          </cell>
          <cell r="Q22171">
            <v>0</v>
          </cell>
          <cell r="R22171">
            <v>777957</v>
          </cell>
          <cell r="S22171">
            <v>0</v>
          </cell>
          <cell r="T22171">
            <v>3018604</v>
          </cell>
          <cell r="U22171">
            <v>499571.16000000003</v>
          </cell>
          <cell r="V22171">
            <v>1899682.0499999998</v>
          </cell>
          <cell r="W22171">
            <v>1862761.34</v>
          </cell>
          <cell r="X22171">
            <v>0</v>
          </cell>
          <cell r="Y22171">
            <v>0</v>
          </cell>
          <cell r="Z22171">
            <v>0</v>
          </cell>
          <cell r="AA22171">
            <v>0</v>
          </cell>
          <cell r="AB22171">
            <v>0</v>
          </cell>
          <cell r="AC22171">
            <v>0</v>
          </cell>
          <cell r="AD22171">
            <v>0</v>
          </cell>
          <cell r="AE22171">
            <v>8058575.5500000007</v>
          </cell>
          <cell r="AF22171">
            <v>67079424.450000003</v>
          </cell>
        </row>
      </sheetData>
      <sheetData sheetId="11">
        <row r="284">
          <cell r="G284">
            <v>0</v>
          </cell>
        </row>
      </sheetData>
      <sheetData sheetId="12">
        <row r="284">
          <cell r="G284">
            <v>0</v>
          </cell>
        </row>
      </sheetData>
      <sheetData sheetId="13">
        <row r="284">
          <cell r="E284">
            <v>4430729</v>
          </cell>
        </row>
      </sheetData>
      <sheetData sheetId="14">
        <row r="284">
          <cell r="G284">
            <v>0</v>
          </cell>
        </row>
      </sheetData>
      <sheetData sheetId="15">
        <row r="13">
          <cell r="A13" t="str">
            <v>SIXTH NON-PROJECT GRANT ASSISTANCE OF JAPAN (NPTG6)</v>
          </cell>
        </row>
      </sheetData>
      <sheetData sheetId="16">
        <row r="391">
          <cell r="E391">
            <v>0</v>
          </cell>
        </row>
      </sheetData>
      <sheetData sheetId="17">
        <row r="391">
          <cell r="E391">
            <v>0</v>
          </cell>
        </row>
      </sheetData>
      <sheetData sheetId="18"/>
      <sheetData sheetId="19">
        <row r="102">
          <cell r="E102">
            <v>70330400</v>
          </cell>
          <cell r="F102">
            <v>-4807600</v>
          </cell>
        </row>
      </sheetData>
      <sheetData sheetId="20"/>
      <sheetData sheetId="21"/>
      <sheetData sheetId="22"/>
      <sheetData sheetId="23">
        <row r="194">
          <cell r="Z194">
            <v>0</v>
          </cell>
        </row>
      </sheetData>
      <sheetData sheetId="24">
        <row r="194">
          <cell r="Z194">
            <v>0</v>
          </cell>
        </row>
      </sheetData>
      <sheetData sheetId="25">
        <row r="194">
          <cell r="Z194">
            <v>0</v>
          </cell>
        </row>
      </sheetData>
      <sheetData sheetId="26">
        <row r="194">
          <cell r="Z194">
            <v>0</v>
          </cell>
        </row>
      </sheetData>
      <sheetData sheetId="27"/>
      <sheetData sheetId="28">
        <row r="15">
          <cell r="EQ15">
            <v>0</v>
          </cell>
        </row>
      </sheetData>
      <sheetData sheetId="29">
        <row r="20">
          <cell r="P20">
            <v>8058575.5500000007</v>
          </cell>
        </row>
        <row r="31">
          <cell r="A31" t="str">
            <v xml:space="preserve">         SARO No. BMB-B-20-0000877 dtd. 02/18/2020 (PDPB)</v>
          </cell>
        </row>
        <row r="33">
          <cell r="A33" t="str">
            <v xml:space="preserve">         SARO No. BMB-B-20-0000877 dtd. 02/18/2020 (DRRP)</v>
          </cell>
        </row>
      </sheetData>
      <sheetData sheetId="30">
        <row r="6">
          <cell r="B6">
            <v>0</v>
          </cell>
        </row>
      </sheetData>
      <sheetData sheetId="31">
        <row r="35">
          <cell r="F35">
            <v>75138000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076"/>
  <sheetViews>
    <sheetView tabSelected="1" topLeftCell="A1054" zoomScaleNormal="100" zoomScaleSheetLayoutView="70" workbookViewId="0">
      <selection activeCell="AG1073" sqref="AG1073"/>
    </sheetView>
  </sheetViews>
  <sheetFormatPr defaultColWidth="8.85546875" defaultRowHeight="15" customHeight="1" x14ac:dyDescent="0.2"/>
  <cols>
    <col min="1" max="1" width="33.28515625" style="2" customWidth="1"/>
    <col min="2" max="3" width="24.7109375" style="3" hidden="1" customWidth="1"/>
    <col min="4" max="4" width="24.7109375" style="3" customWidth="1"/>
    <col min="5" max="5" width="21.7109375" style="3" hidden="1" customWidth="1"/>
    <col min="6" max="6" width="21.28515625" style="3" hidden="1" customWidth="1"/>
    <col min="7" max="7" width="18.28515625" style="3" hidden="1" customWidth="1"/>
    <col min="8" max="8" width="20.7109375" style="3" hidden="1" customWidth="1"/>
    <col min="9" max="9" width="16.7109375" style="3" hidden="1" customWidth="1"/>
    <col min="10" max="10" width="20.140625" style="3" hidden="1" customWidth="1"/>
    <col min="11" max="11" width="17.42578125" style="3" hidden="1" customWidth="1"/>
    <col min="12" max="12" width="19" style="3" hidden="1" customWidth="1"/>
    <col min="13" max="13" width="19.5703125" style="3" hidden="1" customWidth="1"/>
    <col min="14" max="14" width="18.7109375" style="3" hidden="1" customWidth="1"/>
    <col min="15" max="16" width="17.42578125" style="3" hidden="1" customWidth="1"/>
    <col min="17" max="17" width="19.42578125" style="3" hidden="1" customWidth="1"/>
    <col min="18" max="18" width="18.140625" style="3" hidden="1" customWidth="1"/>
    <col min="19" max="19" width="20.42578125" style="3" hidden="1" customWidth="1"/>
    <col min="20" max="20" width="19.140625" style="3" hidden="1" customWidth="1"/>
    <col min="21" max="21" width="23.42578125" style="3" hidden="1" customWidth="1"/>
    <col min="22" max="22" width="23.140625" style="3" hidden="1" customWidth="1"/>
    <col min="23" max="23" width="18.85546875" style="4" hidden="1" customWidth="1"/>
    <col min="24" max="27" width="18.85546875" style="2" hidden="1" customWidth="1"/>
    <col min="28" max="28" width="21.7109375" style="2" customWidth="1"/>
    <col min="29" max="29" width="20.85546875" style="2" customWidth="1"/>
    <col min="30" max="30" width="14" style="2" customWidth="1"/>
    <col min="31" max="31" width="12.140625" style="2" customWidth="1"/>
    <col min="32" max="16384" width="8.85546875" style="2"/>
  </cols>
  <sheetData>
    <row r="1" spans="1:32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2" ht="15.75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2" ht="27" customHeight="1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2" ht="15.75" x14ac:dyDescent="0.25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2" ht="15.75" x14ac:dyDescent="0.25">
      <c r="A5" s="1" t="s">
        <v>4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2" ht="15.75" x14ac:dyDescent="0.25">
      <c r="A6" s="1" t="s">
        <v>5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2" ht="15.75" x14ac:dyDescent="0.25">
      <c r="A7" s="1" t="str">
        <f>+[1]consoCURRENT!A8</f>
        <v>As of May 31, 2020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2" ht="13.5" thickBot="1" x14ac:dyDescent="0.25"/>
    <row r="9" spans="1:32" s="12" customFormat="1" ht="17.25" customHeight="1" thickBot="1" x14ac:dyDescent="0.3">
      <c r="A9" s="5" t="s">
        <v>6</v>
      </c>
      <c r="B9" s="6" t="s">
        <v>7</v>
      </c>
      <c r="C9" s="6" t="s">
        <v>8</v>
      </c>
      <c r="D9" s="6" t="s">
        <v>7</v>
      </c>
      <c r="E9" s="7" t="s">
        <v>9</v>
      </c>
      <c r="F9" s="8" t="s">
        <v>10</v>
      </c>
      <c r="G9" s="9" t="s">
        <v>11</v>
      </c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7" t="s">
        <v>11</v>
      </c>
      <c r="AC9" s="10" t="s">
        <v>12</v>
      </c>
      <c r="AD9" s="10" t="s">
        <v>13</v>
      </c>
      <c r="AE9" s="11" t="s">
        <v>14</v>
      </c>
      <c r="AF9" s="2"/>
    </row>
    <row r="10" spans="1:32" s="12" customFormat="1" ht="16.5" customHeight="1" x14ac:dyDescent="0.25">
      <c r="A10" s="13"/>
      <c r="B10" s="14"/>
      <c r="C10" s="14"/>
      <c r="D10" s="14"/>
      <c r="E10" s="15"/>
      <c r="F10" s="16"/>
      <c r="G10" s="17" t="s">
        <v>15</v>
      </c>
      <c r="H10" s="17" t="s">
        <v>15</v>
      </c>
      <c r="I10" s="17" t="s">
        <v>15</v>
      </c>
      <c r="J10" s="17" t="s">
        <v>15</v>
      </c>
      <c r="K10" s="18" t="s">
        <v>16</v>
      </c>
      <c r="L10" s="17" t="s">
        <v>16</v>
      </c>
      <c r="M10" s="17" t="s">
        <v>16</v>
      </c>
      <c r="N10" s="17" t="s">
        <v>16</v>
      </c>
      <c r="O10" s="17" t="s">
        <v>17</v>
      </c>
      <c r="P10" s="17" t="s">
        <v>18</v>
      </c>
      <c r="Q10" s="17" t="s">
        <v>18</v>
      </c>
      <c r="R10" s="17" t="s">
        <v>18</v>
      </c>
      <c r="S10" s="17" t="s">
        <v>18</v>
      </c>
      <c r="T10" s="17" t="s">
        <v>18</v>
      </c>
      <c r="U10" s="17" t="s">
        <v>18</v>
      </c>
      <c r="V10" s="17" t="s">
        <v>18</v>
      </c>
      <c r="W10" s="17" t="s">
        <v>18</v>
      </c>
      <c r="X10" s="17" t="s">
        <v>18</v>
      </c>
      <c r="Y10" s="17" t="s">
        <v>18</v>
      </c>
      <c r="Z10" s="17" t="s">
        <v>18</v>
      </c>
      <c r="AA10" s="17" t="s">
        <v>18</v>
      </c>
      <c r="AB10" s="15"/>
      <c r="AC10" s="19"/>
      <c r="AD10" s="19"/>
      <c r="AE10" s="20"/>
      <c r="AF10" s="2"/>
    </row>
    <row r="11" spans="1:32" s="12" customFormat="1" ht="15.75" customHeight="1" thickBot="1" x14ac:dyDescent="0.3">
      <c r="A11" s="21"/>
      <c r="B11" s="22"/>
      <c r="C11" s="22"/>
      <c r="D11" s="22"/>
      <c r="E11" s="23"/>
      <c r="F11" s="24"/>
      <c r="G11" s="25" t="s">
        <v>19</v>
      </c>
      <c r="H11" s="25" t="s">
        <v>20</v>
      </c>
      <c r="I11" s="25" t="s">
        <v>21</v>
      </c>
      <c r="J11" s="25" t="s">
        <v>22</v>
      </c>
      <c r="K11" s="26" t="s">
        <v>19</v>
      </c>
      <c r="L11" s="25" t="s">
        <v>20</v>
      </c>
      <c r="M11" s="25" t="s">
        <v>21</v>
      </c>
      <c r="N11" s="25" t="s">
        <v>22</v>
      </c>
      <c r="O11" s="25" t="s">
        <v>16</v>
      </c>
      <c r="P11" s="27" t="s">
        <v>23</v>
      </c>
      <c r="Q11" s="27" t="s">
        <v>24</v>
      </c>
      <c r="R11" s="27" t="s">
        <v>25</v>
      </c>
      <c r="S11" s="27" t="s">
        <v>26</v>
      </c>
      <c r="T11" s="27" t="s">
        <v>27</v>
      </c>
      <c r="U11" s="27" t="s">
        <v>28</v>
      </c>
      <c r="V11" s="25" t="s">
        <v>29</v>
      </c>
      <c r="W11" s="25" t="s">
        <v>30</v>
      </c>
      <c r="X11" s="25" t="s">
        <v>31</v>
      </c>
      <c r="Y11" s="25" t="s">
        <v>32</v>
      </c>
      <c r="Z11" s="25" t="s">
        <v>33</v>
      </c>
      <c r="AA11" s="25" t="s">
        <v>34</v>
      </c>
      <c r="AB11" s="23"/>
      <c r="AC11" s="28"/>
      <c r="AD11" s="28"/>
      <c r="AE11" s="29"/>
      <c r="AF11" s="2"/>
    </row>
    <row r="12" spans="1:32" s="33" customFormat="1" x14ac:dyDescent="0.2">
      <c r="A12" s="30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2"/>
    </row>
    <row r="13" spans="1:32" s="37" customFormat="1" ht="20.25" customHeight="1" x14ac:dyDescent="0.25">
      <c r="A13" s="34" t="s">
        <v>35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6"/>
    </row>
    <row r="14" spans="1:32" s="37" customFormat="1" ht="16.149999999999999" hidden="1" customHeight="1" x14ac:dyDescent="0.25">
      <c r="A14" s="34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6"/>
    </row>
    <row r="15" spans="1:32" s="37" customFormat="1" ht="15" hidden="1" customHeight="1" x14ac:dyDescent="0.25">
      <c r="A15" s="34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6"/>
    </row>
    <row r="16" spans="1:32" s="37" customFormat="1" ht="15" hidden="1" customHeight="1" x14ac:dyDescent="0.25">
      <c r="A16" s="38" t="s">
        <v>36</v>
      </c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6"/>
    </row>
    <row r="17" spans="1:31" s="37" customFormat="1" ht="18" hidden="1" customHeight="1" x14ac:dyDescent="0.2">
      <c r="A17" s="39" t="s">
        <v>37</v>
      </c>
      <c r="B17" s="35">
        <f>B27+B37+B47+B57+B67+B77+B87+B97+B107+B117+B127+B137</f>
        <v>0</v>
      </c>
      <c r="C17" s="35">
        <f t="shared" ref="C17:AA20" si="0">C27+C37+C47+C57+C67+C77+C87+C97+C107+C117+C127+C137</f>
        <v>0</v>
      </c>
      <c r="D17" s="35">
        <f t="shared" si="0"/>
        <v>0</v>
      </c>
      <c r="E17" s="35">
        <f t="shared" si="0"/>
        <v>0</v>
      </c>
      <c r="F17" s="35">
        <f t="shared" si="0"/>
        <v>0</v>
      </c>
      <c r="G17" s="35">
        <f t="shared" si="0"/>
        <v>0</v>
      </c>
      <c r="H17" s="35">
        <f t="shared" si="0"/>
        <v>0</v>
      </c>
      <c r="I17" s="35">
        <f t="shared" si="0"/>
        <v>0</v>
      </c>
      <c r="J17" s="35">
        <f t="shared" si="0"/>
        <v>0</v>
      </c>
      <c r="K17" s="35">
        <f t="shared" si="0"/>
        <v>0</v>
      </c>
      <c r="L17" s="35">
        <f t="shared" si="0"/>
        <v>0</v>
      </c>
      <c r="M17" s="35">
        <f t="shared" si="0"/>
        <v>0</v>
      </c>
      <c r="N17" s="35">
        <f t="shared" si="0"/>
        <v>0</v>
      </c>
      <c r="O17" s="35">
        <f t="shared" si="0"/>
        <v>0</v>
      </c>
      <c r="P17" s="35">
        <f t="shared" si="0"/>
        <v>0</v>
      </c>
      <c r="Q17" s="35">
        <f t="shared" si="0"/>
        <v>0</v>
      </c>
      <c r="R17" s="35">
        <f t="shared" si="0"/>
        <v>0</v>
      </c>
      <c r="S17" s="35">
        <f t="shared" si="0"/>
        <v>0</v>
      </c>
      <c r="T17" s="35">
        <f t="shared" si="0"/>
        <v>0</v>
      </c>
      <c r="U17" s="35">
        <f t="shared" si="0"/>
        <v>0</v>
      </c>
      <c r="V17" s="35">
        <f t="shared" si="0"/>
        <v>0</v>
      </c>
      <c r="W17" s="35">
        <f t="shared" si="0"/>
        <v>0</v>
      </c>
      <c r="X17" s="35">
        <f t="shared" si="0"/>
        <v>0</v>
      </c>
      <c r="Y17" s="35">
        <f t="shared" si="0"/>
        <v>0</v>
      </c>
      <c r="Z17" s="35">
        <f t="shared" si="0"/>
        <v>0</v>
      </c>
      <c r="AA17" s="35">
        <f t="shared" si="0"/>
        <v>0</v>
      </c>
      <c r="AB17" s="35">
        <f>SUM(O17:AA17)</f>
        <v>0</v>
      </c>
      <c r="AC17" s="40">
        <f>D17-AB17</f>
        <v>0</v>
      </c>
      <c r="AD17" s="41" t="e">
        <f>AB17/D17</f>
        <v>#DIV/0!</v>
      </c>
      <c r="AE17" s="36"/>
    </row>
    <row r="18" spans="1:31" s="37" customFormat="1" ht="18" hidden="1" customHeight="1" x14ac:dyDescent="0.2">
      <c r="A18" s="39" t="s">
        <v>38</v>
      </c>
      <c r="B18" s="35">
        <f t="shared" ref="B18:AA22" si="1">B28+B38+B48+B58+B68+B78+B88+B98+B108+B118+B128+B138</f>
        <v>0</v>
      </c>
      <c r="C18" s="35">
        <f t="shared" si="0"/>
        <v>0</v>
      </c>
      <c r="D18" s="35">
        <f t="shared" si="0"/>
        <v>0</v>
      </c>
      <c r="E18" s="35">
        <f t="shared" si="1"/>
        <v>0</v>
      </c>
      <c r="F18" s="35">
        <f t="shared" si="1"/>
        <v>0</v>
      </c>
      <c r="G18" s="35">
        <f t="shared" si="1"/>
        <v>0</v>
      </c>
      <c r="H18" s="35">
        <f t="shared" si="1"/>
        <v>0</v>
      </c>
      <c r="I18" s="35">
        <f t="shared" si="1"/>
        <v>0</v>
      </c>
      <c r="J18" s="35">
        <f t="shared" si="1"/>
        <v>0</v>
      </c>
      <c r="K18" s="35">
        <f t="shared" si="1"/>
        <v>0</v>
      </c>
      <c r="L18" s="35">
        <f t="shared" si="1"/>
        <v>0</v>
      </c>
      <c r="M18" s="35">
        <f t="shared" si="1"/>
        <v>0</v>
      </c>
      <c r="N18" s="35">
        <f t="shared" si="1"/>
        <v>0</v>
      </c>
      <c r="O18" s="35">
        <f t="shared" si="1"/>
        <v>0</v>
      </c>
      <c r="P18" s="35">
        <f t="shared" si="1"/>
        <v>0</v>
      </c>
      <c r="Q18" s="35">
        <f t="shared" si="1"/>
        <v>0</v>
      </c>
      <c r="R18" s="35">
        <f t="shared" si="1"/>
        <v>0</v>
      </c>
      <c r="S18" s="35">
        <f t="shared" si="1"/>
        <v>0</v>
      </c>
      <c r="T18" s="35">
        <f t="shared" si="1"/>
        <v>0</v>
      </c>
      <c r="U18" s="35">
        <f t="shared" si="1"/>
        <v>0</v>
      </c>
      <c r="V18" s="35">
        <f t="shared" si="1"/>
        <v>0</v>
      </c>
      <c r="W18" s="35">
        <f t="shared" si="1"/>
        <v>0</v>
      </c>
      <c r="X18" s="35">
        <f t="shared" si="1"/>
        <v>0</v>
      </c>
      <c r="Y18" s="35">
        <f t="shared" si="1"/>
        <v>0</v>
      </c>
      <c r="Z18" s="35">
        <f t="shared" si="1"/>
        <v>0</v>
      </c>
      <c r="AA18" s="35">
        <f t="shared" si="1"/>
        <v>0</v>
      </c>
      <c r="AB18" s="35">
        <f>SUM(O18:AA18)</f>
        <v>0</v>
      </c>
      <c r="AC18" s="40">
        <f t="shared" ref="AC18:AC20" si="2">D18-AB18</f>
        <v>0</v>
      </c>
      <c r="AD18" s="41" t="e">
        <f t="shared" ref="AD18:AD20" si="3">AB18/D18</f>
        <v>#DIV/0!</v>
      </c>
      <c r="AE18" s="36"/>
    </row>
    <row r="19" spans="1:31" s="37" customFormat="1" ht="18" hidden="1" customHeight="1" x14ac:dyDescent="0.2">
      <c r="A19" s="39" t="s">
        <v>39</v>
      </c>
      <c r="B19" s="35">
        <f t="shared" si="1"/>
        <v>0</v>
      </c>
      <c r="C19" s="35">
        <f t="shared" si="0"/>
        <v>0</v>
      </c>
      <c r="D19" s="35">
        <f t="shared" si="0"/>
        <v>0</v>
      </c>
      <c r="E19" s="35">
        <f t="shared" si="1"/>
        <v>0</v>
      </c>
      <c r="F19" s="35">
        <f t="shared" si="1"/>
        <v>0</v>
      </c>
      <c r="G19" s="35">
        <f t="shared" si="1"/>
        <v>0</v>
      </c>
      <c r="H19" s="35">
        <f t="shared" si="1"/>
        <v>0</v>
      </c>
      <c r="I19" s="35">
        <f t="shared" si="1"/>
        <v>0</v>
      </c>
      <c r="J19" s="35">
        <f t="shared" si="1"/>
        <v>0</v>
      </c>
      <c r="K19" s="35">
        <f t="shared" si="1"/>
        <v>0</v>
      </c>
      <c r="L19" s="35">
        <f t="shared" si="1"/>
        <v>0</v>
      </c>
      <c r="M19" s="35">
        <f t="shared" si="1"/>
        <v>0</v>
      </c>
      <c r="N19" s="35">
        <f t="shared" si="1"/>
        <v>0</v>
      </c>
      <c r="O19" s="35">
        <f t="shared" si="1"/>
        <v>0</v>
      </c>
      <c r="P19" s="35">
        <f t="shared" si="1"/>
        <v>0</v>
      </c>
      <c r="Q19" s="35">
        <f t="shared" si="1"/>
        <v>0</v>
      </c>
      <c r="R19" s="35">
        <f t="shared" si="1"/>
        <v>0</v>
      </c>
      <c r="S19" s="35">
        <f t="shared" si="1"/>
        <v>0</v>
      </c>
      <c r="T19" s="35">
        <f t="shared" si="1"/>
        <v>0</v>
      </c>
      <c r="U19" s="35">
        <f t="shared" si="1"/>
        <v>0</v>
      </c>
      <c r="V19" s="35">
        <f t="shared" si="1"/>
        <v>0</v>
      </c>
      <c r="W19" s="35">
        <f t="shared" si="1"/>
        <v>0</v>
      </c>
      <c r="X19" s="35">
        <f t="shared" si="1"/>
        <v>0</v>
      </c>
      <c r="Y19" s="35">
        <f t="shared" si="1"/>
        <v>0</v>
      </c>
      <c r="Z19" s="35">
        <f t="shared" si="1"/>
        <v>0</v>
      </c>
      <c r="AA19" s="35">
        <f t="shared" si="1"/>
        <v>0</v>
      </c>
      <c r="AB19" s="35">
        <f>SUM(O19:AA19)</f>
        <v>0</v>
      </c>
      <c r="AC19" s="40">
        <f t="shared" si="2"/>
        <v>0</v>
      </c>
      <c r="AD19" s="41" t="e">
        <f t="shared" si="3"/>
        <v>#DIV/0!</v>
      </c>
      <c r="AE19" s="36"/>
    </row>
    <row r="20" spans="1:31" s="37" customFormat="1" ht="18" hidden="1" customHeight="1" x14ac:dyDescent="0.2">
      <c r="A20" s="39" t="s">
        <v>40</v>
      </c>
      <c r="B20" s="35">
        <f t="shared" si="1"/>
        <v>0</v>
      </c>
      <c r="C20" s="35">
        <f t="shared" si="0"/>
        <v>0</v>
      </c>
      <c r="D20" s="35">
        <f t="shared" si="0"/>
        <v>0</v>
      </c>
      <c r="E20" s="35">
        <f t="shared" si="1"/>
        <v>0</v>
      </c>
      <c r="F20" s="35">
        <f t="shared" si="1"/>
        <v>0</v>
      </c>
      <c r="G20" s="35">
        <f t="shared" si="1"/>
        <v>0</v>
      </c>
      <c r="H20" s="35">
        <f t="shared" si="1"/>
        <v>0</v>
      </c>
      <c r="I20" s="35">
        <f t="shared" si="1"/>
        <v>0</v>
      </c>
      <c r="J20" s="35">
        <f t="shared" si="1"/>
        <v>0</v>
      </c>
      <c r="K20" s="35">
        <f t="shared" si="1"/>
        <v>0</v>
      </c>
      <c r="L20" s="35">
        <f t="shared" si="1"/>
        <v>0</v>
      </c>
      <c r="M20" s="35">
        <f t="shared" si="1"/>
        <v>0</v>
      </c>
      <c r="N20" s="35">
        <f t="shared" si="1"/>
        <v>0</v>
      </c>
      <c r="O20" s="35">
        <f t="shared" si="1"/>
        <v>0</v>
      </c>
      <c r="P20" s="35">
        <f t="shared" si="1"/>
        <v>0</v>
      </c>
      <c r="Q20" s="35">
        <f t="shared" si="1"/>
        <v>0</v>
      </c>
      <c r="R20" s="35">
        <f t="shared" si="1"/>
        <v>0</v>
      </c>
      <c r="S20" s="35">
        <f t="shared" si="1"/>
        <v>0</v>
      </c>
      <c r="T20" s="35">
        <f t="shared" si="1"/>
        <v>0</v>
      </c>
      <c r="U20" s="35">
        <f t="shared" si="1"/>
        <v>0</v>
      </c>
      <c r="V20" s="35">
        <f t="shared" si="1"/>
        <v>0</v>
      </c>
      <c r="W20" s="35">
        <f t="shared" si="1"/>
        <v>0</v>
      </c>
      <c r="X20" s="35">
        <f t="shared" si="1"/>
        <v>0</v>
      </c>
      <c r="Y20" s="35">
        <f t="shared" si="1"/>
        <v>0</v>
      </c>
      <c r="Z20" s="35">
        <f t="shared" si="1"/>
        <v>0</v>
      </c>
      <c r="AA20" s="35">
        <f t="shared" si="1"/>
        <v>0</v>
      </c>
      <c r="AB20" s="35">
        <f>SUM(O20:AA20)</f>
        <v>0</v>
      </c>
      <c r="AC20" s="40">
        <f t="shared" si="2"/>
        <v>0</v>
      </c>
      <c r="AD20" s="42" t="e">
        <f t="shared" si="3"/>
        <v>#DIV/0!</v>
      </c>
      <c r="AE20" s="36"/>
    </row>
    <row r="21" spans="1:31" s="37" customFormat="1" ht="18" hidden="1" customHeight="1" x14ac:dyDescent="0.25">
      <c r="A21" s="43" t="s">
        <v>41</v>
      </c>
      <c r="B21" s="44">
        <f>SUM(B17:B20)</f>
        <v>0</v>
      </c>
      <c r="C21" s="44">
        <f t="shared" ref="C21:D21" si="4">SUM(C17:C20)</f>
        <v>0</v>
      </c>
      <c r="D21" s="44">
        <f t="shared" si="4"/>
        <v>0</v>
      </c>
      <c r="E21" s="44">
        <f>SUM(E17:E20)</f>
        <v>0</v>
      </c>
      <c r="F21" s="44">
        <f>SUM(F17:F20)</f>
        <v>0</v>
      </c>
      <c r="G21" s="44">
        <f>SUM(G17:G20)</f>
        <v>0</v>
      </c>
      <c r="H21" s="44">
        <f t="shared" ref="H21:AB21" si="5">SUM(H17:H20)</f>
        <v>0</v>
      </c>
      <c r="I21" s="44">
        <f t="shared" si="5"/>
        <v>0</v>
      </c>
      <c r="J21" s="44">
        <f t="shared" si="5"/>
        <v>0</v>
      </c>
      <c r="K21" s="44">
        <f t="shared" si="5"/>
        <v>0</v>
      </c>
      <c r="L21" s="44">
        <f t="shared" si="5"/>
        <v>0</v>
      </c>
      <c r="M21" s="44">
        <f t="shared" si="5"/>
        <v>0</v>
      </c>
      <c r="N21" s="44">
        <f t="shared" si="5"/>
        <v>0</v>
      </c>
      <c r="O21" s="44">
        <f t="shared" si="5"/>
        <v>0</v>
      </c>
      <c r="P21" s="44">
        <f t="shared" si="5"/>
        <v>0</v>
      </c>
      <c r="Q21" s="44">
        <f t="shared" si="5"/>
        <v>0</v>
      </c>
      <c r="R21" s="44">
        <f t="shared" si="5"/>
        <v>0</v>
      </c>
      <c r="S21" s="44">
        <f t="shared" si="5"/>
        <v>0</v>
      </c>
      <c r="T21" s="44">
        <f t="shared" si="5"/>
        <v>0</v>
      </c>
      <c r="U21" s="44">
        <f t="shared" si="5"/>
        <v>0</v>
      </c>
      <c r="V21" s="44">
        <f t="shared" si="5"/>
        <v>0</v>
      </c>
      <c r="W21" s="44">
        <f t="shared" si="5"/>
        <v>0</v>
      </c>
      <c r="X21" s="44">
        <f t="shared" si="5"/>
        <v>0</v>
      </c>
      <c r="Y21" s="44">
        <f t="shared" si="5"/>
        <v>0</v>
      </c>
      <c r="Z21" s="44">
        <f t="shared" si="5"/>
        <v>0</v>
      </c>
      <c r="AA21" s="44">
        <f t="shared" si="5"/>
        <v>0</v>
      </c>
      <c r="AB21" s="44">
        <f t="shared" si="5"/>
        <v>0</v>
      </c>
      <c r="AC21" s="45">
        <f>SUM(AC17:AC20)</f>
        <v>0</v>
      </c>
      <c r="AD21" s="46" t="e">
        <f t="shared" ref="AD21" si="6">AB21/B21</f>
        <v>#DIV/0!</v>
      </c>
      <c r="AE21" s="36"/>
    </row>
    <row r="22" spans="1:31" s="37" customFormat="1" ht="18" hidden="1" customHeight="1" x14ac:dyDescent="0.25">
      <c r="A22" s="47" t="s">
        <v>42</v>
      </c>
      <c r="B22" s="35">
        <f t="shared" si="1"/>
        <v>0</v>
      </c>
      <c r="C22" s="35">
        <f t="shared" si="1"/>
        <v>0</v>
      </c>
      <c r="D22" s="35">
        <f t="shared" si="1"/>
        <v>0</v>
      </c>
      <c r="E22" s="35">
        <f t="shared" si="1"/>
        <v>0</v>
      </c>
      <c r="F22" s="35">
        <f t="shared" si="1"/>
        <v>0</v>
      </c>
      <c r="G22" s="35">
        <f t="shared" si="1"/>
        <v>0</v>
      </c>
      <c r="H22" s="35">
        <f t="shared" si="1"/>
        <v>0</v>
      </c>
      <c r="I22" s="35">
        <f t="shared" si="1"/>
        <v>0</v>
      </c>
      <c r="J22" s="35">
        <f t="shared" si="1"/>
        <v>0</v>
      </c>
      <c r="K22" s="35">
        <f t="shared" si="1"/>
        <v>0</v>
      </c>
      <c r="L22" s="35">
        <f t="shared" si="1"/>
        <v>0</v>
      </c>
      <c r="M22" s="35">
        <f t="shared" si="1"/>
        <v>0</v>
      </c>
      <c r="N22" s="35">
        <f t="shared" si="1"/>
        <v>0</v>
      </c>
      <c r="O22" s="35">
        <f t="shared" si="1"/>
        <v>0</v>
      </c>
      <c r="P22" s="35">
        <f t="shared" si="1"/>
        <v>0</v>
      </c>
      <c r="Q22" s="35">
        <f t="shared" si="1"/>
        <v>0</v>
      </c>
      <c r="R22" s="35">
        <f t="shared" si="1"/>
        <v>0</v>
      </c>
      <c r="S22" s="35">
        <f t="shared" si="1"/>
        <v>0</v>
      </c>
      <c r="T22" s="35">
        <f t="shared" si="1"/>
        <v>0</v>
      </c>
      <c r="U22" s="35">
        <f t="shared" si="1"/>
        <v>0</v>
      </c>
      <c r="V22" s="35">
        <f t="shared" si="1"/>
        <v>0</v>
      </c>
      <c r="W22" s="35">
        <f t="shared" si="1"/>
        <v>0</v>
      </c>
      <c r="X22" s="35">
        <f t="shared" si="1"/>
        <v>0</v>
      </c>
      <c r="Y22" s="35">
        <f t="shared" si="1"/>
        <v>0</v>
      </c>
      <c r="Z22" s="35">
        <f t="shared" si="1"/>
        <v>0</v>
      </c>
      <c r="AA22" s="35">
        <f t="shared" si="1"/>
        <v>0</v>
      </c>
      <c r="AB22" s="35">
        <f>SUM(O22:AA22)</f>
        <v>0</v>
      </c>
      <c r="AC22" s="40">
        <f>D22-AB22</f>
        <v>0</v>
      </c>
      <c r="AD22" s="42" t="e">
        <f>AB22/D22</f>
        <v>#DIV/0!</v>
      </c>
      <c r="AE22" s="36"/>
    </row>
    <row r="23" spans="1:31" s="37" customFormat="1" ht="18" hidden="1" customHeight="1" x14ac:dyDescent="0.25">
      <c r="A23" s="43" t="s">
        <v>43</v>
      </c>
      <c r="B23" s="44">
        <f>B22+B21</f>
        <v>0</v>
      </c>
      <c r="C23" s="44">
        <f t="shared" ref="C23:D23" si="7">C22+C21</f>
        <v>0</v>
      </c>
      <c r="D23" s="44">
        <f t="shared" si="7"/>
        <v>0</v>
      </c>
      <c r="E23" s="44">
        <f>E22+E21</f>
        <v>0</v>
      </c>
      <c r="F23" s="44">
        <f>F22+F21</f>
        <v>0</v>
      </c>
      <c r="G23" s="44">
        <f>G22+G21</f>
        <v>0</v>
      </c>
      <c r="H23" s="44">
        <f t="shared" ref="H23:AB23" si="8">H22+H21</f>
        <v>0</v>
      </c>
      <c r="I23" s="44">
        <f t="shared" si="8"/>
        <v>0</v>
      </c>
      <c r="J23" s="44">
        <f t="shared" si="8"/>
        <v>0</v>
      </c>
      <c r="K23" s="44">
        <f t="shared" si="8"/>
        <v>0</v>
      </c>
      <c r="L23" s="44">
        <f t="shared" si="8"/>
        <v>0</v>
      </c>
      <c r="M23" s="44">
        <f t="shared" si="8"/>
        <v>0</v>
      </c>
      <c r="N23" s="44">
        <f t="shared" si="8"/>
        <v>0</v>
      </c>
      <c r="O23" s="44">
        <f t="shared" si="8"/>
        <v>0</v>
      </c>
      <c r="P23" s="44">
        <f t="shared" si="8"/>
        <v>0</v>
      </c>
      <c r="Q23" s="44">
        <f t="shared" si="8"/>
        <v>0</v>
      </c>
      <c r="R23" s="44">
        <f t="shared" si="8"/>
        <v>0</v>
      </c>
      <c r="S23" s="44">
        <f t="shared" si="8"/>
        <v>0</v>
      </c>
      <c r="T23" s="44">
        <f t="shared" si="8"/>
        <v>0</v>
      </c>
      <c r="U23" s="44">
        <f t="shared" si="8"/>
        <v>0</v>
      </c>
      <c r="V23" s="44">
        <f t="shared" si="8"/>
        <v>0</v>
      </c>
      <c r="W23" s="44">
        <f t="shared" si="8"/>
        <v>0</v>
      </c>
      <c r="X23" s="44">
        <f t="shared" si="8"/>
        <v>0</v>
      </c>
      <c r="Y23" s="44">
        <f t="shared" si="8"/>
        <v>0</v>
      </c>
      <c r="Z23" s="44">
        <f t="shared" si="8"/>
        <v>0</v>
      </c>
      <c r="AA23" s="44">
        <f t="shared" si="8"/>
        <v>0</v>
      </c>
      <c r="AB23" s="44">
        <f t="shared" si="8"/>
        <v>0</v>
      </c>
      <c r="AC23" s="45">
        <f>AC22+AC21</f>
        <v>0</v>
      </c>
      <c r="AD23" s="46" t="e">
        <f>AB23/D23</f>
        <v>#DIV/0!</v>
      </c>
      <c r="AE23" s="48"/>
    </row>
    <row r="24" spans="1:31" s="37" customFormat="1" ht="15" hidden="1" customHeight="1" x14ac:dyDescent="0.25">
      <c r="A24" s="34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6"/>
    </row>
    <row r="25" spans="1:31" s="52" customFormat="1" ht="15" hidden="1" customHeight="1" x14ac:dyDescent="0.25">
      <c r="A25" s="49"/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1"/>
    </row>
    <row r="26" spans="1:31" s="52" customFormat="1" ht="15" hidden="1" customHeight="1" x14ac:dyDescent="0.25">
      <c r="A26" s="53" t="s">
        <v>44</v>
      </c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1"/>
    </row>
    <row r="27" spans="1:31" s="52" customFormat="1" ht="18" hidden="1" customHeight="1" x14ac:dyDescent="0.2">
      <c r="A27" s="54" t="s">
        <v>37</v>
      </c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>
        <f>SUM(O27:AA27)</f>
        <v>0</v>
      </c>
      <c r="AC27" s="40">
        <f>D27-AB27</f>
        <v>0</v>
      </c>
      <c r="AD27" s="55" t="e">
        <f>AB27/D27</f>
        <v>#DIV/0!</v>
      </c>
      <c r="AE27" s="51"/>
    </row>
    <row r="28" spans="1:31" s="52" customFormat="1" ht="18" hidden="1" customHeight="1" x14ac:dyDescent="0.2">
      <c r="A28" s="54" t="s">
        <v>38</v>
      </c>
      <c r="B28" s="50">
        <f>[1]consoCURRENT!E397</f>
        <v>0</v>
      </c>
      <c r="C28" s="50">
        <f>[1]consoCURRENT!F397</f>
        <v>0</v>
      </c>
      <c r="D28" s="50">
        <f>[1]consoCURRENT!G397</f>
        <v>0</v>
      </c>
      <c r="E28" s="50">
        <f>[1]consoCURRENT!H397</f>
        <v>0</v>
      </c>
      <c r="F28" s="50">
        <f>[1]consoCURRENT!I397</f>
        <v>0</v>
      </c>
      <c r="G28" s="50">
        <f>[1]consoCURRENT!J397</f>
        <v>0</v>
      </c>
      <c r="H28" s="50">
        <f>[1]consoCURRENT!K397</f>
        <v>0</v>
      </c>
      <c r="I28" s="50">
        <f>[1]consoCURRENT!L397</f>
        <v>0</v>
      </c>
      <c r="J28" s="50">
        <f>[1]consoCURRENT!M397</f>
        <v>0</v>
      </c>
      <c r="K28" s="50">
        <f>[1]consoCURRENT!N397</f>
        <v>0</v>
      </c>
      <c r="L28" s="50">
        <f>[1]consoCURRENT!O397</f>
        <v>0</v>
      </c>
      <c r="M28" s="50">
        <f>[1]consoCURRENT!P397</f>
        <v>0</v>
      </c>
      <c r="N28" s="50">
        <f>[1]consoCURRENT!Q397</f>
        <v>0</v>
      </c>
      <c r="O28" s="50">
        <f>[1]consoCURRENT!R397</f>
        <v>0</v>
      </c>
      <c r="P28" s="50">
        <f>[1]consoCURRENT!S397</f>
        <v>0</v>
      </c>
      <c r="Q28" s="50">
        <f>[1]consoCURRENT!T397</f>
        <v>0</v>
      </c>
      <c r="R28" s="50">
        <f>[1]consoCURRENT!U397</f>
        <v>0</v>
      </c>
      <c r="S28" s="50">
        <f>[1]consoCURRENT!V397</f>
        <v>0</v>
      </c>
      <c r="T28" s="50">
        <f>[1]consoCURRENT!W397</f>
        <v>0</v>
      </c>
      <c r="U28" s="50">
        <f>[1]consoCURRENT!X397</f>
        <v>0</v>
      </c>
      <c r="V28" s="50">
        <f>[1]consoCURRENT!Y397</f>
        <v>0</v>
      </c>
      <c r="W28" s="50">
        <f>[1]consoCURRENT!Z397</f>
        <v>0</v>
      </c>
      <c r="X28" s="50">
        <f>[1]consoCURRENT!AA397</f>
        <v>0</v>
      </c>
      <c r="Y28" s="50">
        <f>[1]consoCURRENT!AB397</f>
        <v>0</v>
      </c>
      <c r="Z28" s="50">
        <f>[1]consoCURRENT!AC397</f>
        <v>0</v>
      </c>
      <c r="AA28" s="50">
        <f>[1]consoCURRENT!AD397</f>
        <v>0</v>
      </c>
      <c r="AB28" s="50">
        <f>SUM(O28:AA28)</f>
        <v>0</v>
      </c>
      <c r="AC28" s="40">
        <f t="shared" ref="AC28:AC30" si="9">D28-AB28</f>
        <v>0</v>
      </c>
      <c r="AD28" s="55" t="e">
        <f t="shared" ref="AD28:AD30" si="10">AB28/D28</f>
        <v>#DIV/0!</v>
      </c>
      <c r="AE28" s="51"/>
    </row>
    <row r="29" spans="1:31" s="52" customFormat="1" ht="18" hidden="1" customHeight="1" x14ac:dyDescent="0.2">
      <c r="A29" s="54" t="s">
        <v>39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>
        <f>SUM(O29:AA29)</f>
        <v>0</v>
      </c>
      <c r="AC29" s="40">
        <f t="shared" si="9"/>
        <v>0</v>
      </c>
      <c r="AD29" s="55" t="e">
        <f t="shared" si="10"/>
        <v>#DIV/0!</v>
      </c>
      <c r="AE29" s="51"/>
    </row>
    <row r="30" spans="1:31" s="52" customFormat="1" ht="18" hidden="1" customHeight="1" x14ac:dyDescent="0.2">
      <c r="A30" s="54" t="s">
        <v>40</v>
      </c>
      <c r="B30" s="50">
        <f>+[1]consoCURRENT!E432</f>
        <v>0</v>
      </c>
      <c r="C30" s="50"/>
      <c r="D30" s="50">
        <f>+[1]consoCURRENT!G432</f>
        <v>0</v>
      </c>
      <c r="E30" s="50"/>
      <c r="F30" s="50">
        <f>+[1]consoCURRENT!I432</f>
        <v>0</v>
      </c>
      <c r="G30" s="50">
        <f>+[1]consoCURRENT!J432</f>
        <v>0</v>
      </c>
      <c r="H30" s="50">
        <f>+[1]consoCURRENT!K432</f>
        <v>0</v>
      </c>
      <c r="I30" s="50">
        <f>+[1]consoCURRENT!L432</f>
        <v>0</v>
      </c>
      <c r="J30" s="50">
        <f>+[1]consoCURRENT!M432</f>
        <v>0</v>
      </c>
      <c r="K30" s="50">
        <f>+[1]consoCURRENT!N432</f>
        <v>0</v>
      </c>
      <c r="L30" s="50">
        <f>+[1]consoCURRENT!O432</f>
        <v>0</v>
      </c>
      <c r="M30" s="50">
        <f>+[1]consoCURRENT!P432</f>
        <v>0</v>
      </c>
      <c r="N30" s="50">
        <f>+[1]consoCURRENT!Q432</f>
        <v>0</v>
      </c>
      <c r="O30" s="50">
        <f>+[1]consoCURRENT!R432</f>
        <v>0</v>
      </c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>
        <f>SUM(O30:AA30)</f>
        <v>0</v>
      </c>
      <c r="AC30" s="40">
        <f t="shared" si="9"/>
        <v>0</v>
      </c>
      <c r="AD30" s="42" t="e">
        <f t="shared" si="10"/>
        <v>#DIV/0!</v>
      </c>
      <c r="AE30" s="51"/>
    </row>
    <row r="31" spans="1:31" s="52" customFormat="1" ht="18" hidden="1" customHeight="1" x14ac:dyDescent="0.25">
      <c r="A31" s="56" t="s">
        <v>41</v>
      </c>
      <c r="B31" s="57">
        <f>SUM(B27:B30)</f>
        <v>0</v>
      </c>
      <c r="C31" s="57">
        <f t="shared" ref="C31:AA31" si="11">SUM(C27:C30)</f>
        <v>0</v>
      </c>
      <c r="D31" s="57">
        <f t="shared" si="11"/>
        <v>0</v>
      </c>
      <c r="E31" s="57">
        <f t="shared" si="11"/>
        <v>0</v>
      </c>
      <c r="F31" s="57">
        <f t="shared" si="11"/>
        <v>0</v>
      </c>
      <c r="G31" s="57">
        <f t="shared" si="11"/>
        <v>0</v>
      </c>
      <c r="H31" s="57">
        <f t="shared" si="11"/>
        <v>0</v>
      </c>
      <c r="I31" s="57">
        <f t="shared" si="11"/>
        <v>0</v>
      </c>
      <c r="J31" s="57">
        <f t="shared" si="11"/>
        <v>0</v>
      </c>
      <c r="K31" s="57">
        <f t="shared" si="11"/>
        <v>0</v>
      </c>
      <c r="L31" s="57">
        <f t="shared" si="11"/>
        <v>0</v>
      </c>
      <c r="M31" s="57">
        <f t="shared" si="11"/>
        <v>0</v>
      </c>
      <c r="N31" s="57">
        <f t="shared" si="11"/>
        <v>0</v>
      </c>
      <c r="O31" s="57">
        <f t="shared" si="11"/>
        <v>0</v>
      </c>
      <c r="P31" s="57">
        <f t="shared" si="11"/>
        <v>0</v>
      </c>
      <c r="Q31" s="57">
        <f t="shared" si="11"/>
        <v>0</v>
      </c>
      <c r="R31" s="57">
        <f t="shared" si="11"/>
        <v>0</v>
      </c>
      <c r="S31" s="57">
        <f t="shared" si="11"/>
        <v>0</v>
      </c>
      <c r="T31" s="57">
        <f t="shared" si="11"/>
        <v>0</v>
      </c>
      <c r="U31" s="57">
        <f t="shared" si="11"/>
        <v>0</v>
      </c>
      <c r="V31" s="57">
        <f t="shared" si="11"/>
        <v>0</v>
      </c>
      <c r="W31" s="57">
        <f t="shared" si="11"/>
        <v>0</v>
      </c>
      <c r="X31" s="57">
        <f t="shared" si="11"/>
        <v>0</v>
      </c>
      <c r="Y31" s="57">
        <f t="shared" si="11"/>
        <v>0</v>
      </c>
      <c r="Z31" s="57">
        <f t="shared" si="11"/>
        <v>0</v>
      </c>
      <c r="AA31" s="57">
        <f t="shared" si="11"/>
        <v>0</v>
      </c>
      <c r="AB31" s="57">
        <f>SUM(AB27:AB30)</f>
        <v>0</v>
      </c>
      <c r="AC31" s="45">
        <f>SUM(AC27:AC30)</f>
        <v>0</v>
      </c>
      <c r="AD31" s="46" t="e">
        <f t="shared" ref="AD31" si="12">AB31/B31</f>
        <v>#DIV/0!</v>
      </c>
      <c r="AE31" s="51"/>
    </row>
    <row r="32" spans="1:31" s="52" customFormat="1" ht="18" hidden="1" customHeight="1" x14ac:dyDescent="0.25">
      <c r="A32" s="58" t="s">
        <v>42</v>
      </c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>
        <f>SUM(O32:AA32)</f>
        <v>0</v>
      </c>
      <c r="AC32" s="40">
        <f>D32-AB32</f>
        <v>0</v>
      </c>
      <c r="AD32" s="42" t="e">
        <f>AB32/D32</f>
        <v>#DIV/0!</v>
      </c>
      <c r="AE32" s="51"/>
    </row>
    <row r="33" spans="1:31" s="52" customFormat="1" ht="18" hidden="1" customHeight="1" x14ac:dyDescent="0.25">
      <c r="A33" s="56" t="s">
        <v>43</v>
      </c>
      <c r="B33" s="57">
        <f>B32+B31</f>
        <v>0</v>
      </c>
      <c r="C33" s="57">
        <f t="shared" ref="C33:AA33" si="13">C32+C31</f>
        <v>0</v>
      </c>
      <c r="D33" s="57">
        <f t="shared" si="13"/>
        <v>0</v>
      </c>
      <c r="E33" s="57">
        <f t="shared" si="13"/>
        <v>0</v>
      </c>
      <c r="F33" s="57">
        <f t="shared" si="13"/>
        <v>0</v>
      </c>
      <c r="G33" s="57">
        <f t="shared" si="13"/>
        <v>0</v>
      </c>
      <c r="H33" s="57">
        <f t="shared" si="13"/>
        <v>0</v>
      </c>
      <c r="I33" s="57">
        <f t="shared" si="13"/>
        <v>0</v>
      </c>
      <c r="J33" s="57">
        <f t="shared" si="13"/>
        <v>0</v>
      </c>
      <c r="K33" s="57">
        <f t="shared" si="13"/>
        <v>0</v>
      </c>
      <c r="L33" s="57">
        <f t="shared" si="13"/>
        <v>0</v>
      </c>
      <c r="M33" s="57">
        <f t="shared" si="13"/>
        <v>0</v>
      </c>
      <c r="N33" s="57">
        <f t="shared" si="13"/>
        <v>0</v>
      </c>
      <c r="O33" s="57">
        <f t="shared" si="13"/>
        <v>0</v>
      </c>
      <c r="P33" s="57">
        <f t="shared" si="13"/>
        <v>0</v>
      </c>
      <c r="Q33" s="57">
        <f t="shared" si="13"/>
        <v>0</v>
      </c>
      <c r="R33" s="57">
        <f t="shared" si="13"/>
        <v>0</v>
      </c>
      <c r="S33" s="57">
        <f t="shared" si="13"/>
        <v>0</v>
      </c>
      <c r="T33" s="57">
        <f t="shared" si="13"/>
        <v>0</v>
      </c>
      <c r="U33" s="57">
        <f t="shared" si="13"/>
        <v>0</v>
      </c>
      <c r="V33" s="57">
        <f t="shared" si="13"/>
        <v>0</v>
      </c>
      <c r="W33" s="57">
        <f t="shared" si="13"/>
        <v>0</v>
      </c>
      <c r="X33" s="57">
        <f t="shared" si="13"/>
        <v>0</v>
      </c>
      <c r="Y33" s="57">
        <f t="shared" si="13"/>
        <v>0</v>
      </c>
      <c r="Z33" s="57">
        <f t="shared" si="13"/>
        <v>0</v>
      </c>
      <c r="AA33" s="57">
        <f t="shared" si="13"/>
        <v>0</v>
      </c>
      <c r="AB33" s="57">
        <f>AB32+AB31</f>
        <v>0</v>
      </c>
      <c r="AC33" s="45">
        <f>AC32+AC31</f>
        <v>0</v>
      </c>
      <c r="AD33" s="46" t="e">
        <f>AB33/D33</f>
        <v>#DIV/0!</v>
      </c>
      <c r="AE33" s="59"/>
    </row>
    <row r="34" spans="1:31" s="52" customFormat="1" ht="15" hidden="1" customHeight="1" x14ac:dyDescent="0.25">
      <c r="A34" s="49"/>
      <c r="B34" s="50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1"/>
    </row>
    <row r="35" spans="1:31" s="52" customFormat="1" ht="15" hidden="1" customHeight="1" x14ac:dyDescent="0.25">
      <c r="A35" s="49"/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1"/>
    </row>
    <row r="36" spans="1:31" s="52" customFormat="1" ht="15" hidden="1" customHeight="1" x14ac:dyDescent="0.25">
      <c r="A36" s="53" t="s">
        <v>45</v>
      </c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1"/>
    </row>
    <row r="37" spans="1:31" s="52" customFormat="1" ht="18" hidden="1" customHeight="1" x14ac:dyDescent="0.2">
      <c r="A37" s="54" t="s">
        <v>37</v>
      </c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>
        <f>SUM(O37:AA37)</f>
        <v>0</v>
      </c>
      <c r="AC37" s="40">
        <f>D37-AB37</f>
        <v>0</v>
      </c>
      <c r="AD37" s="42" t="e">
        <f>AB37/D37</f>
        <v>#DIV/0!</v>
      </c>
      <c r="AE37" s="51"/>
    </row>
    <row r="38" spans="1:31" s="52" customFormat="1" ht="18" hidden="1" customHeight="1" x14ac:dyDescent="0.2">
      <c r="A38" s="54" t="s">
        <v>38</v>
      </c>
      <c r="B38" s="50">
        <f>[1]consoCURRENT!E608</f>
        <v>0</v>
      </c>
      <c r="C38" s="50">
        <f>[1]consoCURRENT!F608</f>
        <v>0</v>
      </c>
      <c r="D38" s="50">
        <f>[1]consoCURRENT!G608</f>
        <v>0</v>
      </c>
      <c r="E38" s="50">
        <f>[1]consoCURRENT!H608</f>
        <v>0</v>
      </c>
      <c r="F38" s="50">
        <f>[1]consoCURRENT!I608</f>
        <v>0</v>
      </c>
      <c r="G38" s="50">
        <f>[1]consoCURRENT!J608</f>
        <v>0</v>
      </c>
      <c r="H38" s="50">
        <f>[1]consoCURRENT!K608</f>
        <v>0</v>
      </c>
      <c r="I38" s="50">
        <f>[1]consoCURRENT!L608</f>
        <v>0</v>
      </c>
      <c r="J38" s="50">
        <f>[1]consoCURRENT!M608</f>
        <v>0</v>
      </c>
      <c r="K38" s="50">
        <f>[1]consoCURRENT!N608</f>
        <v>0</v>
      </c>
      <c r="L38" s="50">
        <f>[1]consoCURRENT!O608</f>
        <v>0</v>
      </c>
      <c r="M38" s="50">
        <f>[1]consoCURRENT!P608</f>
        <v>0</v>
      </c>
      <c r="N38" s="50">
        <f>[1]consoCURRENT!Q608</f>
        <v>0</v>
      </c>
      <c r="O38" s="50">
        <f>[1]consoCURRENT!R608</f>
        <v>0</v>
      </c>
      <c r="P38" s="50">
        <f>[1]consoCURRENT!S608</f>
        <v>0</v>
      </c>
      <c r="Q38" s="50">
        <f>[1]consoCURRENT!T608</f>
        <v>0</v>
      </c>
      <c r="R38" s="50">
        <f>[1]consoCURRENT!U608</f>
        <v>0</v>
      </c>
      <c r="S38" s="50">
        <f>[1]consoCURRENT!V608</f>
        <v>0</v>
      </c>
      <c r="T38" s="50">
        <f>[1]consoCURRENT!W608</f>
        <v>0</v>
      </c>
      <c r="U38" s="50">
        <f>[1]consoCURRENT!X608</f>
        <v>0</v>
      </c>
      <c r="V38" s="50">
        <f>[1]consoCURRENT!Y608</f>
        <v>0</v>
      </c>
      <c r="W38" s="50">
        <f>[1]consoCURRENT!Z608</f>
        <v>0</v>
      </c>
      <c r="X38" s="50">
        <f>[1]consoCURRENT!AA608</f>
        <v>0</v>
      </c>
      <c r="Y38" s="50">
        <f>[1]consoCURRENT!AB608</f>
        <v>0</v>
      </c>
      <c r="Z38" s="50">
        <f>[1]consoCURRENT!AC608</f>
        <v>0</v>
      </c>
      <c r="AA38" s="50">
        <f>[1]consoCURRENT!AD608</f>
        <v>0</v>
      </c>
      <c r="AB38" s="50">
        <f>SUM(O38:AA38)</f>
        <v>0</v>
      </c>
      <c r="AC38" s="40">
        <f t="shared" ref="AC38:AC40" si="14">D38-AB38</f>
        <v>0</v>
      </c>
      <c r="AD38" s="42" t="e">
        <f t="shared" ref="AD38:AD40" si="15">AB38/D38</f>
        <v>#DIV/0!</v>
      </c>
      <c r="AE38" s="51"/>
    </row>
    <row r="39" spans="1:31" s="52" customFormat="1" ht="18" hidden="1" customHeight="1" x14ac:dyDescent="0.2">
      <c r="A39" s="54" t="s">
        <v>39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>
        <f>SUM(O39:AA39)</f>
        <v>0</v>
      </c>
      <c r="AC39" s="40">
        <f t="shared" si="14"/>
        <v>0</v>
      </c>
      <c r="AD39" s="42" t="e">
        <f t="shared" si="15"/>
        <v>#DIV/0!</v>
      </c>
      <c r="AE39" s="51"/>
    </row>
    <row r="40" spans="1:31" s="52" customFormat="1" ht="18" hidden="1" customHeight="1" x14ac:dyDescent="0.2">
      <c r="A40" s="54" t="s">
        <v>40</v>
      </c>
      <c r="B40" s="50">
        <f>+[1]consoCURRENT!E643</f>
        <v>0</v>
      </c>
      <c r="C40" s="50">
        <f>+[1]consoCURRENT!F643</f>
        <v>0</v>
      </c>
      <c r="D40" s="50">
        <f>+[1]consoCURRENT!G643</f>
        <v>0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>
        <f>+[1]consoCURRENT!X643</f>
        <v>0</v>
      </c>
      <c r="V40" s="50">
        <f>+[1]consoCURRENT!Y643</f>
        <v>0</v>
      </c>
      <c r="W40" s="50">
        <f>+[1]consoCURRENT!Z643</f>
        <v>0</v>
      </c>
      <c r="X40" s="50">
        <f>+[1]consoCURRENT!AA643</f>
        <v>0</v>
      </c>
      <c r="Y40" s="50">
        <f>+[1]consoCURRENT!AB643</f>
        <v>0</v>
      </c>
      <c r="Z40" s="50">
        <f>+[1]consoCURRENT!AC643</f>
        <v>0</v>
      </c>
      <c r="AA40" s="50">
        <f>+[1]consoCURRENT!AD643</f>
        <v>0</v>
      </c>
      <c r="AB40" s="50">
        <f>SUM(O40:AA40)</f>
        <v>0</v>
      </c>
      <c r="AC40" s="40">
        <f t="shared" si="14"/>
        <v>0</v>
      </c>
      <c r="AD40" s="42" t="e">
        <f t="shared" si="15"/>
        <v>#DIV/0!</v>
      </c>
      <c r="AE40" s="51"/>
    </row>
    <row r="41" spans="1:31" s="52" customFormat="1" ht="18" hidden="1" customHeight="1" x14ac:dyDescent="0.25">
      <c r="A41" s="56" t="s">
        <v>41</v>
      </c>
      <c r="B41" s="57">
        <f>SUM(B37:B40)</f>
        <v>0</v>
      </c>
      <c r="C41" s="57">
        <f t="shared" ref="C41:AA41" si="16">SUM(C37:C40)</f>
        <v>0</v>
      </c>
      <c r="D41" s="57">
        <f t="shared" si="16"/>
        <v>0</v>
      </c>
      <c r="E41" s="57">
        <f t="shared" si="16"/>
        <v>0</v>
      </c>
      <c r="F41" s="57">
        <f t="shared" si="16"/>
        <v>0</v>
      </c>
      <c r="G41" s="57">
        <f t="shared" si="16"/>
        <v>0</v>
      </c>
      <c r="H41" s="57">
        <f t="shared" si="16"/>
        <v>0</v>
      </c>
      <c r="I41" s="57">
        <f t="shared" si="16"/>
        <v>0</v>
      </c>
      <c r="J41" s="57">
        <f t="shared" si="16"/>
        <v>0</v>
      </c>
      <c r="K41" s="57">
        <f t="shared" si="16"/>
        <v>0</v>
      </c>
      <c r="L41" s="57">
        <f t="shared" si="16"/>
        <v>0</v>
      </c>
      <c r="M41" s="57">
        <f t="shared" si="16"/>
        <v>0</v>
      </c>
      <c r="N41" s="57">
        <f t="shared" si="16"/>
        <v>0</v>
      </c>
      <c r="O41" s="57">
        <f t="shared" si="16"/>
        <v>0</v>
      </c>
      <c r="P41" s="57">
        <f t="shared" si="16"/>
        <v>0</v>
      </c>
      <c r="Q41" s="57">
        <f t="shared" si="16"/>
        <v>0</v>
      </c>
      <c r="R41" s="57">
        <f t="shared" si="16"/>
        <v>0</v>
      </c>
      <c r="S41" s="57">
        <f t="shared" si="16"/>
        <v>0</v>
      </c>
      <c r="T41" s="57">
        <f t="shared" si="16"/>
        <v>0</v>
      </c>
      <c r="U41" s="57">
        <f t="shared" si="16"/>
        <v>0</v>
      </c>
      <c r="V41" s="57">
        <f t="shared" si="16"/>
        <v>0</v>
      </c>
      <c r="W41" s="57">
        <f t="shared" si="16"/>
        <v>0</v>
      </c>
      <c r="X41" s="57">
        <f t="shared" si="16"/>
        <v>0</v>
      </c>
      <c r="Y41" s="57">
        <f t="shared" si="16"/>
        <v>0</v>
      </c>
      <c r="Z41" s="57">
        <f t="shared" si="16"/>
        <v>0</v>
      </c>
      <c r="AA41" s="57">
        <f t="shared" si="16"/>
        <v>0</v>
      </c>
      <c r="AB41" s="57">
        <f>SUM(AB37:AB40)</f>
        <v>0</v>
      </c>
      <c r="AC41" s="45">
        <f>SUM(AC37:AC40)</f>
        <v>0</v>
      </c>
      <c r="AD41" s="46" t="e">
        <f t="shared" ref="AD41" si="17">AB41/B41</f>
        <v>#DIV/0!</v>
      </c>
      <c r="AE41" s="51"/>
    </row>
    <row r="42" spans="1:31" s="52" customFormat="1" ht="18" hidden="1" customHeight="1" x14ac:dyDescent="0.25">
      <c r="A42" s="58" t="s">
        <v>42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>
        <f>SUM(O42:AA42)</f>
        <v>0</v>
      </c>
      <c r="AC42" s="40">
        <f>D42-AB42</f>
        <v>0</v>
      </c>
      <c r="AD42" s="42" t="e">
        <f>AB42/D42</f>
        <v>#DIV/0!</v>
      </c>
      <c r="AE42" s="51"/>
    </row>
    <row r="43" spans="1:31" s="52" customFormat="1" ht="18" hidden="1" customHeight="1" x14ac:dyDescent="0.25">
      <c r="A43" s="56" t="s">
        <v>43</v>
      </c>
      <c r="B43" s="57">
        <f>B42+B41</f>
        <v>0</v>
      </c>
      <c r="C43" s="57">
        <f t="shared" ref="C43:AA43" si="18">C42+C41</f>
        <v>0</v>
      </c>
      <c r="D43" s="57">
        <f t="shared" si="18"/>
        <v>0</v>
      </c>
      <c r="E43" s="57">
        <f t="shared" si="18"/>
        <v>0</v>
      </c>
      <c r="F43" s="57">
        <f t="shared" si="18"/>
        <v>0</v>
      </c>
      <c r="G43" s="57">
        <f t="shared" si="18"/>
        <v>0</v>
      </c>
      <c r="H43" s="57">
        <f t="shared" si="18"/>
        <v>0</v>
      </c>
      <c r="I43" s="57">
        <f t="shared" si="18"/>
        <v>0</v>
      </c>
      <c r="J43" s="57">
        <f t="shared" si="18"/>
        <v>0</v>
      </c>
      <c r="K43" s="57">
        <f t="shared" si="18"/>
        <v>0</v>
      </c>
      <c r="L43" s="57">
        <f t="shared" si="18"/>
        <v>0</v>
      </c>
      <c r="M43" s="57">
        <f t="shared" si="18"/>
        <v>0</v>
      </c>
      <c r="N43" s="57">
        <f t="shared" si="18"/>
        <v>0</v>
      </c>
      <c r="O43" s="57">
        <f t="shared" si="18"/>
        <v>0</v>
      </c>
      <c r="P43" s="57">
        <f t="shared" si="18"/>
        <v>0</v>
      </c>
      <c r="Q43" s="57">
        <f t="shared" si="18"/>
        <v>0</v>
      </c>
      <c r="R43" s="57">
        <f t="shared" si="18"/>
        <v>0</v>
      </c>
      <c r="S43" s="57">
        <f t="shared" si="18"/>
        <v>0</v>
      </c>
      <c r="T43" s="57">
        <f t="shared" si="18"/>
        <v>0</v>
      </c>
      <c r="U43" s="57">
        <f t="shared" si="18"/>
        <v>0</v>
      </c>
      <c r="V43" s="57">
        <f t="shared" si="18"/>
        <v>0</v>
      </c>
      <c r="W43" s="57">
        <f t="shared" si="18"/>
        <v>0</v>
      </c>
      <c r="X43" s="57">
        <f t="shared" si="18"/>
        <v>0</v>
      </c>
      <c r="Y43" s="57">
        <f t="shared" si="18"/>
        <v>0</v>
      </c>
      <c r="Z43" s="57">
        <f t="shared" si="18"/>
        <v>0</v>
      </c>
      <c r="AA43" s="57">
        <f t="shared" si="18"/>
        <v>0</v>
      </c>
      <c r="AB43" s="57">
        <f>AB42+AB41</f>
        <v>0</v>
      </c>
      <c r="AC43" s="45">
        <f>AC42+AC41</f>
        <v>0</v>
      </c>
      <c r="AD43" s="46" t="e">
        <f>AB43/D43</f>
        <v>#DIV/0!</v>
      </c>
      <c r="AE43" s="59"/>
    </row>
    <row r="44" spans="1:31" s="52" customFormat="1" ht="15" hidden="1" customHeight="1" x14ac:dyDescent="0.25">
      <c r="A44" s="49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1"/>
    </row>
    <row r="45" spans="1:31" s="52" customFormat="1" ht="15" hidden="1" customHeight="1" x14ac:dyDescent="0.25">
      <c r="A45" s="49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1"/>
    </row>
    <row r="46" spans="1:31" s="52" customFormat="1" ht="15" hidden="1" customHeight="1" x14ac:dyDescent="0.25">
      <c r="A46" s="53" t="s">
        <v>46</v>
      </c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1"/>
    </row>
    <row r="47" spans="1:31" s="52" customFormat="1" ht="18" hidden="1" customHeight="1" x14ac:dyDescent="0.2">
      <c r="A47" s="54" t="s">
        <v>37</v>
      </c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>
        <f>SUM(O47:AA47)</f>
        <v>0</v>
      </c>
      <c r="AC47" s="40">
        <f>D47-AB47</f>
        <v>0</v>
      </c>
      <c r="AD47" s="42" t="e">
        <f>AB47/D47</f>
        <v>#DIV/0!</v>
      </c>
      <c r="AE47" s="51"/>
    </row>
    <row r="48" spans="1:31" s="52" customFormat="1" ht="18" hidden="1" customHeight="1" x14ac:dyDescent="0.2">
      <c r="A48" s="54" t="s">
        <v>38</v>
      </c>
      <c r="B48" s="50">
        <f>[1]consoCURRENT!E819</f>
        <v>0</v>
      </c>
      <c r="C48" s="50">
        <f>[1]consoCURRENT!F819</f>
        <v>0</v>
      </c>
      <c r="D48" s="50">
        <f>[1]consoCURRENT!G819</f>
        <v>0</v>
      </c>
      <c r="E48" s="50">
        <f>[1]consoCURRENT!H819</f>
        <v>0</v>
      </c>
      <c r="F48" s="50">
        <f>[1]consoCURRENT!I819</f>
        <v>0</v>
      </c>
      <c r="G48" s="50">
        <f>[1]consoCURRENT!J819</f>
        <v>0</v>
      </c>
      <c r="H48" s="50">
        <f>[1]consoCURRENT!K819</f>
        <v>0</v>
      </c>
      <c r="I48" s="50">
        <f>[1]consoCURRENT!L819</f>
        <v>0</v>
      </c>
      <c r="J48" s="50">
        <f>[1]consoCURRENT!M819</f>
        <v>0</v>
      </c>
      <c r="K48" s="50">
        <f>[1]consoCURRENT!N819</f>
        <v>0</v>
      </c>
      <c r="L48" s="50">
        <f>[1]consoCURRENT!O819</f>
        <v>0</v>
      </c>
      <c r="M48" s="50">
        <f>[1]consoCURRENT!P819</f>
        <v>0</v>
      </c>
      <c r="N48" s="50">
        <f>[1]consoCURRENT!Q819</f>
        <v>0</v>
      </c>
      <c r="O48" s="50">
        <f>[1]consoCURRENT!R819</f>
        <v>0</v>
      </c>
      <c r="P48" s="50">
        <f>[1]consoCURRENT!S819</f>
        <v>0</v>
      </c>
      <c r="Q48" s="50">
        <f>[1]consoCURRENT!T819</f>
        <v>0</v>
      </c>
      <c r="R48" s="50">
        <f>[1]consoCURRENT!U819</f>
        <v>0</v>
      </c>
      <c r="S48" s="50">
        <f>[1]consoCURRENT!V819</f>
        <v>0</v>
      </c>
      <c r="T48" s="50">
        <f>[1]consoCURRENT!W819</f>
        <v>0</v>
      </c>
      <c r="U48" s="50">
        <f>[1]consoCURRENT!X819</f>
        <v>0</v>
      </c>
      <c r="V48" s="50">
        <f>[1]consoCURRENT!Y819</f>
        <v>0</v>
      </c>
      <c r="W48" s="50">
        <f>[1]consoCURRENT!Z819</f>
        <v>0</v>
      </c>
      <c r="X48" s="50">
        <f>[1]consoCURRENT!AA819</f>
        <v>0</v>
      </c>
      <c r="Y48" s="50">
        <f>[1]consoCURRENT!AB819</f>
        <v>0</v>
      </c>
      <c r="Z48" s="50">
        <f>[1]consoCURRENT!AC819</f>
        <v>0</v>
      </c>
      <c r="AA48" s="50">
        <f>[1]consoCURRENT!AD819</f>
        <v>0</v>
      </c>
      <c r="AB48" s="50">
        <f>SUM(O48:AA48)</f>
        <v>0</v>
      </c>
      <c r="AC48" s="40">
        <f t="shared" ref="AC48:AC50" si="19">D48-AB48</f>
        <v>0</v>
      </c>
      <c r="AD48" s="42" t="e">
        <f t="shared" ref="AD48:AD50" si="20">AB48/D48</f>
        <v>#DIV/0!</v>
      </c>
      <c r="AE48" s="51"/>
    </row>
    <row r="49" spans="1:31" s="52" customFormat="1" ht="18" hidden="1" customHeight="1" x14ac:dyDescent="0.2">
      <c r="A49" s="54" t="s">
        <v>39</v>
      </c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>
        <f>SUM(O49:AA49)</f>
        <v>0</v>
      </c>
      <c r="AC49" s="40">
        <f t="shared" si="19"/>
        <v>0</v>
      </c>
      <c r="AD49" s="42" t="e">
        <f t="shared" si="20"/>
        <v>#DIV/0!</v>
      </c>
      <c r="AE49" s="51"/>
    </row>
    <row r="50" spans="1:31" s="52" customFormat="1" ht="18" hidden="1" customHeight="1" x14ac:dyDescent="0.2">
      <c r="A50" s="54" t="s">
        <v>40</v>
      </c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>
        <f>SUM(O50:AA50)</f>
        <v>0</v>
      </c>
      <c r="AC50" s="40">
        <f t="shared" si="19"/>
        <v>0</v>
      </c>
      <c r="AD50" s="42" t="e">
        <f t="shared" si="20"/>
        <v>#DIV/0!</v>
      </c>
      <c r="AE50" s="51"/>
    </row>
    <row r="51" spans="1:31" s="52" customFormat="1" ht="18" hidden="1" customHeight="1" x14ac:dyDescent="0.25">
      <c r="A51" s="56" t="s">
        <v>41</v>
      </c>
      <c r="B51" s="57">
        <f>SUM(B47:B50)</f>
        <v>0</v>
      </c>
      <c r="C51" s="57">
        <f t="shared" ref="C51:AA51" si="21">SUM(C47:C50)</f>
        <v>0</v>
      </c>
      <c r="D51" s="57">
        <f t="shared" si="21"/>
        <v>0</v>
      </c>
      <c r="E51" s="57">
        <f t="shared" si="21"/>
        <v>0</v>
      </c>
      <c r="F51" s="57">
        <f t="shared" si="21"/>
        <v>0</v>
      </c>
      <c r="G51" s="57">
        <f t="shared" si="21"/>
        <v>0</v>
      </c>
      <c r="H51" s="57">
        <f t="shared" si="21"/>
        <v>0</v>
      </c>
      <c r="I51" s="57">
        <f t="shared" si="21"/>
        <v>0</v>
      </c>
      <c r="J51" s="57">
        <f t="shared" si="21"/>
        <v>0</v>
      </c>
      <c r="K51" s="57">
        <f t="shared" si="21"/>
        <v>0</v>
      </c>
      <c r="L51" s="57">
        <f t="shared" si="21"/>
        <v>0</v>
      </c>
      <c r="M51" s="57">
        <f t="shared" si="21"/>
        <v>0</v>
      </c>
      <c r="N51" s="57">
        <f t="shared" si="21"/>
        <v>0</v>
      </c>
      <c r="O51" s="57">
        <f t="shared" si="21"/>
        <v>0</v>
      </c>
      <c r="P51" s="57">
        <f t="shared" si="21"/>
        <v>0</v>
      </c>
      <c r="Q51" s="57">
        <f t="shared" si="21"/>
        <v>0</v>
      </c>
      <c r="R51" s="57">
        <f t="shared" si="21"/>
        <v>0</v>
      </c>
      <c r="S51" s="57">
        <f t="shared" si="21"/>
        <v>0</v>
      </c>
      <c r="T51" s="57">
        <f t="shared" si="21"/>
        <v>0</v>
      </c>
      <c r="U51" s="57">
        <f t="shared" si="21"/>
        <v>0</v>
      </c>
      <c r="V51" s="57">
        <f t="shared" si="21"/>
        <v>0</v>
      </c>
      <c r="W51" s="57">
        <f t="shared" si="21"/>
        <v>0</v>
      </c>
      <c r="X51" s="57">
        <f t="shared" si="21"/>
        <v>0</v>
      </c>
      <c r="Y51" s="57">
        <f t="shared" si="21"/>
        <v>0</v>
      </c>
      <c r="Z51" s="57">
        <f t="shared" si="21"/>
        <v>0</v>
      </c>
      <c r="AA51" s="57">
        <f t="shared" si="21"/>
        <v>0</v>
      </c>
      <c r="AB51" s="57">
        <f>SUM(AB47:AB50)</f>
        <v>0</v>
      </c>
      <c r="AC51" s="45">
        <f>SUM(AC47:AC50)</f>
        <v>0</v>
      </c>
      <c r="AD51" s="46" t="e">
        <f t="shared" ref="AD51" si="22">AB51/B51</f>
        <v>#DIV/0!</v>
      </c>
      <c r="AE51" s="51"/>
    </row>
    <row r="52" spans="1:31" s="52" customFormat="1" ht="18" hidden="1" customHeight="1" x14ac:dyDescent="0.25">
      <c r="A52" s="58" t="s">
        <v>42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>
        <f>SUM(O52:AA52)</f>
        <v>0</v>
      </c>
      <c r="AC52" s="40">
        <f>D52-AB52</f>
        <v>0</v>
      </c>
      <c r="AD52" s="42" t="e">
        <f>AB52/D52</f>
        <v>#DIV/0!</v>
      </c>
      <c r="AE52" s="51"/>
    </row>
    <row r="53" spans="1:31" s="52" customFormat="1" ht="18" hidden="1" customHeight="1" x14ac:dyDescent="0.25">
      <c r="A53" s="56" t="s">
        <v>43</v>
      </c>
      <c r="B53" s="57">
        <f>B52+B51</f>
        <v>0</v>
      </c>
      <c r="C53" s="57">
        <f t="shared" ref="C53:AA53" si="23">C52+C51</f>
        <v>0</v>
      </c>
      <c r="D53" s="57">
        <f t="shared" si="23"/>
        <v>0</v>
      </c>
      <c r="E53" s="57">
        <f t="shared" si="23"/>
        <v>0</v>
      </c>
      <c r="F53" s="57">
        <f t="shared" si="23"/>
        <v>0</v>
      </c>
      <c r="G53" s="57">
        <f t="shared" si="23"/>
        <v>0</v>
      </c>
      <c r="H53" s="57">
        <f t="shared" si="23"/>
        <v>0</v>
      </c>
      <c r="I53" s="57">
        <f t="shared" si="23"/>
        <v>0</v>
      </c>
      <c r="J53" s="57">
        <f t="shared" si="23"/>
        <v>0</v>
      </c>
      <c r="K53" s="57">
        <f t="shared" si="23"/>
        <v>0</v>
      </c>
      <c r="L53" s="57">
        <f t="shared" si="23"/>
        <v>0</v>
      </c>
      <c r="M53" s="57">
        <f t="shared" si="23"/>
        <v>0</v>
      </c>
      <c r="N53" s="57">
        <f t="shared" si="23"/>
        <v>0</v>
      </c>
      <c r="O53" s="57">
        <f t="shared" si="23"/>
        <v>0</v>
      </c>
      <c r="P53" s="57">
        <f t="shared" si="23"/>
        <v>0</v>
      </c>
      <c r="Q53" s="57">
        <f t="shared" si="23"/>
        <v>0</v>
      </c>
      <c r="R53" s="57">
        <f t="shared" si="23"/>
        <v>0</v>
      </c>
      <c r="S53" s="57">
        <f t="shared" si="23"/>
        <v>0</v>
      </c>
      <c r="T53" s="57">
        <f t="shared" si="23"/>
        <v>0</v>
      </c>
      <c r="U53" s="57">
        <f t="shared" si="23"/>
        <v>0</v>
      </c>
      <c r="V53" s="57">
        <f t="shared" si="23"/>
        <v>0</v>
      </c>
      <c r="W53" s="57">
        <f t="shared" si="23"/>
        <v>0</v>
      </c>
      <c r="X53" s="57">
        <f t="shared" si="23"/>
        <v>0</v>
      </c>
      <c r="Y53" s="57">
        <f t="shared" si="23"/>
        <v>0</v>
      </c>
      <c r="Z53" s="57">
        <f t="shared" si="23"/>
        <v>0</v>
      </c>
      <c r="AA53" s="57">
        <f t="shared" si="23"/>
        <v>0</v>
      </c>
      <c r="AB53" s="57">
        <f>AB52+AB51</f>
        <v>0</v>
      </c>
      <c r="AC53" s="45">
        <f>AC52+AC51</f>
        <v>0</v>
      </c>
      <c r="AD53" s="46" t="e">
        <f>AB53/D53</f>
        <v>#DIV/0!</v>
      </c>
      <c r="AE53" s="59"/>
    </row>
    <row r="54" spans="1:31" s="52" customFormat="1" ht="15" hidden="1" customHeight="1" x14ac:dyDescent="0.25">
      <c r="A54" s="49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1"/>
    </row>
    <row r="55" spans="1:31" s="52" customFormat="1" ht="15" hidden="1" customHeight="1" x14ac:dyDescent="0.25">
      <c r="A55" s="49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1"/>
    </row>
    <row r="56" spans="1:31" s="52" customFormat="1" ht="15" hidden="1" customHeight="1" x14ac:dyDescent="0.25">
      <c r="A56" s="53" t="s">
        <v>46</v>
      </c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1"/>
    </row>
    <row r="57" spans="1:31" s="52" customFormat="1" ht="18" hidden="1" customHeight="1" x14ac:dyDescent="0.2">
      <c r="A57" s="54" t="s">
        <v>37</v>
      </c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>
        <f>SUM(O57:AA57)</f>
        <v>0</v>
      </c>
      <c r="AC57" s="40">
        <f>D57-AB57</f>
        <v>0</v>
      </c>
      <c r="AD57" s="42" t="e">
        <f>AB57/D57</f>
        <v>#DIV/0!</v>
      </c>
      <c r="AE57" s="51"/>
    </row>
    <row r="58" spans="1:31" s="52" customFormat="1" ht="18" hidden="1" customHeight="1" x14ac:dyDescent="0.2">
      <c r="A58" s="54" t="s">
        <v>38</v>
      </c>
      <c r="B58" s="50">
        <f>[1]consoCURRENT!E1030</f>
        <v>0</v>
      </c>
      <c r="C58" s="50">
        <f>[1]consoCURRENT!F1030</f>
        <v>0</v>
      </c>
      <c r="D58" s="50">
        <f>[1]consoCURRENT!G1030</f>
        <v>0</v>
      </c>
      <c r="E58" s="50">
        <f>[1]consoCURRENT!H1030</f>
        <v>0</v>
      </c>
      <c r="F58" s="50">
        <f>[1]consoCURRENT!I1030</f>
        <v>0</v>
      </c>
      <c r="G58" s="50">
        <f>[1]consoCURRENT!J1030</f>
        <v>0</v>
      </c>
      <c r="H58" s="50">
        <f>[1]consoCURRENT!K1030</f>
        <v>0</v>
      </c>
      <c r="I58" s="50">
        <f>[1]consoCURRENT!L1030</f>
        <v>0</v>
      </c>
      <c r="J58" s="50">
        <f>[1]consoCURRENT!M1030</f>
        <v>0</v>
      </c>
      <c r="K58" s="50">
        <f>[1]consoCURRENT!N1030</f>
        <v>0</v>
      </c>
      <c r="L58" s="50">
        <f>[1]consoCURRENT!O1030</f>
        <v>0</v>
      </c>
      <c r="M58" s="50">
        <f>[1]consoCURRENT!P1030</f>
        <v>0</v>
      </c>
      <c r="N58" s="50">
        <f>[1]consoCURRENT!Q1030</f>
        <v>0</v>
      </c>
      <c r="O58" s="50">
        <f>[1]consoCURRENT!R1030</f>
        <v>0</v>
      </c>
      <c r="P58" s="50">
        <f>[1]consoCURRENT!S1030</f>
        <v>0</v>
      </c>
      <c r="Q58" s="50">
        <f>[1]consoCURRENT!T1030</f>
        <v>0</v>
      </c>
      <c r="R58" s="50">
        <f>[1]consoCURRENT!U1030</f>
        <v>0</v>
      </c>
      <c r="S58" s="50">
        <f>[1]consoCURRENT!V1030</f>
        <v>0</v>
      </c>
      <c r="T58" s="50">
        <f>[1]consoCURRENT!W1030</f>
        <v>0</v>
      </c>
      <c r="U58" s="50">
        <f>[1]consoCURRENT!X1030</f>
        <v>0</v>
      </c>
      <c r="V58" s="50">
        <f>[1]consoCURRENT!Y1030</f>
        <v>0</v>
      </c>
      <c r="W58" s="50">
        <f>[1]consoCURRENT!Z1030</f>
        <v>0</v>
      </c>
      <c r="X58" s="50">
        <f>[1]consoCURRENT!AA1030</f>
        <v>0</v>
      </c>
      <c r="Y58" s="50">
        <f>[1]consoCURRENT!AB1030</f>
        <v>0</v>
      </c>
      <c r="Z58" s="50">
        <f>[1]consoCURRENT!AC1030</f>
        <v>0</v>
      </c>
      <c r="AA58" s="50">
        <f>[1]consoCURRENT!AD1030</f>
        <v>0</v>
      </c>
      <c r="AB58" s="50">
        <f>SUM(O58:AA58)</f>
        <v>0</v>
      </c>
      <c r="AC58" s="40">
        <f t="shared" ref="AC58:AC60" si="24">D58-AB58</f>
        <v>0</v>
      </c>
      <c r="AD58" s="42" t="e">
        <f t="shared" ref="AD58:AD60" si="25">AB58/D58</f>
        <v>#DIV/0!</v>
      </c>
      <c r="AE58" s="51"/>
    </row>
    <row r="59" spans="1:31" s="52" customFormat="1" ht="18" hidden="1" customHeight="1" x14ac:dyDescent="0.2">
      <c r="A59" s="54" t="s">
        <v>39</v>
      </c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>
        <f>SUM(O59:AA59)</f>
        <v>0</v>
      </c>
      <c r="AC59" s="40">
        <f t="shared" si="24"/>
        <v>0</v>
      </c>
      <c r="AD59" s="42" t="e">
        <f t="shared" si="25"/>
        <v>#DIV/0!</v>
      </c>
      <c r="AE59" s="51"/>
    </row>
    <row r="60" spans="1:31" s="52" customFormat="1" ht="18" hidden="1" customHeight="1" x14ac:dyDescent="0.2">
      <c r="A60" s="54" t="s">
        <v>40</v>
      </c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>
        <f>SUM(O60:AA60)</f>
        <v>0</v>
      </c>
      <c r="AC60" s="40">
        <f t="shared" si="24"/>
        <v>0</v>
      </c>
      <c r="AD60" s="42" t="e">
        <f t="shared" si="25"/>
        <v>#DIV/0!</v>
      </c>
      <c r="AE60" s="51"/>
    </row>
    <row r="61" spans="1:31" s="52" customFormat="1" ht="18" hidden="1" customHeight="1" x14ac:dyDescent="0.25">
      <c r="A61" s="56" t="s">
        <v>41</v>
      </c>
      <c r="B61" s="57">
        <f>SUM(B57:B60)</f>
        <v>0</v>
      </c>
      <c r="C61" s="57">
        <f t="shared" ref="C61:AA61" si="26">SUM(C57:C60)</f>
        <v>0</v>
      </c>
      <c r="D61" s="57">
        <f t="shared" si="26"/>
        <v>0</v>
      </c>
      <c r="E61" s="57">
        <f t="shared" si="26"/>
        <v>0</v>
      </c>
      <c r="F61" s="57">
        <f t="shared" si="26"/>
        <v>0</v>
      </c>
      <c r="G61" s="57">
        <f t="shared" si="26"/>
        <v>0</v>
      </c>
      <c r="H61" s="57">
        <f t="shared" si="26"/>
        <v>0</v>
      </c>
      <c r="I61" s="57">
        <f t="shared" si="26"/>
        <v>0</v>
      </c>
      <c r="J61" s="57">
        <f t="shared" si="26"/>
        <v>0</v>
      </c>
      <c r="K61" s="57">
        <f t="shared" si="26"/>
        <v>0</v>
      </c>
      <c r="L61" s="57">
        <f t="shared" si="26"/>
        <v>0</v>
      </c>
      <c r="M61" s="57">
        <f t="shared" si="26"/>
        <v>0</v>
      </c>
      <c r="N61" s="57">
        <f t="shared" si="26"/>
        <v>0</v>
      </c>
      <c r="O61" s="57">
        <f t="shared" si="26"/>
        <v>0</v>
      </c>
      <c r="P61" s="57">
        <f t="shared" si="26"/>
        <v>0</v>
      </c>
      <c r="Q61" s="57">
        <f t="shared" si="26"/>
        <v>0</v>
      </c>
      <c r="R61" s="57">
        <f t="shared" si="26"/>
        <v>0</v>
      </c>
      <c r="S61" s="57">
        <f t="shared" si="26"/>
        <v>0</v>
      </c>
      <c r="T61" s="57">
        <f t="shared" si="26"/>
        <v>0</v>
      </c>
      <c r="U61" s="57">
        <f t="shared" si="26"/>
        <v>0</v>
      </c>
      <c r="V61" s="57">
        <f t="shared" si="26"/>
        <v>0</v>
      </c>
      <c r="W61" s="57">
        <f t="shared" si="26"/>
        <v>0</v>
      </c>
      <c r="X61" s="57">
        <f t="shared" si="26"/>
        <v>0</v>
      </c>
      <c r="Y61" s="57">
        <f t="shared" si="26"/>
        <v>0</v>
      </c>
      <c r="Z61" s="57">
        <f t="shared" si="26"/>
        <v>0</v>
      </c>
      <c r="AA61" s="57">
        <f t="shared" si="26"/>
        <v>0</v>
      </c>
      <c r="AB61" s="57">
        <f>SUM(AB57:AB60)</f>
        <v>0</v>
      </c>
      <c r="AC61" s="45">
        <f>SUM(AC57:AC60)</f>
        <v>0</v>
      </c>
      <c r="AD61" s="46" t="e">
        <f t="shared" ref="AD61" si="27">AB61/B61</f>
        <v>#DIV/0!</v>
      </c>
      <c r="AE61" s="51"/>
    </row>
    <row r="62" spans="1:31" s="52" customFormat="1" ht="18" hidden="1" customHeight="1" x14ac:dyDescent="0.25">
      <c r="A62" s="58" t="s">
        <v>42</v>
      </c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>
        <f>SUM(O62:AA62)</f>
        <v>0</v>
      </c>
      <c r="AC62" s="40">
        <f>D62-AB62</f>
        <v>0</v>
      </c>
      <c r="AD62" s="42" t="e">
        <f>AB62/D62</f>
        <v>#DIV/0!</v>
      </c>
      <c r="AE62" s="51"/>
    </row>
    <row r="63" spans="1:31" s="52" customFormat="1" ht="18" hidden="1" customHeight="1" x14ac:dyDescent="0.25">
      <c r="A63" s="56" t="s">
        <v>43</v>
      </c>
      <c r="B63" s="57">
        <f>B62+B61</f>
        <v>0</v>
      </c>
      <c r="C63" s="57">
        <f t="shared" ref="C63:AA63" si="28">C62+C61</f>
        <v>0</v>
      </c>
      <c r="D63" s="57">
        <f t="shared" si="28"/>
        <v>0</v>
      </c>
      <c r="E63" s="57">
        <f t="shared" si="28"/>
        <v>0</v>
      </c>
      <c r="F63" s="57">
        <f t="shared" si="28"/>
        <v>0</v>
      </c>
      <c r="G63" s="57">
        <f t="shared" si="28"/>
        <v>0</v>
      </c>
      <c r="H63" s="57">
        <f t="shared" si="28"/>
        <v>0</v>
      </c>
      <c r="I63" s="57">
        <f t="shared" si="28"/>
        <v>0</v>
      </c>
      <c r="J63" s="57">
        <f t="shared" si="28"/>
        <v>0</v>
      </c>
      <c r="K63" s="57">
        <f t="shared" si="28"/>
        <v>0</v>
      </c>
      <c r="L63" s="57">
        <f t="shared" si="28"/>
        <v>0</v>
      </c>
      <c r="M63" s="57">
        <f t="shared" si="28"/>
        <v>0</v>
      </c>
      <c r="N63" s="57">
        <f t="shared" si="28"/>
        <v>0</v>
      </c>
      <c r="O63" s="57">
        <f t="shared" si="28"/>
        <v>0</v>
      </c>
      <c r="P63" s="57">
        <f t="shared" si="28"/>
        <v>0</v>
      </c>
      <c r="Q63" s="57">
        <f t="shared" si="28"/>
        <v>0</v>
      </c>
      <c r="R63" s="57">
        <f t="shared" si="28"/>
        <v>0</v>
      </c>
      <c r="S63" s="57">
        <f t="shared" si="28"/>
        <v>0</v>
      </c>
      <c r="T63" s="57">
        <f t="shared" si="28"/>
        <v>0</v>
      </c>
      <c r="U63" s="57">
        <f t="shared" si="28"/>
        <v>0</v>
      </c>
      <c r="V63" s="57">
        <f t="shared" si="28"/>
        <v>0</v>
      </c>
      <c r="W63" s="57">
        <f t="shared" si="28"/>
        <v>0</v>
      </c>
      <c r="X63" s="57">
        <f t="shared" si="28"/>
        <v>0</v>
      </c>
      <c r="Y63" s="57">
        <f t="shared" si="28"/>
        <v>0</v>
      </c>
      <c r="Z63" s="57">
        <f t="shared" si="28"/>
        <v>0</v>
      </c>
      <c r="AA63" s="57">
        <f t="shared" si="28"/>
        <v>0</v>
      </c>
      <c r="AB63" s="57">
        <f>AB62+AB61</f>
        <v>0</v>
      </c>
      <c r="AC63" s="45">
        <f>AC62+AC61</f>
        <v>0</v>
      </c>
      <c r="AD63" s="46" t="e">
        <f>AB63/D63</f>
        <v>#DIV/0!</v>
      </c>
      <c r="AE63" s="59"/>
    </row>
    <row r="64" spans="1:31" s="52" customFormat="1" ht="15" hidden="1" customHeight="1" x14ac:dyDescent="0.25">
      <c r="A64" s="49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1"/>
    </row>
    <row r="65" spans="1:31" s="52" customFormat="1" ht="15" hidden="1" customHeight="1" x14ac:dyDescent="0.25">
      <c r="A65" s="49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1"/>
    </row>
    <row r="66" spans="1:31" s="52" customFormat="1" ht="15" hidden="1" customHeight="1" x14ac:dyDescent="0.25">
      <c r="A66" s="53" t="s">
        <v>46</v>
      </c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1"/>
    </row>
    <row r="67" spans="1:31" s="52" customFormat="1" ht="18" hidden="1" customHeight="1" x14ac:dyDescent="0.2">
      <c r="A67" s="54" t="s">
        <v>37</v>
      </c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>
        <f>SUM(O67:AA67)</f>
        <v>0</v>
      </c>
      <c r="AC67" s="40">
        <f>D67-AB67</f>
        <v>0</v>
      </c>
      <c r="AD67" s="42" t="e">
        <f>AB67/D67</f>
        <v>#DIV/0!</v>
      </c>
      <c r="AE67" s="51"/>
    </row>
    <row r="68" spans="1:31" s="52" customFormat="1" ht="18" hidden="1" customHeight="1" x14ac:dyDescent="0.2">
      <c r="A68" s="54" t="s">
        <v>38</v>
      </c>
      <c r="B68" s="50">
        <f>[1]consoCURRENT!E1241</f>
        <v>0</v>
      </c>
      <c r="C68" s="50">
        <f>[1]consoCURRENT!F1241</f>
        <v>0</v>
      </c>
      <c r="D68" s="50">
        <f>[1]consoCURRENT!G1241</f>
        <v>0</v>
      </c>
      <c r="E68" s="50">
        <f>[1]consoCURRENT!H1241</f>
        <v>0</v>
      </c>
      <c r="F68" s="50">
        <f>[1]consoCURRENT!I1241</f>
        <v>0</v>
      </c>
      <c r="G68" s="50">
        <f>[1]consoCURRENT!J1241</f>
        <v>0</v>
      </c>
      <c r="H68" s="50">
        <f>[1]consoCURRENT!K1241</f>
        <v>0</v>
      </c>
      <c r="I68" s="50">
        <f>[1]consoCURRENT!L1241</f>
        <v>0</v>
      </c>
      <c r="J68" s="50">
        <f>[1]consoCURRENT!M1241</f>
        <v>0</v>
      </c>
      <c r="K68" s="50">
        <f>[1]consoCURRENT!N1241</f>
        <v>0</v>
      </c>
      <c r="L68" s="50">
        <f>[1]consoCURRENT!O1241</f>
        <v>0</v>
      </c>
      <c r="M68" s="50">
        <f>[1]consoCURRENT!P1241</f>
        <v>0</v>
      </c>
      <c r="N68" s="50">
        <f>[1]consoCURRENT!Q1241</f>
        <v>0</v>
      </c>
      <c r="O68" s="50">
        <f>[1]consoCURRENT!R1241</f>
        <v>0</v>
      </c>
      <c r="P68" s="50">
        <f>[1]consoCURRENT!S1241</f>
        <v>0</v>
      </c>
      <c r="Q68" s="50">
        <f>[1]consoCURRENT!T1241</f>
        <v>0</v>
      </c>
      <c r="R68" s="50">
        <f>[1]consoCURRENT!U1241</f>
        <v>0</v>
      </c>
      <c r="S68" s="50">
        <f>[1]consoCURRENT!V1241</f>
        <v>0</v>
      </c>
      <c r="T68" s="50">
        <f>[1]consoCURRENT!W1241</f>
        <v>0</v>
      </c>
      <c r="U68" s="50">
        <f>[1]consoCURRENT!X1241</f>
        <v>0</v>
      </c>
      <c r="V68" s="50">
        <f>[1]consoCURRENT!Y1241</f>
        <v>0</v>
      </c>
      <c r="W68" s="50">
        <f>[1]consoCURRENT!Z1241</f>
        <v>0</v>
      </c>
      <c r="X68" s="50">
        <f>[1]consoCURRENT!AA1241</f>
        <v>0</v>
      </c>
      <c r="Y68" s="50">
        <f>[1]consoCURRENT!AB1241</f>
        <v>0</v>
      </c>
      <c r="Z68" s="50">
        <f>[1]consoCURRENT!AC1241</f>
        <v>0</v>
      </c>
      <c r="AA68" s="50">
        <f>[1]consoCURRENT!AD1241</f>
        <v>0</v>
      </c>
      <c r="AB68" s="50">
        <f>SUM(O68:AA68)</f>
        <v>0</v>
      </c>
      <c r="AC68" s="40">
        <f t="shared" ref="AC68:AC70" si="29">D68-AB68</f>
        <v>0</v>
      </c>
      <c r="AD68" s="42" t="e">
        <f t="shared" ref="AD68:AD70" si="30">AB68/D68</f>
        <v>#DIV/0!</v>
      </c>
      <c r="AE68" s="51"/>
    </row>
    <row r="69" spans="1:31" s="52" customFormat="1" ht="18" hidden="1" customHeight="1" x14ac:dyDescent="0.2">
      <c r="A69" s="54" t="s">
        <v>39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>
        <f>SUM(O69:AA69)</f>
        <v>0</v>
      </c>
      <c r="AC69" s="40">
        <f t="shared" si="29"/>
        <v>0</v>
      </c>
      <c r="AD69" s="42" t="e">
        <f t="shared" si="30"/>
        <v>#DIV/0!</v>
      </c>
      <c r="AE69" s="51"/>
    </row>
    <row r="70" spans="1:31" s="52" customFormat="1" ht="18" hidden="1" customHeight="1" x14ac:dyDescent="0.2">
      <c r="A70" s="54" t="s">
        <v>40</v>
      </c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>
        <f>SUM(O70:AA70)</f>
        <v>0</v>
      </c>
      <c r="AC70" s="40">
        <f t="shared" si="29"/>
        <v>0</v>
      </c>
      <c r="AD70" s="42" t="e">
        <f t="shared" si="30"/>
        <v>#DIV/0!</v>
      </c>
      <c r="AE70" s="51"/>
    </row>
    <row r="71" spans="1:31" s="52" customFormat="1" ht="18" hidden="1" customHeight="1" x14ac:dyDescent="0.25">
      <c r="A71" s="56" t="s">
        <v>41</v>
      </c>
      <c r="B71" s="57">
        <f>SUM(B67:B70)</f>
        <v>0</v>
      </c>
      <c r="C71" s="57">
        <f t="shared" ref="C71:AA71" si="31">SUM(C67:C70)</f>
        <v>0</v>
      </c>
      <c r="D71" s="57">
        <f t="shared" si="31"/>
        <v>0</v>
      </c>
      <c r="E71" s="57">
        <f t="shared" si="31"/>
        <v>0</v>
      </c>
      <c r="F71" s="57">
        <f t="shared" si="31"/>
        <v>0</v>
      </c>
      <c r="G71" s="57">
        <f t="shared" si="31"/>
        <v>0</v>
      </c>
      <c r="H71" s="57">
        <f t="shared" si="31"/>
        <v>0</v>
      </c>
      <c r="I71" s="57">
        <f t="shared" si="31"/>
        <v>0</v>
      </c>
      <c r="J71" s="57">
        <f t="shared" si="31"/>
        <v>0</v>
      </c>
      <c r="K71" s="57">
        <f t="shared" si="31"/>
        <v>0</v>
      </c>
      <c r="L71" s="57">
        <f t="shared" si="31"/>
        <v>0</v>
      </c>
      <c r="M71" s="57">
        <f t="shared" si="31"/>
        <v>0</v>
      </c>
      <c r="N71" s="57">
        <f t="shared" si="31"/>
        <v>0</v>
      </c>
      <c r="O71" s="57">
        <f t="shared" si="31"/>
        <v>0</v>
      </c>
      <c r="P71" s="57">
        <f t="shared" si="31"/>
        <v>0</v>
      </c>
      <c r="Q71" s="57">
        <f t="shared" si="31"/>
        <v>0</v>
      </c>
      <c r="R71" s="57">
        <f t="shared" si="31"/>
        <v>0</v>
      </c>
      <c r="S71" s="57">
        <f t="shared" si="31"/>
        <v>0</v>
      </c>
      <c r="T71" s="57">
        <f t="shared" si="31"/>
        <v>0</v>
      </c>
      <c r="U71" s="57">
        <f t="shared" si="31"/>
        <v>0</v>
      </c>
      <c r="V71" s="57">
        <f t="shared" si="31"/>
        <v>0</v>
      </c>
      <c r="W71" s="57">
        <f t="shared" si="31"/>
        <v>0</v>
      </c>
      <c r="X71" s="57">
        <f t="shared" si="31"/>
        <v>0</v>
      </c>
      <c r="Y71" s="57">
        <f t="shared" si="31"/>
        <v>0</v>
      </c>
      <c r="Z71" s="57">
        <f t="shared" si="31"/>
        <v>0</v>
      </c>
      <c r="AA71" s="57">
        <f t="shared" si="31"/>
        <v>0</v>
      </c>
      <c r="AB71" s="57">
        <f>SUM(AB67:AB70)</f>
        <v>0</v>
      </c>
      <c r="AC71" s="45">
        <f>SUM(AC67:AC70)</f>
        <v>0</v>
      </c>
      <c r="AD71" s="46" t="e">
        <f t="shared" ref="AD71" si="32">AB71/B71</f>
        <v>#DIV/0!</v>
      </c>
      <c r="AE71" s="51"/>
    </row>
    <row r="72" spans="1:31" s="52" customFormat="1" ht="18" hidden="1" customHeight="1" x14ac:dyDescent="0.25">
      <c r="A72" s="58" t="s">
        <v>42</v>
      </c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>
        <f>SUM(O72:AA72)</f>
        <v>0</v>
      </c>
      <c r="AC72" s="40">
        <f>D72-AB72</f>
        <v>0</v>
      </c>
      <c r="AD72" s="42" t="e">
        <f>AB72/D72</f>
        <v>#DIV/0!</v>
      </c>
      <c r="AE72" s="51"/>
    </row>
    <row r="73" spans="1:31" s="52" customFormat="1" ht="18" hidden="1" customHeight="1" x14ac:dyDescent="0.25">
      <c r="A73" s="56" t="s">
        <v>43</v>
      </c>
      <c r="B73" s="57">
        <f>B72+B71</f>
        <v>0</v>
      </c>
      <c r="C73" s="57">
        <f t="shared" ref="C73:AA73" si="33">C72+C71</f>
        <v>0</v>
      </c>
      <c r="D73" s="57">
        <f t="shared" si="33"/>
        <v>0</v>
      </c>
      <c r="E73" s="57">
        <f t="shared" si="33"/>
        <v>0</v>
      </c>
      <c r="F73" s="57">
        <f t="shared" si="33"/>
        <v>0</v>
      </c>
      <c r="G73" s="57">
        <f t="shared" si="33"/>
        <v>0</v>
      </c>
      <c r="H73" s="57">
        <f t="shared" si="33"/>
        <v>0</v>
      </c>
      <c r="I73" s="57">
        <f t="shared" si="33"/>
        <v>0</v>
      </c>
      <c r="J73" s="57">
        <f t="shared" si="33"/>
        <v>0</v>
      </c>
      <c r="K73" s="57">
        <f t="shared" si="33"/>
        <v>0</v>
      </c>
      <c r="L73" s="57">
        <f t="shared" si="33"/>
        <v>0</v>
      </c>
      <c r="M73" s="57">
        <f t="shared" si="33"/>
        <v>0</v>
      </c>
      <c r="N73" s="57">
        <f t="shared" si="33"/>
        <v>0</v>
      </c>
      <c r="O73" s="57">
        <f t="shared" si="33"/>
        <v>0</v>
      </c>
      <c r="P73" s="57">
        <f t="shared" si="33"/>
        <v>0</v>
      </c>
      <c r="Q73" s="57">
        <f t="shared" si="33"/>
        <v>0</v>
      </c>
      <c r="R73" s="57">
        <f t="shared" si="33"/>
        <v>0</v>
      </c>
      <c r="S73" s="57">
        <f t="shared" si="33"/>
        <v>0</v>
      </c>
      <c r="T73" s="57">
        <f t="shared" si="33"/>
        <v>0</v>
      </c>
      <c r="U73" s="57">
        <f t="shared" si="33"/>
        <v>0</v>
      </c>
      <c r="V73" s="57">
        <f t="shared" si="33"/>
        <v>0</v>
      </c>
      <c r="W73" s="57">
        <f t="shared" si="33"/>
        <v>0</v>
      </c>
      <c r="X73" s="57">
        <f t="shared" si="33"/>
        <v>0</v>
      </c>
      <c r="Y73" s="57">
        <f t="shared" si="33"/>
        <v>0</v>
      </c>
      <c r="Z73" s="57">
        <f t="shared" si="33"/>
        <v>0</v>
      </c>
      <c r="AA73" s="57">
        <f t="shared" si="33"/>
        <v>0</v>
      </c>
      <c r="AB73" s="57">
        <f>AB72+AB71</f>
        <v>0</v>
      </c>
      <c r="AC73" s="45">
        <f>AC72+AC71</f>
        <v>0</v>
      </c>
      <c r="AD73" s="46" t="e">
        <f>AB73/D73</f>
        <v>#DIV/0!</v>
      </c>
      <c r="AE73" s="59"/>
    </row>
    <row r="74" spans="1:31" s="52" customFormat="1" ht="15" hidden="1" customHeight="1" x14ac:dyDescent="0.25">
      <c r="A74" s="49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1"/>
    </row>
    <row r="75" spans="1:31" s="52" customFormat="1" ht="15" hidden="1" customHeight="1" x14ac:dyDescent="0.25">
      <c r="A75" s="49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1"/>
    </row>
    <row r="76" spans="1:31" s="52" customFormat="1" ht="15" hidden="1" customHeight="1" x14ac:dyDescent="0.25">
      <c r="A76" s="53" t="s">
        <v>46</v>
      </c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1"/>
    </row>
    <row r="77" spans="1:31" s="52" customFormat="1" ht="18" hidden="1" customHeight="1" x14ac:dyDescent="0.2">
      <c r="A77" s="54" t="s">
        <v>37</v>
      </c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>
        <f>SUM(O77:AA77)</f>
        <v>0</v>
      </c>
      <c r="AC77" s="40">
        <f>D77-AB77</f>
        <v>0</v>
      </c>
      <c r="AD77" s="42" t="e">
        <f>AB77/D77</f>
        <v>#DIV/0!</v>
      </c>
      <c r="AE77" s="51"/>
    </row>
    <row r="78" spans="1:31" s="52" customFormat="1" ht="18" hidden="1" customHeight="1" x14ac:dyDescent="0.2">
      <c r="A78" s="54" t="s">
        <v>38</v>
      </c>
      <c r="B78" s="50">
        <f>[1]consoCURRENT!E1452</f>
        <v>0</v>
      </c>
      <c r="C78" s="50">
        <f>[1]consoCURRENT!F1452</f>
        <v>0</v>
      </c>
      <c r="D78" s="50">
        <f>[1]consoCURRENT!G1452</f>
        <v>0</v>
      </c>
      <c r="E78" s="50">
        <f>[1]consoCURRENT!H1452</f>
        <v>0</v>
      </c>
      <c r="F78" s="50">
        <f>[1]consoCURRENT!I1452</f>
        <v>0</v>
      </c>
      <c r="G78" s="50">
        <f>[1]consoCURRENT!J1452</f>
        <v>0</v>
      </c>
      <c r="H78" s="50">
        <f>[1]consoCURRENT!K1452</f>
        <v>0</v>
      </c>
      <c r="I78" s="50">
        <f>[1]consoCURRENT!L1452</f>
        <v>0</v>
      </c>
      <c r="J78" s="50">
        <f>[1]consoCURRENT!M1452</f>
        <v>0</v>
      </c>
      <c r="K78" s="50">
        <f>[1]consoCURRENT!N1452</f>
        <v>0</v>
      </c>
      <c r="L78" s="50">
        <f>[1]consoCURRENT!O1452</f>
        <v>0</v>
      </c>
      <c r="M78" s="50">
        <f>[1]consoCURRENT!P1452</f>
        <v>0</v>
      </c>
      <c r="N78" s="50">
        <f>[1]consoCURRENT!Q1452</f>
        <v>0</v>
      </c>
      <c r="O78" s="50">
        <f>[1]consoCURRENT!R1452</f>
        <v>0</v>
      </c>
      <c r="P78" s="50">
        <f>[1]consoCURRENT!S1452</f>
        <v>0</v>
      </c>
      <c r="Q78" s="50">
        <f>[1]consoCURRENT!T1452</f>
        <v>0</v>
      </c>
      <c r="R78" s="50">
        <f>[1]consoCURRENT!U1452</f>
        <v>0</v>
      </c>
      <c r="S78" s="50">
        <f>[1]consoCURRENT!V1452</f>
        <v>0</v>
      </c>
      <c r="T78" s="50">
        <f>[1]consoCURRENT!W1452</f>
        <v>0</v>
      </c>
      <c r="U78" s="50">
        <f>[1]consoCURRENT!X1452</f>
        <v>0</v>
      </c>
      <c r="V78" s="50">
        <f>[1]consoCURRENT!Y1452</f>
        <v>0</v>
      </c>
      <c r="W78" s="50">
        <f>[1]consoCURRENT!Z1452</f>
        <v>0</v>
      </c>
      <c r="X78" s="50">
        <f>[1]consoCURRENT!AA1452</f>
        <v>0</v>
      </c>
      <c r="Y78" s="50">
        <f>[1]consoCURRENT!AB1452</f>
        <v>0</v>
      </c>
      <c r="Z78" s="50">
        <f>[1]consoCURRENT!AC1452</f>
        <v>0</v>
      </c>
      <c r="AA78" s="50">
        <f>[1]consoCURRENT!AD1452</f>
        <v>0</v>
      </c>
      <c r="AB78" s="50">
        <f>SUM(O78:AA78)</f>
        <v>0</v>
      </c>
      <c r="AC78" s="40">
        <f t="shared" ref="AC78:AC80" si="34">D78-AB78</f>
        <v>0</v>
      </c>
      <c r="AD78" s="42" t="e">
        <f t="shared" ref="AD78:AD80" si="35">AB78/D78</f>
        <v>#DIV/0!</v>
      </c>
      <c r="AE78" s="51"/>
    </row>
    <row r="79" spans="1:31" s="52" customFormat="1" ht="18" hidden="1" customHeight="1" x14ac:dyDescent="0.2">
      <c r="A79" s="54" t="s">
        <v>39</v>
      </c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>
        <f>SUM(O79:AA79)</f>
        <v>0</v>
      </c>
      <c r="AC79" s="40">
        <f t="shared" si="34"/>
        <v>0</v>
      </c>
      <c r="AD79" s="42" t="e">
        <f t="shared" si="35"/>
        <v>#DIV/0!</v>
      </c>
      <c r="AE79" s="51"/>
    </row>
    <row r="80" spans="1:31" s="52" customFormat="1" ht="18" hidden="1" customHeight="1" x14ac:dyDescent="0.2">
      <c r="A80" s="54" t="s">
        <v>40</v>
      </c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50">
        <f>SUM(O80:AA80)</f>
        <v>0</v>
      </c>
      <c r="AC80" s="40">
        <f t="shared" si="34"/>
        <v>0</v>
      </c>
      <c r="AD80" s="42" t="e">
        <f t="shared" si="35"/>
        <v>#DIV/0!</v>
      </c>
      <c r="AE80" s="51"/>
    </row>
    <row r="81" spans="1:31" s="52" customFormat="1" ht="18" hidden="1" customHeight="1" x14ac:dyDescent="0.25">
      <c r="A81" s="56" t="s">
        <v>41</v>
      </c>
      <c r="B81" s="57">
        <f>SUM(B77:B80)</f>
        <v>0</v>
      </c>
      <c r="C81" s="57">
        <f t="shared" ref="C81:AA81" si="36">SUM(C77:C80)</f>
        <v>0</v>
      </c>
      <c r="D81" s="57">
        <f t="shared" si="36"/>
        <v>0</v>
      </c>
      <c r="E81" s="57">
        <f t="shared" si="36"/>
        <v>0</v>
      </c>
      <c r="F81" s="57">
        <f t="shared" si="36"/>
        <v>0</v>
      </c>
      <c r="G81" s="57">
        <f t="shared" si="36"/>
        <v>0</v>
      </c>
      <c r="H81" s="57">
        <f t="shared" si="36"/>
        <v>0</v>
      </c>
      <c r="I81" s="57">
        <f t="shared" si="36"/>
        <v>0</v>
      </c>
      <c r="J81" s="57">
        <f t="shared" si="36"/>
        <v>0</v>
      </c>
      <c r="K81" s="57">
        <f t="shared" si="36"/>
        <v>0</v>
      </c>
      <c r="L81" s="57">
        <f t="shared" si="36"/>
        <v>0</v>
      </c>
      <c r="M81" s="57">
        <f t="shared" si="36"/>
        <v>0</v>
      </c>
      <c r="N81" s="57">
        <f t="shared" si="36"/>
        <v>0</v>
      </c>
      <c r="O81" s="57">
        <f t="shared" si="36"/>
        <v>0</v>
      </c>
      <c r="P81" s="57">
        <f t="shared" si="36"/>
        <v>0</v>
      </c>
      <c r="Q81" s="57">
        <f t="shared" si="36"/>
        <v>0</v>
      </c>
      <c r="R81" s="57">
        <f t="shared" si="36"/>
        <v>0</v>
      </c>
      <c r="S81" s="57">
        <f t="shared" si="36"/>
        <v>0</v>
      </c>
      <c r="T81" s="57">
        <f t="shared" si="36"/>
        <v>0</v>
      </c>
      <c r="U81" s="57">
        <f t="shared" si="36"/>
        <v>0</v>
      </c>
      <c r="V81" s="57">
        <f t="shared" si="36"/>
        <v>0</v>
      </c>
      <c r="W81" s="57">
        <f t="shared" si="36"/>
        <v>0</v>
      </c>
      <c r="X81" s="57">
        <f t="shared" si="36"/>
        <v>0</v>
      </c>
      <c r="Y81" s="57">
        <f t="shared" si="36"/>
        <v>0</v>
      </c>
      <c r="Z81" s="57">
        <f t="shared" si="36"/>
        <v>0</v>
      </c>
      <c r="AA81" s="57">
        <f t="shared" si="36"/>
        <v>0</v>
      </c>
      <c r="AB81" s="57">
        <f>SUM(AB77:AB80)</f>
        <v>0</v>
      </c>
      <c r="AC81" s="45">
        <f>SUM(AC77:AC80)</f>
        <v>0</v>
      </c>
      <c r="AD81" s="46" t="e">
        <f t="shared" ref="AD81" si="37">AB81/B81</f>
        <v>#DIV/0!</v>
      </c>
      <c r="AE81" s="51"/>
    </row>
    <row r="82" spans="1:31" s="52" customFormat="1" ht="18" hidden="1" customHeight="1" x14ac:dyDescent="0.25">
      <c r="A82" s="58" t="s">
        <v>42</v>
      </c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0"/>
      <c r="Z82" s="50"/>
      <c r="AA82" s="50"/>
      <c r="AB82" s="50">
        <f>SUM(O82:AA82)</f>
        <v>0</v>
      </c>
      <c r="AC82" s="40">
        <f>D82-AB82</f>
        <v>0</v>
      </c>
      <c r="AD82" s="42" t="e">
        <f>AB82/D82</f>
        <v>#DIV/0!</v>
      </c>
      <c r="AE82" s="51"/>
    </row>
    <row r="83" spans="1:31" s="52" customFormat="1" ht="18" hidden="1" customHeight="1" x14ac:dyDescent="0.25">
      <c r="A83" s="56" t="s">
        <v>43</v>
      </c>
      <c r="B83" s="57">
        <f>B82+B81</f>
        <v>0</v>
      </c>
      <c r="C83" s="57">
        <f t="shared" ref="C83:AA83" si="38">C82+C81</f>
        <v>0</v>
      </c>
      <c r="D83" s="57">
        <f t="shared" si="38"/>
        <v>0</v>
      </c>
      <c r="E83" s="57">
        <f t="shared" si="38"/>
        <v>0</v>
      </c>
      <c r="F83" s="57">
        <f t="shared" si="38"/>
        <v>0</v>
      </c>
      <c r="G83" s="57">
        <f t="shared" si="38"/>
        <v>0</v>
      </c>
      <c r="H83" s="57">
        <f t="shared" si="38"/>
        <v>0</v>
      </c>
      <c r="I83" s="57">
        <f t="shared" si="38"/>
        <v>0</v>
      </c>
      <c r="J83" s="57">
        <f t="shared" si="38"/>
        <v>0</v>
      </c>
      <c r="K83" s="57">
        <f t="shared" si="38"/>
        <v>0</v>
      </c>
      <c r="L83" s="57">
        <f t="shared" si="38"/>
        <v>0</v>
      </c>
      <c r="M83" s="57">
        <f t="shared" si="38"/>
        <v>0</v>
      </c>
      <c r="N83" s="57">
        <f t="shared" si="38"/>
        <v>0</v>
      </c>
      <c r="O83" s="57">
        <f t="shared" si="38"/>
        <v>0</v>
      </c>
      <c r="P83" s="57">
        <f t="shared" si="38"/>
        <v>0</v>
      </c>
      <c r="Q83" s="57">
        <f t="shared" si="38"/>
        <v>0</v>
      </c>
      <c r="R83" s="57">
        <f t="shared" si="38"/>
        <v>0</v>
      </c>
      <c r="S83" s="57">
        <f t="shared" si="38"/>
        <v>0</v>
      </c>
      <c r="T83" s="57">
        <f t="shared" si="38"/>
        <v>0</v>
      </c>
      <c r="U83" s="57">
        <f t="shared" si="38"/>
        <v>0</v>
      </c>
      <c r="V83" s="57">
        <f t="shared" si="38"/>
        <v>0</v>
      </c>
      <c r="W83" s="57">
        <f t="shared" si="38"/>
        <v>0</v>
      </c>
      <c r="X83" s="57">
        <f t="shared" si="38"/>
        <v>0</v>
      </c>
      <c r="Y83" s="57">
        <f t="shared" si="38"/>
        <v>0</v>
      </c>
      <c r="Z83" s="57">
        <f t="shared" si="38"/>
        <v>0</v>
      </c>
      <c r="AA83" s="57">
        <f t="shared" si="38"/>
        <v>0</v>
      </c>
      <c r="AB83" s="57">
        <f>AB82+AB81</f>
        <v>0</v>
      </c>
      <c r="AC83" s="45">
        <f>AC82+AC81</f>
        <v>0</v>
      </c>
      <c r="AD83" s="46" t="e">
        <f>AB83/D83</f>
        <v>#DIV/0!</v>
      </c>
      <c r="AE83" s="59"/>
    </row>
    <row r="84" spans="1:31" s="52" customFormat="1" ht="15" hidden="1" customHeight="1" x14ac:dyDescent="0.25">
      <c r="A84" s="49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1"/>
    </row>
    <row r="85" spans="1:31" s="52" customFormat="1" ht="15" hidden="1" customHeight="1" x14ac:dyDescent="0.25">
      <c r="A85" s="49"/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  <c r="U85" s="50"/>
      <c r="V85" s="50"/>
      <c r="W85" s="50"/>
      <c r="X85" s="50"/>
      <c r="Y85" s="50"/>
      <c r="Z85" s="50"/>
      <c r="AA85" s="50"/>
      <c r="AB85" s="50"/>
      <c r="AC85" s="50"/>
      <c r="AD85" s="50"/>
      <c r="AE85" s="51"/>
    </row>
    <row r="86" spans="1:31" s="52" customFormat="1" ht="15" hidden="1" customHeight="1" x14ac:dyDescent="0.25">
      <c r="A86" s="53" t="s">
        <v>46</v>
      </c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0"/>
      <c r="Z86" s="50"/>
      <c r="AA86" s="50"/>
      <c r="AB86" s="50"/>
      <c r="AC86" s="50"/>
      <c r="AD86" s="50"/>
      <c r="AE86" s="51"/>
    </row>
    <row r="87" spans="1:31" s="52" customFormat="1" ht="18" hidden="1" customHeight="1" x14ac:dyDescent="0.2">
      <c r="A87" s="54" t="s">
        <v>37</v>
      </c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0"/>
      <c r="Z87" s="50"/>
      <c r="AA87" s="50"/>
      <c r="AB87" s="50">
        <f>SUM(O87:AA87)</f>
        <v>0</v>
      </c>
      <c r="AC87" s="40">
        <f>D87-AB87</f>
        <v>0</v>
      </c>
      <c r="AD87" s="42" t="e">
        <f>AB87/D87</f>
        <v>#DIV/0!</v>
      </c>
      <c r="AE87" s="51"/>
    </row>
    <row r="88" spans="1:31" s="52" customFormat="1" ht="18" hidden="1" customHeight="1" x14ac:dyDescent="0.2">
      <c r="A88" s="54" t="s">
        <v>38</v>
      </c>
      <c r="B88" s="50">
        <f>[1]consoCURRENT!E1663</f>
        <v>0</v>
      </c>
      <c r="C88" s="50">
        <f>[1]consoCURRENT!F1663</f>
        <v>0</v>
      </c>
      <c r="D88" s="50">
        <f>[1]consoCURRENT!G1663</f>
        <v>0</v>
      </c>
      <c r="E88" s="50">
        <f>[1]consoCURRENT!H1663</f>
        <v>0</v>
      </c>
      <c r="F88" s="50">
        <f>[1]consoCURRENT!I1663</f>
        <v>0</v>
      </c>
      <c r="G88" s="50">
        <f>[1]consoCURRENT!J1663</f>
        <v>0</v>
      </c>
      <c r="H88" s="50">
        <f>[1]consoCURRENT!K1663</f>
        <v>0</v>
      </c>
      <c r="I88" s="50">
        <f>[1]consoCURRENT!L1663</f>
        <v>0</v>
      </c>
      <c r="J88" s="50">
        <f>[1]consoCURRENT!M1663</f>
        <v>0</v>
      </c>
      <c r="K88" s="50">
        <f>[1]consoCURRENT!N1663</f>
        <v>0</v>
      </c>
      <c r="L88" s="50">
        <f>[1]consoCURRENT!O1663</f>
        <v>0</v>
      </c>
      <c r="M88" s="50">
        <f>[1]consoCURRENT!P1663</f>
        <v>0</v>
      </c>
      <c r="N88" s="50">
        <f>[1]consoCURRENT!Q1663</f>
        <v>0</v>
      </c>
      <c r="O88" s="50">
        <f>[1]consoCURRENT!R1663</f>
        <v>0</v>
      </c>
      <c r="P88" s="50">
        <f>[1]consoCURRENT!S1663</f>
        <v>0</v>
      </c>
      <c r="Q88" s="50">
        <f>[1]consoCURRENT!T1663</f>
        <v>0</v>
      </c>
      <c r="R88" s="50">
        <f>[1]consoCURRENT!U1663</f>
        <v>0</v>
      </c>
      <c r="S88" s="50">
        <f>[1]consoCURRENT!V1663</f>
        <v>0</v>
      </c>
      <c r="T88" s="50">
        <f>[1]consoCURRENT!W1663</f>
        <v>0</v>
      </c>
      <c r="U88" s="50">
        <f>[1]consoCURRENT!X1663</f>
        <v>0</v>
      </c>
      <c r="V88" s="50">
        <f>[1]consoCURRENT!Y1663</f>
        <v>0</v>
      </c>
      <c r="W88" s="50">
        <f>[1]consoCURRENT!Z1663</f>
        <v>0</v>
      </c>
      <c r="X88" s="50">
        <f>[1]consoCURRENT!AA1663</f>
        <v>0</v>
      </c>
      <c r="Y88" s="50">
        <f>[1]consoCURRENT!AB1663</f>
        <v>0</v>
      </c>
      <c r="Z88" s="50">
        <f>[1]consoCURRENT!AC1663</f>
        <v>0</v>
      </c>
      <c r="AA88" s="50">
        <f>[1]consoCURRENT!AD1663</f>
        <v>0</v>
      </c>
      <c r="AB88" s="50">
        <f>SUM(O88:AA88)</f>
        <v>0</v>
      </c>
      <c r="AC88" s="40">
        <f t="shared" ref="AC88:AC90" si="39">D88-AB88</f>
        <v>0</v>
      </c>
      <c r="AD88" s="42" t="e">
        <f t="shared" ref="AD88:AD90" si="40">AB88/D88</f>
        <v>#DIV/0!</v>
      </c>
      <c r="AE88" s="51"/>
    </row>
    <row r="89" spans="1:31" s="52" customFormat="1" ht="18" hidden="1" customHeight="1" x14ac:dyDescent="0.2">
      <c r="A89" s="54" t="s">
        <v>39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0"/>
      <c r="Z89" s="50"/>
      <c r="AA89" s="50"/>
      <c r="AB89" s="50">
        <f>SUM(O89:AA89)</f>
        <v>0</v>
      </c>
      <c r="AC89" s="40">
        <f t="shared" si="39"/>
        <v>0</v>
      </c>
      <c r="AD89" s="42" t="e">
        <f t="shared" si="40"/>
        <v>#DIV/0!</v>
      </c>
      <c r="AE89" s="51"/>
    </row>
    <row r="90" spans="1:31" s="52" customFormat="1" ht="18" hidden="1" customHeight="1" x14ac:dyDescent="0.2">
      <c r="A90" s="54" t="s">
        <v>40</v>
      </c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  <c r="S90" s="50"/>
      <c r="T90" s="50"/>
      <c r="U90" s="50"/>
      <c r="V90" s="50"/>
      <c r="W90" s="50"/>
      <c r="X90" s="50"/>
      <c r="Y90" s="50"/>
      <c r="Z90" s="50"/>
      <c r="AA90" s="50"/>
      <c r="AB90" s="50">
        <f>SUM(O90:AA90)</f>
        <v>0</v>
      </c>
      <c r="AC90" s="40">
        <f t="shared" si="39"/>
        <v>0</v>
      </c>
      <c r="AD90" s="42" t="e">
        <f t="shared" si="40"/>
        <v>#DIV/0!</v>
      </c>
      <c r="AE90" s="51"/>
    </row>
    <row r="91" spans="1:31" s="52" customFormat="1" ht="18" hidden="1" customHeight="1" x14ac:dyDescent="0.25">
      <c r="A91" s="56" t="s">
        <v>41</v>
      </c>
      <c r="B91" s="57">
        <f>SUM(B87:B90)</f>
        <v>0</v>
      </c>
      <c r="C91" s="57">
        <f t="shared" ref="C91:AA91" si="41">SUM(C87:C90)</f>
        <v>0</v>
      </c>
      <c r="D91" s="57">
        <f t="shared" si="41"/>
        <v>0</v>
      </c>
      <c r="E91" s="57">
        <f t="shared" si="41"/>
        <v>0</v>
      </c>
      <c r="F91" s="57">
        <f t="shared" si="41"/>
        <v>0</v>
      </c>
      <c r="G91" s="57">
        <f t="shared" si="41"/>
        <v>0</v>
      </c>
      <c r="H91" s="57">
        <f t="shared" si="41"/>
        <v>0</v>
      </c>
      <c r="I91" s="57">
        <f t="shared" si="41"/>
        <v>0</v>
      </c>
      <c r="J91" s="57">
        <f t="shared" si="41"/>
        <v>0</v>
      </c>
      <c r="K91" s="57">
        <f t="shared" si="41"/>
        <v>0</v>
      </c>
      <c r="L91" s="57">
        <f t="shared" si="41"/>
        <v>0</v>
      </c>
      <c r="M91" s="57">
        <f t="shared" si="41"/>
        <v>0</v>
      </c>
      <c r="N91" s="57">
        <f t="shared" si="41"/>
        <v>0</v>
      </c>
      <c r="O91" s="57">
        <f t="shared" si="41"/>
        <v>0</v>
      </c>
      <c r="P91" s="57">
        <f t="shared" si="41"/>
        <v>0</v>
      </c>
      <c r="Q91" s="57">
        <f t="shared" si="41"/>
        <v>0</v>
      </c>
      <c r="R91" s="57">
        <f t="shared" si="41"/>
        <v>0</v>
      </c>
      <c r="S91" s="57">
        <f t="shared" si="41"/>
        <v>0</v>
      </c>
      <c r="T91" s="57">
        <f t="shared" si="41"/>
        <v>0</v>
      </c>
      <c r="U91" s="57">
        <f t="shared" si="41"/>
        <v>0</v>
      </c>
      <c r="V91" s="57">
        <f t="shared" si="41"/>
        <v>0</v>
      </c>
      <c r="W91" s="57">
        <f t="shared" si="41"/>
        <v>0</v>
      </c>
      <c r="X91" s="57">
        <f t="shared" si="41"/>
        <v>0</v>
      </c>
      <c r="Y91" s="57">
        <f t="shared" si="41"/>
        <v>0</v>
      </c>
      <c r="Z91" s="57">
        <f t="shared" si="41"/>
        <v>0</v>
      </c>
      <c r="AA91" s="57">
        <f t="shared" si="41"/>
        <v>0</v>
      </c>
      <c r="AB91" s="57">
        <f>SUM(AB87:AB90)</f>
        <v>0</v>
      </c>
      <c r="AC91" s="45">
        <f>SUM(AC87:AC90)</f>
        <v>0</v>
      </c>
      <c r="AD91" s="46" t="e">
        <f t="shared" ref="AD91" si="42">AB91/B91</f>
        <v>#DIV/0!</v>
      </c>
      <c r="AE91" s="51"/>
    </row>
    <row r="92" spans="1:31" s="52" customFormat="1" ht="18" hidden="1" customHeight="1" x14ac:dyDescent="0.25">
      <c r="A92" s="58" t="s">
        <v>42</v>
      </c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  <c r="AA92" s="50"/>
      <c r="AB92" s="50">
        <f>SUM(O92:AA92)</f>
        <v>0</v>
      </c>
      <c r="AC92" s="40">
        <f>D92-AB92</f>
        <v>0</v>
      </c>
      <c r="AD92" s="42" t="e">
        <f>AB92/D92</f>
        <v>#DIV/0!</v>
      </c>
      <c r="AE92" s="51"/>
    </row>
    <row r="93" spans="1:31" s="52" customFormat="1" ht="18" hidden="1" customHeight="1" x14ac:dyDescent="0.25">
      <c r="A93" s="56" t="s">
        <v>43</v>
      </c>
      <c r="B93" s="57">
        <f>B92+B91</f>
        <v>0</v>
      </c>
      <c r="C93" s="57">
        <f t="shared" ref="C93:AA93" si="43">C92+C91</f>
        <v>0</v>
      </c>
      <c r="D93" s="57">
        <f t="shared" si="43"/>
        <v>0</v>
      </c>
      <c r="E93" s="57">
        <f t="shared" si="43"/>
        <v>0</v>
      </c>
      <c r="F93" s="57">
        <f t="shared" si="43"/>
        <v>0</v>
      </c>
      <c r="G93" s="57">
        <f t="shared" si="43"/>
        <v>0</v>
      </c>
      <c r="H93" s="57">
        <f t="shared" si="43"/>
        <v>0</v>
      </c>
      <c r="I93" s="57">
        <f t="shared" si="43"/>
        <v>0</v>
      </c>
      <c r="J93" s="57">
        <f t="shared" si="43"/>
        <v>0</v>
      </c>
      <c r="K93" s="57">
        <f t="shared" si="43"/>
        <v>0</v>
      </c>
      <c r="L93" s="57">
        <f t="shared" si="43"/>
        <v>0</v>
      </c>
      <c r="M93" s="57">
        <f t="shared" si="43"/>
        <v>0</v>
      </c>
      <c r="N93" s="57">
        <f t="shared" si="43"/>
        <v>0</v>
      </c>
      <c r="O93" s="57">
        <f t="shared" si="43"/>
        <v>0</v>
      </c>
      <c r="P93" s="57">
        <f t="shared" si="43"/>
        <v>0</v>
      </c>
      <c r="Q93" s="57">
        <f t="shared" si="43"/>
        <v>0</v>
      </c>
      <c r="R93" s="57">
        <f t="shared" si="43"/>
        <v>0</v>
      </c>
      <c r="S93" s="57">
        <f t="shared" si="43"/>
        <v>0</v>
      </c>
      <c r="T93" s="57">
        <f t="shared" si="43"/>
        <v>0</v>
      </c>
      <c r="U93" s="57">
        <f t="shared" si="43"/>
        <v>0</v>
      </c>
      <c r="V93" s="57">
        <f t="shared" si="43"/>
        <v>0</v>
      </c>
      <c r="W93" s="57">
        <f t="shared" si="43"/>
        <v>0</v>
      </c>
      <c r="X93" s="57">
        <f t="shared" si="43"/>
        <v>0</v>
      </c>
      <c r="Y93" s="57">
        <f t="shared" si="43"/>
        <v>0</v>
      </c>
      <c r="Z93" s="57">
        <f t="shared" si="43"/>
        <v>0</v>
      </c>
      <c r="AA93" s="57">
        <f t="shared" si="43"/>
        <v>0</v>
      </c>
      <c r="AB93" s="57">
        <f>AB92+AB91</f>
        <v>0</v>
      </c>
      <c r="AC93" s="45">
        <f>AC92+AC91</f>
        <v>0</v>
      </c>
      <c r="AD93" s="46" t="e">
        <f>AB93/D93</f>
        <v>#DIV/0!</v>
      </c>
      <c r="AE93" s="59"/>
    </row>
    <row r="94" spans="1:31" s="52" customFormat="1" ht="15" hidden="1" customHeight="1" x14ac:dyDescent="0.25">
      <c r="A94" s="49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1"/>
    </row>
    <row r="95" spans="1:31" s="52" customFormat="1" ht="15" hidden="1" customHeight="1" x14ac:dyDescent="0.25">
      <c r="A95" s="49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1"/>
    </row>
    <row r="96" spans="1:31" s="52" customFormat="1" ht="15" hidden="1" customHeight="1" x14ac:dyDescent="0.25">
      <c r="A96" s="53" t="s">
        <v>46</v>
      </c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1"/>
    </row>
    <row r="97" spans="1:31" s="52" customFormat="1" ht="18" hidden="1" customHeight="1" x14ac:dyDescent="0.2">
      <c r="A97" s="54" t="s">
        <v>37</v>
      </c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>
        <f>SUM(O97:AA97)</f>
        <v>0</v>
      </c>
      <c r="AC97" s="40">
        <f>D97-AB97</f>
        <v>0</v>
      </c>
      <c r="AD97" s="42" t="e">
        <f>AB97/D97</f>
        <v>#DIV/0!</v>
      </c>
      <c r="AE97" s="51"/>
    </row>
    <row r="98" spans="1:31" s="52" customFormat="1" ht="18" hidden="1" customHeight="1" x14ac:dyDescent="0.2">
      <c r="A98" s="54" t="s">
        <v>38</v>
      </c>
      <c r="B98" s="50">
        <f>[1]consoCURRENT!E1874</f>
        <v>0</v>
      </c>
      <c r="C98" s="50">
        <f>[1]consoCURRENT!F1874</f>
        <v>0</v>
      </c>
      <c r="D98" s="50">
        <f>[1]consoCURRENT!G1874</f>
        <v>0</v>
      </c>
      <c r="E98" s="50">
        <f>[1]consoCURRENT!H1874</f>
        <v>0</v>
      </c>
      <c r="F98" s="50">
        <f>[1]consoCURRENT!I1874</f>
        <v>0</v>
      </c>
      <c r="G98" s="50">
        <f>[1]consoCURRENT!J1874</f>
        <v>0</v>
      </c>
      <c r="H98" s="50">
        <f>[1]consoCURRENT!K1874</f>
        <v>0</v>
      </c>
      <c r="I98" s="50">
        <f>[1]consoCURRENT!L1874</f>
        <v>0</v>
      </c>
      <c r="J98" s="50">
        <f>[1]consoCURRENT!M1874</f>
        <v>0</v>
      </c>
      <c r="K98" s="50">
        <f>[1]consoCURRENT!N1874</f>
        <v>0</v>
      </c>
      <c r="L98" s="50">
        <f>[1]consoCURRENT!O1874</f>
        <v>0</v>
      </c>
      <c r="M98" s="50">
        <f>[1]consoCURRENT!P1874</f>
        <v>0</v>
      </c>
      <c r="N98" s="50">
        <f>[1]consoCURRENT!Q1874</f>
        <v>0</v>
      </c>
      <c r="O98" s="50">
        <f>[1]consoCURRENT!R1874</f>
        <v>0</v>
      </c>
      <c r="P98" s="50">
        <f>[1]consoCURRENT!S1874</f>
        <v>0</v>
      </c>
      <c r="Q98" s="50">
        <f>[1]consoCURRENT!T1874</f>
        <v>0</v>
      </c>
      <c r="R98" s="50">
        <f>[1]consoCURRENT!U1874</f>
        <v>0</v>
      </c>
      <c r="S98" s="50">
        <f>[1]consoCURRENT!V1874</f>
        <v>0</v>
      </c>
      <c r="T98" s="50">
        <f>[1]consoCURRENT!W1874</f>
        <v>0</v>
      </c>
      <c r="U98" s="50">
        <f>[1]consoCURRENT!X1874</f>
        <v>0</v>
      </c>
      <c r="V98" s="50">
        <f>[1]consoCURRENT!Y1874</f>
        <v>0</v>
      </c>
      <c r="W98" s="50">
        <f>[1]consoCURRENT!Z1874</f>
        <v>0</v>
      </c>
      <c r="X98" s="50">
        <f>[1]consoCURRENT!AA1874</f>
        <v>0</v>
      </c>
      <c r="Y98" s="50">
        <f>[1]consoCURRENT!AB1874</f>
        <v>0</v>
      </c>
      <c r="Z98" s="50">
        <f>[1]consoCURRENT!AC1874</f>
        <v>0</v>
      </c>
      <c r="AA98" s="50">
        <f>[1]consoCURRENT!AD1874</f>
        <v>0</v>
      </c>
      <c r="AB98" s="50">
        <f>SUM(O98:AA98)</f>
        <v>0</v>
      </c>
      <c r="AC98" s="40">
        <f t="shared" ref="AC98:AC100" si="44">D98-AB98</f>
        <v>0</v>
      </c>
      <c r="AD98" s="42" t="e">
        <f t="shared" ref="AD98:AD100" si="45">AB98/D98</f>
        <v>#DIV/0!</v>
      </c>
      <c r="AE98" s="51"/>
    </row>
    <row r="99" spans="1:31" s="52" customFormat="1" ht="18" hidden="1" customHeight="1" x14ac:dyDescent="0.2">
      <c r="A99" s="54" t="s">
        <v>39</v>
      </c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>
        <f>SUM(O99:AA99)</f>
        <v>0</v>
      </c>
      <c r="AC99" s="40">
        <f t="shared" si="44"/>
        <v>0</v>
      </c>
      <c r="AD99" s="42" t="e">
        <f t="shared" si="45"/>
        <v>#DIV/0!</v>
      </c>
      <c r="AE99" s="51"/>
    </row>
    <row r="100" spans="1:31" s="52" customFormat="1" ht="18" hidden="1" customHeight="1" x14ac:dyDescent="0.2">
      <c r="A100" s="54" t="s">
        <v>40</v>
      </c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>
        <f>SUM(O100:AA100)</f>
        <v>0</v>
      </c>
      <c r="AC100" s="40">
        <f t="shared" si="44"/>
        <v>0</v>
      </c>
      <c r="AD100" s="42" t="e">
        <f t="shared" si="45"/>
        <v>#DIV/0!</v>
      </c>
      <c r="AE100" s="51"/>
    </row>
    <row r="101" spans="1:31" s="52" customFormat="1" ht="18" hidden="1" customHeight="1" x14ac:dyDescent="0.25">
      <c r="A101" s="56" t="s">
        <v>41</v>
      </c>
      <c r="B101" s="57">
        <f>SUM(B97:B100)</f>
        <v>0</v>
      </c>
      <c r="C101" s="57">
        <f t="shared" ref="C101:AA101" si="46">SUM(C97:C100)</f>
        <v>0</v>
      </c>
      <c r="D101" s="57">
        <f t="shared" si="46"/>
        <v>0</v>
      </c>
      <c r="E101" s="57">
        <f t="shared" si="46"/>
        <v>0</v>
      </c>
      <c r="F101" s="57">
        <f t="shared" si="46"/>
        <v>0</v>
      </c>
      <c r="G101" s="57">
        <f t="shared" si="46"/>
        <v>0</v>
      </c>
      <c r="H101" s="57">
        <f t="shared" si="46"/>
        <v>0</v>
      </c>
      <c r="I101" s="57">
        <f t="shared" si="46"/>
        <v>0</v>
      </c>
      <c r="J101" s="57">
        <f t="shared" si="46"/>
        <v>0</v>
      </c>
      <c r="K101" s="57">
        <f t="shared" si="46"/>
        <v>0</v>
      </c>
      <c r="L101" s="57">
        <f t="shared" si="46"/>
        <v>0</v>
      </c>
      <c r="M101" s="57">
        <f t="shared" si="46"/>
        <v>0</v>
      </c>
      <c r="N101" s="57">
        <f t="shared" si="46"/>
        <v>0</v>
      </c>
      <c r="O101" s="57">
        <f t="shared" si="46"/>
        <v>0</v>
      </c>
      <c r="P101" s="57">
        <f t="shared" si="46"/>
        <v>0</v>
      </c>
      <c r="Q101" s="57">
        <f t="shared" si="46"/>
        <v>0</v>
      </c>
      <c r="R101" s="57">
        <f t="shared" si="46"/>
        <v>0</v>
      </c>
      <c r="S101" s="57">
        <f t="shared" si="46"/>
        <v>0</v>
      </c>
      <c r="T101" s="57">
        <f t="shared" si="46"/>
        <v>0</v>
      </c>
      <c r="U101" s="57">
        <f t="shared" si="46"/>
        <v>0</v>
      </c>
      <c r="V101" s="57">
        <f t="shared" si="46"/>
        <v>0</v>
      </c>
      <c r="W101" s="57">
        <f t="shared" si="46"/>
        <v>0</v>
      </c>
      <c r="X101" s="57">
        <f t="shared" si="46"/>
        <v>0</v>
      </c>
      <c r="Y101" s="57">
        <f t="shared" si="46"/>
        <v>0</v>
      </c>
      <c r="Z101" s="57">
        <f t="shared" si="46"/>
        <v>0</v>
      </c>
      <c r="AA101" s="57">
        <f t="shared" si="46"/>
        <v>0</v>
      </c>
      <c r="AB101" s="57">
        <f>SUM(AB97:AB100)</f>
        <v>0</v>
      </c>
      <c r="AC101" s="45">
        <f>SUM(AC97:AC100)</f>
        <v>0</v>
      </c>
      <c r="AD101" s="46" t="e">
        <f t="shared" ref="AD101" si="47">AB101/B101</f>
        <v>#DIV/0!</v>
      </c>
      <c r="AE101" s="51"/>
    </row>
    <row r="102" spans="1:31" s="52" customFormat="1" ht="18" hidden="1" customHeight="1" x14ac:dyDescent="0.25">
      <c r="A102" s="58" t="s">
        <v>42</v>
      </c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0">
        <f>SUM(O102:AA102)</f>
        <v>0</v>
      </c>
      <c r="AC102" s="40">
        <f>D102-AB102</f>
        <v>0</v>
      </c>
      <c r="AD102" s="42" t="e">
        <f>AB102/D102</f>
        <v>#DIV/0!</v>
      </c>
      <c r="AE102" s="51"/>
    </row>
    <row r="103" spans="1:31" s="52" customFormat="1" ht="18" hidden="1" customHeight="1" x14ac:dyDescent="0.25">
      <c r="A103" s="56" t="s">
        <v>43</v>
      </c>
      <c r="B103" s="57">
        <f>B102+B101</f>
        <v>0</v>
      </c>
      <c r="C103" s="57">
        <f t="shared" ref="C103:AA103" si="48">C102+C101</f>
        <v>0</v>
      </c>
      <c r="D103" s="57">
        <f t="shared" si="48"/>
        <v>0</v>
      </c>
      <c r="E103" s="57">
        <f t="shared" si="48"/>
        <v>0</v>
      </c>
      <c r="F103" s="57">
        <f t="shared" si="48"/>
        <v>0</v>
      </c>
      <c r="G103" s="57">
        <f t="shared" si="48"/>
        <v>0</v>
      </c>
      <c r="H103" s="57">
        <f t="shared" si="48"/>
        <v>0</v>
      </c>
      <c r="I103" s="57">
        <f t="shared" si="48"/>
        <v>0</v>
      </c>
      <c r="J103" s="57">
        <f t="shared" si="48"/>
        <v>0</v>
      </c>
      <c r="K103" s="57">
        <f t="shared" si="48"/>
        <v>0</v>
      </c>
      <c r="L103" s="57">
        <f t="shared" si="48"/>
        <v>0</v>
      </c>
      <c r="M103" s="57">
        <f t="shared" si="48"/>
        <v>0</v>
      </c>
      <c r="N103" s="57">
        <f t="shared" si="48"/>
        <v>0</v>
      </c>
      <c r="O103" s="57">
        <f t="shared" si="48"/>
        <v>0</v>
      </c>
      <c r="P103" s="57">
        <f t="shared" si="48"/>
        <v>0</v>
      </c>
      <c r="Q103" s="57">
        <f t="shared" si="48"/>
        <v>0</v>
      </c>
      <c r="R103" s="57">
        <f t="shared" si="48"/>
        <v>0</v>
      </c>
      <c r="S103" s="57">
        <f t="shared" si="48"/>
        <v>0</v>
      </c>
      <c r="T103" s="57">
        <f t="shared" si="48"/>
        <v>0</v>
      </c>
      <c r="U103" s="57">
        <f t="shared" si="48"/>
        <v>0</v>
      </c>
      <c r="V103" s="57">
        <f t="shared" si="48"/>
        <v>0</v>
      </c>
      <c r="W103" s="57">
        <f t="shared" si="48"/>
        <v>0</v>
      </c>
      <c r="X103" s="57">
        <f t="shared" si="48"/>
        <v>0</v>
      </c>
      <c r="Y103" s="57">
        <f t="shared" si="48"/>
        <v>0</v>
      </c>
      <c r="Z103" s="57">
        <f t="shared" si="48"/>
        <v>0</v>
      </c>
      <c r="AA103" s="57">
        <f t="shared" si="48"/>
        <v>0</v>
      </c>
      <c r="AB103" s="57">
        <f>AB102+AB101</f>
        <v>0</v>
      </c>
      <c r="AC103" s="45">
        <f>AC102+AC101</f>
        <v>0</v>
      </c>
      <c r="AD103" s="46" t="e">
        <f>AB103/D103</f>
        <v>#DIV/0!</v>
      </c>
      <c r="AE103" s="59"/>
    </row>
    <row r="104" spans="1:31" s="52" customFormat="1" ht="15" hidden="1" customHeight="1" x14ac:dyDescent="0.25">
      <c r="A104" s="49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1"/>
    </row>
    <row r="105" spans="1:31" s="52" customFormat="1" ht="15" hidden="1" customHeight="1" x14ac:dyDescent="0.25">
      <c r="A105" s="49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1"/>
    </row>
    <row r="106" spans="1:31" s="52" customFormat="1" ht="15" hidden="1" customHeight="1" x14ac:dyDescent="0.25">
      <c r="A106" s="53" t="s">
        <v>46</v>
      </c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1"/>
    </row>
    <row r="107" spans="1:31" s="52" customFormat="1" ht="18" hidden="1" customHeight="1" x14ac:dyDescent="0.2">
      <c r="A107" s="54" t="s">
        <v>37</v>
      </c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0"/>
      <c r="Z107" s="50"/>
      <c r="AA107" s="50"/>
      <c r="AB107" s="50">
        <f>SUM(O107:AA107)</f>
        <v>0</v>
      </c>
      <c r="AC107" s="40">
        <f>D107-AB107</f>
        <v>0</v>
      </c>
      <c r="AD107" s="42" t="e">
        <f>AB107/D107</f>
        <v>#DIV/0!</v>
      </c>
      <c r="AE107" s="51"/>
    </row>
    <row r="108" spans="1:31" s="52" customFormat="1" ht="18" hidden="1" customHeight="1" x14ac:dyDescent="0.2">
      <c r="A108" s="54" t="s">
        <v>38</v>
      </c>
      <c r="B108" s="50">
        <f>[1]consoCURRENT!E2085</f>
        <v>0</v>
      </c>
      <c r="C108" s="50">
        <f>[1]consoCURRENT!F2085</f>
        <v>0</v>
      </c>
      <c r="D108" s="50">
        <f>[1]consoCURRENT!G2085</f>
        <v>0</v>
      </c>
      <c r="E108" s="50">
        <f>[1]consoCURRENT!H2085</f>
        <v>0</v>
      </c>
      <c r="F108" s="50">
        <f>[1]consoCURRENT!I2085</f>
        <v>0</v>
      </c>
      <c r="G108" s="50">
        <f>[1]consoCURRENT!J2085</f>
        <v>0</v>
      </c>
      <c r="H108" s="50">
        <f>[1]consoCURRENT!K2085</f>
        <v>0</v>
      </c>
      <c r="I108" s="50">
        <f>[1]consoCURRENT!L2085</f>
        <v>0</v>
      </c>
      <c r="J108" s="50">
        <f>[1]consoCURRENT!M2085</f>
        <v>0</v>
      </c>
      <c r="K108" s="50">
        <f>[1]consoCURRENT!N2085</f>
        <v>0</v>
      </c>
      <c r="L108" s="50">
        <f>[1]consoCURRENT!O2085</f>
        <v>0</v>
      </c>
      <c r="M108" s="50">
        <f>[1]consoCURRENT!P2085</f>
        <v>0</v>
      </c>
      <c r="N108" s="50">
        <f>[1]consoCURRENT!Q2085</f>
        <v>0</v>
      </c>
      <c r="O108" s="50">
        <f>[1]consoCURRENT!R2085</f>
        <v>0</v>
      </c>
      <c r="P108" s="50">
        <f>[1]consoCURRENT!S2085</f>
        <v>0</v>
      </c>
      <c r="Q108" s="50">
        <f>[1]consoCURRENT!T2085</f>
        <v>0</v>
      </c>
      <c r="R108" s="50">
        <f>[1]consoCURRENT!U2085</f>
        <v>0</v>
      </c>
      <c r="S108" s="50">
        <f>[1]consoCURRENT!V2085</f>
        <v>0</v>
      </c>
      <c r="T108" s="50">
        <f>[1]consoCURRENT!W2085</f>
        <v>0</v>
      </c>
      <c r="U108" s="50">
        <f>[1]consoCURRENT!X2085</f>
        <v>0</v>
      </c>
      <c r="V108" s="50">
        <f>[1]consoCURRENT!Y2085</f>
        <v>0</v>
      </c>
      <c r="W108" s="50">
        <f>[1]consoCURRENT!Z2085</f>
        <v>0</v>
      </c>
      <c r="X108" s="50">
        <f>[1]consoCURRENT!AA2085</f>
        <v>0</v>
      </c>
      <c r="Y108" s="50">
        <f>[1]consoCURRENT!AB2085</f>
        <v>0</v>
      </c>
      <c r="Z108" s="50">
        <f>[1]consoCURRENT!AC2085</f>
        <v>0</v>
      </c>
      <c r="AA108" s="50">
        <f>[1]consoCURRENT!AD2085</f>
        <v>0</v>
      </c>
      <c r="AB108" s="50">
        <f>SUM(O108:AA108)</f>
        <v>0</v>
      </c>
      <c r="AC108" s="40">
        <f t="shared" ref="AC108:AC110" si="49">D108-AB108</f>
        <v>0</v>
      </c>
      <c r="AD108" s="42" t="e">
        <f t="shared" ref="AD108:AD110" si="50">AB108/D108</f>
        <v>#DIV/0!</v>
      </c>
      <c r="AE108" s="51"/>
    </row>
    <row r="109" spans="1:31" s="52" customFormat="1" ht="18" hidden="1" customHeight="1" x14ac:dyDescent="0.2">
      <c r="A109" s="54" t="s">
        <v>39</v>
      </c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  <c r="S109" s="50"/>
      <c r="T109" s="50"/>
      <c r="U109" s="50"/>
      <c r="V109" s="50"/>
      <c r="W109" s="50"/>
      <c r="X109" s="50"/>
      <c r="Y109" s="50"/>
      <c r="Z109" s="50"/>
      <c r="AA109" s="50"/>
      <c r="AB109" s="50">
        <f>SUM(O109:AA109)</f>
        <v>0</v>
      </c>
      <c r="AC109" s="40">
        <f t="shared" si="49"/>
        <v>0</v>
      </c>
      <c r="AD109" s="42" t="e">
        <f t="shared" si="50"/>
        <v>#DIV/0!</v>
      </c>
      <c r="AE109" s="51"/>
    </row>
    <row r="110" spans="1:31" s="52" customFormat="1" ht="18" hidden="1" customHeight="1" x14ac:dyDescent="0.2">
      <c r="A110" s="54" t="s">
        <v>40</v>
      </c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50"/>
      <c r="Y110" s="50"/>
      <c r="Z110" s="50"/>
      <c r="AA110" s="50"/>
      <c r="AB110" s="50">
        <f>SUM(O110:AA110)</f>
        <v>0</v>
      </c>
      <c r="AC110" s="40">
        <f t="shared" si="49"/>
        <v>0</v>
      </c>
      <c r="AD110" s="42" t="e">
        <f t="shared" si="50"/>
        <v>#DIV/0!</v>
      </c>
      <c r="AE110" s="51"/>
    </row>
    <row r="111" spans="1:31" s="52" customFormat="1" ht="18" hidden="1" customHeight="1" x14ac:dyDescent="0.25">
      <c r="A111" s="56" t="s">
        <v>41</v>
      </c>
      <c r="B111" s="57">
        <f>SUM(B107:B110)</f>
        <v>0</v>
      </c>
      <c r="C111" s="57">
        <f t="shared" ref="C111:AA111" si="51">SUM(C107:C110)</f>
        <v>0</v>
      </c>
      <c r="D111" s="57">
        <f t="shared" si="51"/>
        <v>0</v>
      </c>
      <c r="E111" s="57">
        <f t="shared" si="51"/>
        <v>0</v>
      </c>
      <c r="F111" s="57">
        <f t="shared" si="51"/>
        <v>0</v>
      </c>
      <c r="G111" s="57">
        <f t="shared" si="51"/>
        <v>0</v>
      </c>
      <c r="H111" s="57">
        <f t="shared" si="51"/>
        <v>0</v>
      </c>
      <c r="I111" s="57">
        <f t="shared" si="51"/>
        <v>0</v>
      </c>
      <c r="J111" s="57">
        <f t="shared" si="51"/>
        <v>0</v>
      </c>
      <c r="K111" s="57">
        <f t="shared" si="51"/>
        <v>0</v>
      </c>
      <c r="L111" s="57">
        <f t="shared" si="51"/>
        <v>0</v>
      </c>
      <c r="M111" s="57">
        <f t="shared" si="51"/>
        <v>0</v>
      </c>
      <c r="N111" s="57">
        <f t="shared" si="51"/>
        <v>0</v>
      </c>
      <c r="O111" s="57">
        <f t="shared" si="51"/>
        <v>0</v>
      </c>
      <c r="P111" s="57">
        <f t="shared" si="51"/>
        <v>0</v>
      </c>
      <c r="Q111" s="57">
        <f t="shared" si="51"/>
        <v>0</v>
      </c>
      <c r="R111" s="57">
        <f t="shared" si="51"/>
        <v>0</v>
      </c>
      <c r="S111" s="57">
        <f t="shared" si="51"/>
        <v>0</v>
      </c>
      <c r="T111" s="57">
        <f t="shared" si="51"/>
        <v>0</v>
      </c>
      <c r="U111" s="57">
        <f t="shared" si="51"/>
        <v>0</v>
      </c>
      <c r="V111" s="57">
        <f t="shared" si="51"/>
        <v>0</v>
      </c>
      <c r="W111" s="57">
        <f t="shared" si="51"/>
        <v>0</v>
      </c>
      <c r="X111" s="57">
        <f t="shared" si="51"/>
        <v>0</v>
      </c>
      <c r="Y111" s="57">
        <f t="shared" si="51"/>
        <v>0</v>
      </c>
      <c r="Z111" s="57">
        <f t="shared" si="51"/>
        <v>0</v>
      </c>
      <c r="AA111" s="57">
        <f t="shared" si="51"/>
        <v>0</v>
      </c>
      <c r="AB111" s="57">
        <f>SUM(AB107:AB110)</f>
        <v>0</v>
      </c>
      <c r="AC111" s="45">
        <f>SUM(AC107:AC110)</f>
        <v>0</v>
      </c>
      <c r="AD111" s="46" t="e">
        <f t="shared" ref="AD111" si="52">AB111/B111</f>
        <v>#DIV/0!</v>
      </c>
      <c r="AE111" s="51"/>
    </row>
    <row r="112" spans="1:31" s="52" customFormat="1" ht="18" hidden="1" customHeight="1" x14ac:dyDescent="0.25">
      <c r="A112" s="58" t="s">
        <v>42</v>
      </c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>
        <f>SUM(O112:AA112)</f>
        <v>0</v>
      </c>
      <c r="AC112" s="40">
        <f>D112-AB112</f>
        <v>0</v>
      </c>
      <c r="AD112" s="42" t="e">
        <f>AB112/D112</f>
        <v>#DIV/0!</v>
      </c>
      <c r="AE112" s="51"/>
    </row>
    <row r="113" spans="1:31" s="52" customFormat="1" ht="18" hidden="1" customHeight="1" x14ac:dyDescent="0.25">
      <c r="A113" s="56" t="s">
        <v>43</v>
      </c>
      <c r="B113" s="57">
        <f>B112+B111</f>
        <v>0</v>
      </c>
      <c r="C113" s="57">
        <f t="shared" ref="C113:AA113" si="53">C112+C111</f>
        <v>0</v>
      </c>
      <c r="D113" s="57">
        <f t="shared" si="53"/>
        <v>0</v>
      </c>
      <c r="E113" s="57">
        <f t="shared" si="53"/>
        <v>0</v>
      </c>
      <c r="F113" s="57">
        <f t="shared" si="53"/>
        <v>0</v>
      </c>
      <c r="G113" s="57">
        <f t="shared" si="53"/>
        <v>0</v>
      </c>
      <c r="H113" s="57">
        <f t="shared" si="53"/>
        <v>0</v>
      </c>
      <c r="I113" s="57">
        <f t="shared" si="53"/>
        <v>0</v>
      </c>
      <c r="J113" s="57">
        <f t="shared" si="53"/>
        <v>0</v>
      </c>
      <c r="K113" s="57">
        <f t="shared" si="53"/>
        <v>0</v>
      </c>
      <c r="L113" s="57">
        <f t="shared" si="53"/>
        <v>0</v>
      </c>
      <c r="M113" s="57">
        <f t="shared" si="53"/>
        <v>0</v>
      </c>
      <c r="N113" s="57">
        <f t="shared" si="53"/>
        <v>0</v>
      </c>
      <c r="O113" s="57">
        <f t="shared" si="53"/>
        <v>0</v>
      </c>
      <c r="P113" s="57">
        <f t="shared" si="53"/>
        <v>0</v>
      </c>
      <c r="Q113" s="57">
        <f t="shared" si="53"/>
        <v>0</v>
      </c>
      <c r="R113" s="57">
        <f t="shared" si="53"/>
        <v>0</v>
      </c>
      <c r="S113" s="57">
        <f t="shared" si="53"/>
        <v>0</v>
      </c>
      <c r="T113" s="57">
        <f t="shared" si="53"/>
        <v>0</v>
      </c>
      <c r="U113" s="57">
        <f t="shared" si="53"/>
        <v>0</v>
      </c>
      <c r="V113" s="57">
        <f t="shared" si="53"/>
        <v>0</v>
      </c>
      <c r="W113" s="57">
        <f t="shared" si="53"/>
        <v>0</v>
      </c>
      <c r="X113" s="57">
        <f t="shared" si="53"/>
        <v>0</v>
      </c>
      <c r="Y113" s="57">
        <f t="shared" si="53"/>
        <v>0</v>
      </c>
      <c r="Z113" s="57">
        <f t="shared" si="53"/>
        <v>0</v>
      </c>
      <c r="AA113" s="57">
        <f t="shared" si="53"/>
        <v>0</v>
      </c>
      <c r="AB113" s="57">
        <f>AB112+AB111</f>
        <v>0</v>
      </c>
      <c r="AC113" s="45">
        <f>AC112+AC111</f>
        <v>0</v>
      </c>
      <c r="AD113" s="46" t="e">
        <f>AB113/D113</f>
        <v>#DIV/0!</v>
      </c>
      <c r="AE113" s="59"/>
    </row>
    <row r="114" spans="1:31" s="52" customFormat="1" ht="15" hidden="1" customHeight="1" x14ac:dyDescent="0.25">
      <c r="A114" s="49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0"/>
      <c r="Z114" s="50"/>
      <c r="AA114" s="50"/>
      <c r="AB114" s="50"/>
      <c r="AC114" s="50"/>
      <c r="AD114" s="50"/>
      <c r="AE114" s="51"/>
    </row>
    <row r="115" spans="1:31" s="52" customFormat="1" ht="15" hidden="1" customHeight="1" x14ac:dyDescent="0.25">
      <c r="A115" s="49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  <c r="S115" s="50"/>
      <c r="T115" s="50"/>
      <c r="U115" s="50"/>
      <c r="V115" s="50"/>
      <c r="W115" s="50"/>
      <c r="X115" s="50"/>
      <c r="Y115" s="50"/>
      <c r="Z115" s="50"/>
      <c r="AA115" s="50"/>
      <c r="AB115" s="50"/>
      <c r="AC115" s="50"/>
      <c r="AD115" s="50"/>
      <c r="AE115" s="51"/>
    </row>
    <row r="116" spans="1:31" s="52" customFormat="1" ht="15" hidden="1" customHeight="1" x14ac:dyDescent="0.25">
      <c r="A116" s="53" t="s">
        <v>46</v>
      </c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E116" s="51"/>
    </row>
    <row r="117" spans="1:31" s="52" customFormat="1" ht="18" hidden="1" customHeight="1" x14ac:dyDescent="0.2">
      <c r="A117" s="54" t="s">
        <v>37</v>
      </c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0"/>
      <c r="AA117" s="50"/>
      <c r="AB117" s="50">
        <f>SUM(O117:AA117)</f>
        <v>0</v>
      </c>
      <c r="AC117" s="40">
        <f>D117-AB117</f>
        <v>0</v>
      </c>
      <c r="AD117" s="42" t="e">
        <f>AB117/D117</f>
        <v>#DIV/0!</v>
      </c>
      <c r="AE117" s="51"/>
    </row>
    <row r="118" spans="1:31" s="52" customFormat="1" ht="18" hidden="1" customHeight="1" x14ac:dyDescent="0.2">
      <c r="A118" s="54" t="s">
        <v>38</v>
      </c>
      <c r="B118" s="50">
        <f>[1]consoCURRENT!E2296</f>
        <v>0</v>
      </c>
      <c r="C118" s="50">
        <f>[1]consoCURRENT!F2296</f>
        <v>0</v>
      </c>
      <c r="D118" s="50">
        <f>[1]consoCURRENT!G2296</f>
        <v>0</v>
      </c>
      <c r="E118" s="50">
        <f>[1]consoCURRENT!H2296</f>
        <v>0</v>
      </c>
      <c r="F118" s="50">
        <f>[1]consoCURRENT!I2296</f>
        <v>0</v>
      </c>
      <c r="G118" s="50">
        <f>[1]consoCURRENT!J2296</f>
        <v>0</v>
      </c>
      <c r="H118" s="50">
        <f>[1]consoCURRENT!K2296</f>
        <v>0</v>
      </c>
      <c r="I118" s="50">
        <f>[1]consoCURRENT!L2296</f>
        <v>0</v>
      </c>
      <c r="J118" s="50">
        <f>[1]consoCURRENT!M2296</f>
        <v>0</v>
      </c>
      <c r="K118" s="50">
        <f>[1]consoCURRENT!N2296</f>
        <v>0</v>
      </c>
      <c r="L118" s="50">
        <f>[1]consoCURRENT!O2296</f>
        <v>0</v>
      </c>
      <c r="M118" s="50">
        <f>[1]consoCURRENT!P2296</f>
        <v>0</v>
      </c>
      <c r="N118" s="50">
        <f>[1]consoCURRENT!Q2296</f>
        <v>0</v>
      </c>
      <c r="O118" s="50">
        <f>[1]consoCURRENT!R2296</f>
        <v>0</v>
      </c>
      <c r="P118" s="50">
        <f>[1]consoCURRENT!S2296</f>
        <v>0</v>
      </c>
      <c r="Q118" s="50">
        <f>[1]consoCURRENT!T2296</f>
        <v>0</v>
      </c>
      <c r="R118" s="50">
        <f>[1]consoCURRENT!U2296</f>
        <v>0</v>
      </c>
      <c r="S118" s="50">
        <f>[1]consoCURRENT!V2296</f>
        <v>0</v>
      </c>
      <c r="T118" s="50">
        <f>[1]consoCURRENT!W2296</f>
        <v>0</v>
      </c>
      <c r="U118" s="50">
        <f>[1]consoCURRENT!X2296</f>
        <v>0</v>
      </c>
      <c r="V118" s="50">
        <f>[1]consoCURRENT!Y2296</f>
        <v>0</v>
      </c>
      <c r="W118" s="50">
        <f>[1]consoCURRENT!Z2296</f>
        <v>0</v>
      </c>
      <c r="X118" s="50">
        <f>[1]consoCURRENT!AA2296</f>
        <v>0</v>
      </c>
      <c r="Y118" s="50">
        <f>[1]consoCURRENT!AB2296</f>
        <v>0</v>
      </c>
      <c r="Z118" s="50">
        <f>[1]consoCURRENT!AC2296</f>
        <v>0</v>
      </c>
      <c r="AA118" s="50">
        <f>[1]consoCURRENT!AD2296</f>
        <v>0</v>
      </c>
      <c r="AB118" s="50">
        <f>SUM(O118:AA118)</f>
        <v>0</v>
      </c>
      <c r="AC118" s="40">
        <f t="shared" ref="AC118:AC120" si="54">D118-AB118</f>
        <v>0</v>
      </c>
      <c r="AD118" s="42" t="e">
        <f t="shared" ref="AD118:AD120" si="55">AB118/D118</f>
        <v>#DIV/0!</v>
      </c>
      <c r="AE118" s="51"/>
    </row>
    <row r="119" spans="1:31" s="52" customFormat="1" ht="18" hidden="1" customHeight="1" x14ac:dyDescent="0.2">
      <c r="A119" s="54" t="s">
        <v>39</v>
      </c>
      <c r="B119" s="50"/>
      <c r="C119" s="50"/>
      <c r="D119" s="50"/>
      <c r="E119" s="50"/>
      <c r="F119" s="50"/>
      <c r="G119" s="50"/>
      <c r="H119" s="50"/>
      <c r="I119" s="50"/>
      <c r="J119" s="50"/>
      <c r="K119" s="50"/>
      <c r="L119" s="50"/>
      <c r="M119" s="50"/>
      <c r="N119" s="50"/>
      <c r="O119" s="50"/>
      <c r="P119" s="50"/>
      <c r="Q119" s="50"/>
      <c r="R119" s="50"/>
      <c r="S119" s="50"/>
      <c r="T119" s="50"/>
      <c r="U119" s="50"/>
      <c r="V119" s="50"/>
      <c r="W119" s="50"/>
      <c r="X119" s="50"/>
      <c r="Y119" s="50"/>
      <c r="Z119" s="50"/>
      <c r="AA119" s="50"/>
      <c r="AB119" s="50">
        <f>SUM(O119:AA119)</f>
        <v>0</v>
      </c>
      <c r="AC119" s="40">
        <f t="shared" si="54"/>
        <v>0</v>
      </c>
      <c r="AD119" s="42" t="e">
        <f t="shared" si="55"/>
        <v>#DIV/0!</v>
      </c>
      <c r="AE119" s="51"/>
    </row>
    <row r="120" spans="1:31" s="52" customFormat="1" ht="18" hidden="1" customHeight="1" x14ac:dyDescent="0.2">
      <c r="A120" s="54" t="s">
        <v>40</v>
      </c>
      <c r="B120" s="50"/>
      <c r="C120" s="50"/>
      <c r="D120" s="50"/>
      <c r="E120" s="50"/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  <c r="Q120" s="50"/>
      <c r="R120" s="50"/>
      <c r="S120" s="50"/>
      <c r="T120" s="50"/>
      <c r="U120" s="50"/>
      <c r="V120" s="50"/>
      <c r="W120" s="50"/>
      <c r="X120" s="50"/>
      <c r="Y120" s="50"/>
      <c r="Z120" s="50"/>
      <c r="AA120" s="50"/>
      <c r="AB120" s="50">
        <f>SUM(O120:AA120)</f>
        <v>0</v>
      </c>
      <c r="AC120" s="40">
        <f t="shared" si="54"/>
        <v>0</v>
      </c>
      <c r="AD120" s="42" t="e">
        <f t="shared" si="55"/>
        <v>#DIV/0!</v>
      </c>
      <c r="AE120" s="51"/>
    </row>
    <row r="121" spans="1:31" s="52" customFormat="1" ht="18" hidden="1" customHeight="1" x14ac:dyDescent="0.25">
      <c r="A121" s="56" t="s">
        <v>41</v>
      </c>
      <c r="B121" s="57">
        <f>SUM(B117:B120)</f>
        <v>0</v>
      </c>
      <c r="C121" s="57">
        <f t="shared" ref="C121:AA121" si="56">SUM(C117:C120)</f>
        <v>0</v>
      </c>
      <c r="D121" s="57">
        <f t="shared" si="56"/>
        <v>0</v>
      </c>
      <c r="E121" s="57">
        <f t="shared" si="56"/>
        <v>0</v>
      </c>
      <c r="F121" s="57">
        <f t="shared" si="56"/>
        <v>0</v>
      </c>
      <c r="G121" s="57">
        <f t="shared" si="56"/>
        <v>0</v>
      </c>
      <c r="H121" s="57">
        <f t="shared" si="56"/>
        <v>0</v>
      </c>
      <c r="I121" s="57">
        <f t="shared" si="56"/>
        <v>0</v>
      </c>
      <c r="J121" s="57">
        <f t="shared" si="56"/>
        <v>0</v>
      </c>
      <c r="K121" s="57">
        <f t="shared" si="56"/>
        <v>0</v>
      </c>
      <c r="L121" s="57">
        <f t="shared" si="56"/>
        <v>0</v>
      </c>
      <c r="M121" s="57">
        <f t="shared" si="56"/>
        <v>0</v>
      </c>
      <c r="N121" s="57">
        <f t="shared" si="56"/>
        <v>0</v>
      </c>
      <c r="O121" s="57">
        <f t="shared" si="56"/>
        <v>0</v>
      </c>
      <c r="P121" s="57">
        <f t="shared" si="56"/>
        <v>0</v>
      </c>
      <c r="Q121" s="57">
        <f t="shared" si="56"/>
        <v>0</v>
      </c>
      <c r="R121" s="57">
        <f t="shared" si="56"/>
        <v>0</v>
      </c>
      <c r="S121" s="57">
        <f t="shared" si="56"/>
        <v>0</v>
      </c>
      <c r="T121" s="57">
        <f t="shared" si="56"/>
        <v>0</v>
      </c>
      <c r="U121" s="57">
        <f t="shared" si="56"/>
        <v>0</v>
      </c>
      <c r="V121" s="57">
        <f t="shared" si="56"/>
        <v>0</v>
      </c>
      <c r="W121" s="57">
        <f t="shared" si="56"/>
        <v>0</v>
      </c>
      <c r="X121" s="57">
        <f t="shared" si="56"/>
        <v>0</v>
      </c>
      <c r="Y121" s="57">
        <f t="shared" si="56"/>
        <v>0</v>
      </c>
      <c r="Z121" s="57">
        <f t="shared" si="56"/>
        <v>0</v>
      </c>
      <c r="AA121" s="57">
        <f t="shared" si="56"/>
        <v>0</v>
      </c>
      <c r="AB121" s="57">
        <f>SUM(AB117:AB120)</f>
        <v>0</v>
      </c>
      <c r="AC121" s="45">
        <f>SUM(AC117:AC120)</f>
        <v>0</v>
      </c>
      <c r="AD121" s="46" t="e">
        <f t="shared" ref="AD121" si="57">AB121/B121</f>
        <v>#DIV/0!</v>
      </c>
      <c r="AE121" s="51"/>
    </row>
    <row r="122" spans="1:31" s="52" customFormat="1" ht="18" hidden="1" customHeight="1" x14ac:dyDescent="0.25">
      <c r="A122" s="58" t="s">
        <v>42</v>
      </c>
      <c r="B122" s="50"/>
      <c r="C122" s="50"/>
      <c r="D122" s="50"/>
      <c r="E122" s="50"/>
      <c r="F122" s="50"/>
      <c r="G122" s="50"/>
      <c r="H122" s="50"/>
      <c r="I122" s="50"/>
      <c r="J122" s="50"/>
      <c r="K122" s="50"/>
      <c r="L122" s="50"/>
      <c r="M122" s="50"/>
      <c r="N122" s="50"/>
      <c r="O122" s="50"/>
      <c r="P122" s="50"/>
      <c r="Q122" s="50"/>
      <c r="R122" s="50"/>
      <c r="S122" s="50"/>
      <c r="T122" s="50"/>
      <c r="U122" s="50"/>
      <c r="V122" s="50"/>
      <c r="W122" s="50"/>
      <c r="X122" s="50"/>
      <c r="Y122" s="50"/>
      <c r="Z122" s="50"/>
      <c r="AA122" s="50"/>
      <c r="AB122" s="50">
        <f>SUM(O122:AA122)</f>
        <v>0</v>
      </c>
      <c r="AC122" s="40">
        <f>D122-AB122</f>
        <v>0</v>
      </c>
      <c r="AD122" s="42" t="e">
        <f>AB122/D122</f>
        <v>#DIV/0!</v>
      </c>
      <c r="AE122" s="51"/>
    </row>
    <row r="123" spans="1:31" s="52" customFormat="1" ht="18" hidden="1" customHeight="1" x14ac:dyDescent="0.25">
      <c r="A123" s="56" t="s">
        <v>43</v>
      </c>
      <c r="B123" s="57">
        <f>B122+B121</f>
        <v>0</v>
      </c>
      <c r="C123" s="57">
        <f t="shared" ref="C123:AA123" si="58">C122+C121</f>
        <v>0</v>
      </c>
      <c r="D123" s="57">
        <f t="shared" si="58"/>
        <v>0</v>
      </c>
      <c r="E123" s="57">
        <f t="shared" si="58"/>
        <v>0</v>
      </c>
      <c r="F123" s="57">
        <f t="shared" si="58"/>
        <v>0</v>
      </c>
      <c r="G123" s="57">
        <f t="shared" si="58"/>
        <v>0</v>
      </c>
      <c r="H123" s="57">
        <f t="shared" si="58"/>
        <v>0</v>
      </c>
      <c r="I123" s="57">
        <f t="shared" si="58"/>
        <v>0</v>
      </c>
      <c r="J123" s="57">
        <f t="shared" si="58"/>
        <v>0</v>
      </c>
      <c r="K123" s="57">
        <f t="shared" si="58"/>
        <v>0</v>
      </c>
      <c r="L123" s="57">
        <f t="shared" si="58"/>
        <v>0</v>
      </c>
      <c r="M123" s="57">
        <f t="shared" si="58"/>
        <v>0</v>
      </c>
      <c r="N123" s="57">
        <f t="shared" si="58"/>
        <v>0</v>
      </c>
      <c r="O123" s="57">
        <f t="shared" si="58"/>
        <v>0</v>
      </c>
      <c r="P123" s="57">
        <f t="shared" si="58"/>
        <v>0</v>
      </c>
      <c r="Q123" s="57">
        <f t="shared" si="58"/>
        <v>0</v>
      </c>
      <c r="R123" s="57">
        <f t="shared" si="58"/>
        <v>0</v>
      </c>
      <c r="S123" s="57">
        <f t="shared" si="58"/>
        <v>0</v>
      </c>
      <c r="T123" s="57">
        <f t="shared" si="58"/>
        <v>0</v>
      </c>
      <c r="U123" s="57">
        <f t="shared" si="58"/>
        <v>0</v>
      </c>
      <c r="V123" s="57">
        <f t="shared" si="58"/>
        <v>0</v>
      </c>
      <c r="W123" s="57">
        <f t="shared" si="58"/>
        <v>0</v>
      </c>
      <c r="X123" s="57">
        <f t="shared" si="58"/>
        <v>0</v>
      </c>
      <c r="Y123" s="57">
        <f t="shared" si="58"/>
        <v>0</v>
      </c>
      <c r="Z123" s="57">
        <f t="shared" si="58"/>
        <v>0</v>
      </c>
      <c r="AA123" s="57">
        <f t="shared" si="58"/>
        <v>0</v>
      </c>
      <c r="AB123" s="57">
        <f>AB122+AB121</f>
        <v>0</v>
      </c>
      <c r="AC123" s="45">
        <f>AC122+AC121</f>
        <v>0</v>
      </c>
      <c r="AD123" s="46" t="e">
        <f>AB123/D123</f>
        <v>#DIV/0!</v>
      </c>
      <c r="AE123" s="59"/>
    </row>
    <row r="124" spans="1:31" s="52" customFormat="1" ht="15" hidden="1" customHeight="1" x14ac:dyDescent="0.25">
      <c r="A124" s="49"/>
      <c r="B124" s="50"/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  <c r="R124" s="50"/>
      <c r="S124" s="50"/>
      <c r="T124" s="50"/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E124" s="51"/>
    </row>
    <row r="125" spans="1:31" s="52" customFormat="1" ht="15" hidden="1" customHeight="1" x14ac:dyDescent="0.25">
      <c r="A125" s="49"/>
      <c r="B125" s="50"/>
      <c r="C125" s="50"/>
      <c r="D125" s="50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E125" s="51"/>
    </row>
    <row r="126" spans="1:31" s="52" customFormat="1" ht="15" hidden="1" customHeight="1" x14ac:dyDescent="0.25">
      <c r="A126" s="53" t="s">
        <v>46</v>
      </c>
      <c r="B126" s="50"/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1"/>
    </row>
    <row r="127" spans="1:31" s="52" customFormat="1" ht="18" hidden="1" customHeight="1" x14ac:dyDescent="0.2">
      <c r="A127" s="54" t="s">
        <v>37</v>
      </c>
      <c r="B127" s="50"/>
      <c r="C127" s="50"/>
      <c r="D127" s="50"/>
      <c r="E127" s="50"/>
      <c r="F127" s="50"/>
      <c r="G127" s="50"/>
      <c r="H127" s="50"/>
      <c r="I127" s="50"/>
      <c r="J127" s="50"/>
      <c r="K127" s="50"/>
      <c r="L127" s="50"/>
      <c r="M127" s="50"/>
      <c r="N127" s="50"/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0"/>
      <c r="AA127" s="50"/>
      <c r="AB127" s="50">
        <f>SUM(O127:AA127)</f>
        <v>0</v>
      </c>
      <c r="AC127" s="40">
        <f>D127-AB127</f>
        <v>0</v>
      </c>
      <c r="AD127" s="42" t="e">
        <f>AB127/D127</f>
        <v>#DIV/0!</v>
      </c>
      <c r="AE127" s="51"/>
    </row>
    <row r="128" spans="1:31" s="52" customFormat="1" ht="18" hidden="1" customHeight="1" x14ac:dyDescent="0.2">
      <c r="A128" s="54" t="s">
        <v>38</v>
      </c>
      <c r="B128" s="50">
        <f>[1]consoCURRENT!E2507</f>
        <v>0</v>
      </c>
      <c r="C128" s="50">
        <f>[1]consoCURRENT!F2507</f>
        <v>0</v>
      </c>
      <c r="D128" s="50">
        <f>[1]consoCURRENT!G2507</f>
        <v>0</v>
      </c>
      <c r="E128" s="50">
        <f>[1]consoCURRENT!H2507</f>
        <v>0</v>
      </c>
      <c r="F128" s="50">
        <f>[1]consoCURRENT!I2507</f>
        <v>0</v>
      </c>
      <c r="G128" s="50">
        <f>[1]consoCURRENT!J2507</f>
        <v>0</v>
      </c>
      <c r="H128" s="50">
        <f>[1]consoCURRENT!K2507</f>
        <v>0</v>
      </c>
      <c r="I128" s="50">
        <f>[1]consoCURRENT!L2507</f>
        <v>0</v>
      </c>
      <c r="J128" s="50">
        <f>[1]consoCURRENT!M2507</f>
        <v>0</v>
      </c>
      <c r="K128" s="50">
        <f>[1]consoCURRENT!N2507</f>
        <v>0</v>
      </c>
      <c r="L128" s="50">
        <f>[1]consoCURRENT!O2507</f>
        <v>0</v>
      </c>
      <c r="M128" s="50">
        <f>[1]consoCURRENT!P2507</f>
        <v>0</v>
      </c>
      <c r="N128" s="50">
        <f>[1]consoCURRENT!Q2507</f>
        <v>0</v>
      </c>
      <c r="O128" s="50">
        <f>[1]consoCURRENT!R2507</f>
        <v>0</v>
      </c>
      <c r="P128" s="50">
        <f>[1]consoCURRENT!S2507</f>
        <v>0</v>
      </c>
      <c r="Q128" s="50">
        <f>[1]consoCURRENT!T2507</f>
        <v>0</v>
      </c>
      <c r="R128" s="50">
        <f>[1]consoCURRENT!U2507</f>
        <v>0</v>
      </c>
      <c r="S128" s="50">
        <f>[1]consoCURRENT!V2507</f>
        <v>0</v>
      </c>
      <c r="T128" s="50">
        <f>[1]consoCURRENT!W2507</f>
        <v>0</v>
      </c>
      <c r="U128" s="50">
        <f>[1]consoCURRENT!X2507</f>
        <v>0</v>
      </c>
      <c r="V128" s="50">
        <f>[1]consoCURRENT!Y2507</f>
        <v>0</v>
      </c>
      <c r="W128" s="50">
        <f>[1]consoCURRENT!Z2507</f>
        <v>0</v>
      </c>
      <c r="X128" s="50">
        <f>[1]consoCURRENT!AA2507</f>
        <v>0</v>
      </c>
      <c r="Y128" s="50">
        <f>[1]consoCURRENT!AB2507</f>
        <v>0</v>
      </c>
      <c r="Z128" s="50">
        <f>[1]consoCURRENT!AC2507</f>
        <v>0</v>
      </c>
      <c r="AA128" s="50">
        <f>[1]consoCURRENT!AD2507</f>
        <v>0</v>
      </c>
      <c r="AB128" s="50">
        <f>SUM(O128:AA128)</f>
        <v>0</v>
      </c>
      <c r="AC128" s="40">
        <f t="shared" ref="AC128:AC130" si="59">D128-AB128</f>
        <v>0</v>
      </c>
      <c r="AD128" s="42" t="e">
        <f t="shared" ref="AD128:AD130" si="60">AB128/D128</f>
        <v>#DIV/0!</v>
      </c>
      <c r="AE128" s="51"/>
    </row>
    <row r="129" spans="1:31" s="52" customFormat="1" ht="18" hidden="1" customHeight="1" x14ac:dyDescent="0.2">
      <c r="A129" s="54" t="s">
        <v>39</v>
      </c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50"/>
      <c r="Q129" s="50"/>
      <c r="R129" s="50"/>
      <c r="S129" s="50"/>
      <c r="T129" s="50"/>
      <c r="U129" s="50"/>
      <c r="V129" s="50"/>
      <c r="W129" s="50"/>
      <c r="X129" s="50"/>
      <c r="Y129" s="50"/>
      <c r="Z129" s="50"/>
      <c r="AA129" s="50"/>
      <c r="AB129" s="50">
        <f>SUM(O129:AA129)</f>
        <v>0</v>
      </c>
      <c r="AC129" s="40">
        <f t="shared" si="59"/>
        <v>0</v>
      </c>
      <c r="AD129" s="42" t="e">
        <f t="shared" si="60"/>
        <v>#DIV/0!</v>
      </c>
      <c r="AE129" s="51"/>
    </row>
    <row r="130" spans="1:31" s="52" customFormat="1" ht="18" hidden="1" customHeight="1" x14ac:dyDescent="0.2">
      <c r="A130" s="54" t="s">
        <v>40</v>
      </c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0"/>
      <c r="W130" s="50"/>
      <c r="X130" s="50"/>
      <c r="Y130" s="50"/>
      <c r="Z130" s="50"/>
      <c r="AA130" s="50"/>
      <c r="AB130" s="50">
        <f>SUM(O130:AA130)</f>
        <v>0</v>
      </c>
      <c r="AC130" s="40">
        <f t="shared" si="59"/>
        <v>0</v>
      </c>
      <c r="AD130" s="42" t="e">
        <f t="shared" si="60"/>
        <v>#DIV/0!</v>
      </c>
      <c r="AE130" s="51"/>
    </row>
    <row r="131" spans="1:31" s="52" customFormat="1" ht="18" hidden="1" customHeight="1" x14ac:dyDescent="0.25">
      <c r="A131" s="56" t="s">
        <v>41</v>
      </c>
      <c r="B131" s="57">
        <f>SUM(B127:B130)</f>
        <v>0</v>
      </c>
      <c r="C131" s="57">
        <f t="shared" ref="C131:AA131" si="61">SUM(C127:C130)</f>
        <v>0</v>
      </c>
      <c r="D131" s="57">
        <f t="shared" si="61"/>
        <v>0</v>
      </c>
      <c r="E131" s="57">
        <f t="shared" si="61"/>
        <v>0</v>
      </c>
      <c r="F131" s="57">
        <f t="shared" si="61"/>
        <v>0</v>
      </c>
      <c r="G131" s="57">
        <f t="shared" si="61"/>
        <v>0</v>
      </c>
      <c r="H131" s="57">
        <f t="shared" si="61"/>
        <v>0</v>
      </c>
      <c r="I131" s="57">
        <f t="shared" si="61"/>
        <v>0</v>
      </c>
      <c r="J131" s="57">
        <f t="shared" si="61"/>
        <v>0</v>
      </c>
      <c r="K131" s="57">
        <f t="shared" si="61"/>
        <v>0</v>
      </c>
      <c r="L131" s="57">
        <f t="shared" si="61"/>
        <v>0</v>
      </c>
      <c r="M131" s="57">
        <f t="shared" si="61"/>
        <v>0</v>
      </c>
      <c r="N131" s="57">
        <f t="shared" si="61"/>
        <v>0</v>
      </c>
      <c r="O131" s="57">
        <f t="shared" si="61"/>
        <v>0</v>
      </c>
      <c r="P131" s="57">
        <f t="shared" si="61"/>
        <v>0</v>
      </c>
      <c r="Q131" s="57">
        <f t="shared" si="61"/>
        <v>0</v>
      </c>
      <c r="R131" s="57">
        <f t="shared" si="61"/>
        <v>0</v>
      </c>
      <c r="S131" s="57">
        <f t="shared" si="61"/>
        <v>0</v>
      </c>
      <c r="T131" s="57">
        <f t="shared" si="61"/>
        <v>0</v>
      </c>
      <c r="U131" s="57">
        <f t="shared" si="61"/>
        <v>0</v>
      </c>
      <c r="V131" s="57">
        <f t="shared" si="61"/>
        <v>0</v>
      </c>
      <c r="W131" s="57">
        <f t="shared" si="61"/>
        <v>0</v>
      </c>
      <c r="X131" s="57">
        <f t="shared" si="61"/>
        <v>0</v>
      </c>
      <c r="Y131" s="57">
        <f t="shared" si="61"/>
        <v>0</v>
      </c>
      <c r="Z131" s="57">
        <f t="shared" si="61"/>
        <v>0</v>
      </c>
      <c r="AA131" s="57">
        <f t="shared" si="61"/>
        <v>0</v>
      </c>
      <c r="AB131" s="57">
        <f>SUM(AB127:AB130)</f>
        <v>0</v>
      </c>
      <c r="AC131" s="45">
        <f>SUM(AC127:AC130)</f>
        <v>0</v>
      </c>
      <c r="AD131" s="46" t="e">
        <f t="shared" ref="AD131" si="62">AB131/B131</f>
        <v>#DIV/0!</v>
      </c>
      <c r="AE131" s="51"/>
    </row>
    <row r="132" spans="1:31" s="52" customFormat="1" ht="18" hidden="1" customHeight="1" x14ac:dyDescent="0.25">
      <c r="A132" s="58" t="s">
        <v>42</v>
      </c>
      <c r="B132" s="50"/>
      <c r="C132" s="50"/>
      <c r="D132" s="50"/>
      <c r="E132" s="50"/>
      <c r="F132" s="50"/>
      <c r="G132" s="50"/>
      <c r="H132" s="50"/>
      <c r="I132" s="5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>
        <f>SUM(O132:AA132)</f>
        <v>0</v>
      </c>
      <c r="AC132" s="40">
        <f>D132-AB132</f>
        <v>0</v>
      </c>
      <c r="AD132" s="42" t="e">
        <f>AB132/D132</f>
        <v>#DIV/0!</v>
      </c>
      <c r="AE132" s="51"/>
    </row>
    <row r="133" spans="1:31" s="52" customFormat="1" ht="18" hidden="1" customHeight="1" x14ac:dyDescent="0.25">
      <c r="A133" s="56" t="s">
        <v>43</v>
      </c>
      <c r="B133" s="57">
        <f>B132+B131</f>
        <v>0</v>
      </c>
      <c r="C133" s="57">
        <f t="shared" ref="C133:AA133" si="63">C132+C131</f>
        <v>0</v>
      </c>
      <c r="D133" s="57">
        <f t="shared" si="63"/>
        <v>0</v>
      </c>
      <c r="E133" s="57">
        <f t="shared" si="63"/>
        <v>0</v>
      </c>
      <c r="F133" s="57">
        <f t="shared" si="63"/>
        <v>0</v>
      </c>
      <c r="G133" s="57">
        <f t="shared" si="63"/>
        <v>0</v>
      </c>
      <c r="H133" s="57">
        <f t="shared" si="63"/>
        <v>0</v>
      </c>
      <c r="I133" s="57">
        <f t="shared" si="63"/>
        <v>0</v>
      </c>
      <c r="J133" s="57">
        <f t="shared" si="63"/>
        <v>0</v>
      </c>
      <c r="K133" s="57">
        <f t="shared" si="63"/>
        <v>0</v>
      </c>
      <c r="L133" s="57">
        <f t="shared" si="63"/>
        <v>0</v>
      </c>
      <c r="M133" s="57">
        <f t="shared" si="63"/>
        <v>0</v>
      </c>
      <c r="N133" s="57">
        <f t="shared" si="63"/>
        <v>0</v>
      </c>
      <c r="O133" s="57">
        <f t="shared" si="63"/>
        <v>0</v>
      </c>
      <c r="P133" s="57">
        <f t="shared" si="63"/>
        <v>0</v>
      </c>
      <c r="Q133" s="57">
        <f t="shared" si="63"/>
        <v>0</v>
      </c>
      <c r="R133" s="57">
        <f t="shared" si="63"/>
        <v>0</v>
      </c>
      <c r="S133" s="57">
        <f t="shared" si="63"/>
        <v>0</v>
      </c>
      <c r="T133" s="57">
        <f t="shared" si="63"/>
        <v>0</v>
      </c>
      <c r="U133" s="57">
        <f t="shared" si="63"/>
        <v>0</v>
      </c>
      <c r="V133" s="57">
        <f t="shared" si="63"/>
        <v>0</v>
      </c>
      <c r="W133" s="57">
        <f t="shared" si="63"/>
        <v>0</v>
      </c>
      <c r="X133" s="57">
        <f t="shared" si="63"/>
        <v>0</v>
      </c>
      <c r="Y133" s="57">
        <f t="shared" si="63"/>
        <v>0</v>
      </c>
      <c r="Z133" s="57">
        <f t="shared" si="63"/>
        <v>0</v>
      </c>
      <c r="AA133" s="57">
        <f t="shared" si="63"/>
        <v>0</v>
      </c>
      <c r="AB133" s="57">
        <f>AB132+AB131</f>
        <v>0</v>
      </c>
      <c r="AC133" s="45">
        <f>AC132+AC131</f>
        <v>0</v>
      </c>
      <c r="AD133" s="46" t="e">
        <f>AB133/D133</f>
        <v>#DIV/0!</v>
      </c>
      <c r="AE133" s="59"/>
    </row>
    <row r="134" spans="1:31" s="52" customFormat="1" ht="15" hidden="1" customHeight="1" x14ac:dyDescent="0.25">
      <c r="A134" s="49"/>
      <c r="B134" s="50"/>
      <c r="C134" s="50"/>
      <c r="D134" s="50"/>
      <c r="E134" s="50"/>
      <c r="F134" s="50"/>
      <c r="G134" s="50"/>
      <c r="H134" s="50"/>
      <c r="I134" s="5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1"/>
    </row>
    <row r="135" spans="1:31" s="52" customFormat="1" ht="15" hidden="1" customHeight="1" x14ac:dyDescent="0.25">
      <c r="A135" s="49"/>
      <c r="B135" s="50"/>
      <c r="C135" s="50"/>
      <c r="D135" s="50"/>
      <c r="E135" s="50"/>
      <c r="F135" s="50"/>
      <c r="G135" s="50"/>
      <c r="H135" s="50"/>
      <c r="I135" s="5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1"/>
    </row>
    <row r="136" spans="1:31" s="52" customFormat="1" ht="15" hidden="1" customHeight="1" x14ac:dyDescent="0.25">
      <c r="A136" s="53" t="s">
        <v>46</v>
      </c>
      <c r="B136" s="50"/>
      <c r="C136" s="50"/>
      <c r="D136" s="50"/>
      <c r="E136" s="50"/>
      <c r="F136" s="50"/>
      <c r="G136" s="50"/>
      <c r="H136" s="50"/>
      <c r="I136" s="5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1"/>
    </row>
    <row r="137" spans="1:31" s="52" customFormat="1" ht="18" hidden="1" customHeight="1" x14ac:dyDescent="0.2">
      <c r="A137" s="54" t="s">
        <v>37</v>
      </c>
      <c r="B137" s="50"/>
      <c r="C137" s="50"/>
      <c r="D137" s="50"/>
      <c r="E137" s="50"/>
      <c r="F137" s="50"/>
      <c r="G137" s="50"/>
      <c r="H137" s="50"/>
      <c r="I137" s="5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>
        <f>SUM(O137:AA137)</f>
        <v>0</v>
      </c>
      <c r="AC137" s="40">
        <f>D137-AB137</f>
        <v>0</v>
      </c>
      <c r="AD137" s="42" t="e">
        <f>AB137/D137</f>
        <v>#DIV/0!</v>
      </c>
      <c r="AE137" s="51"/>
    </row>
    <row r="138" spans="1:31" s="52" customFormat="1" ht="18" hidden="1" customHeight="1" x14ac:dyDescent="0.2">
      <c r="A138" s="54" t="s">
        <v>38</v>
      </c>
      <c r="B138" s="50">
        <f>[1]consoCURRENT!E2718</f>
        <v>0</v>
      </c>
      <c r="C138" s="50">
        <f>[1]consoCURRENT!F2718</f>
        <v>0</v>
      </c>
      <c r="D138" s="50">
        <f>[1]consoCURRENT!G2718</f>
        <v>0</v>
      </c>
      <c r="E138" s="50">
        <f>[1]consoCURRENT!H2718</f>
        <v>0</v>
      </c>
      <c r="F138" s="50">
        <f>[1]consoCURRENT!I2718</f>
        <v>0</v>
      </c>
      <c r="G138" s="50">
        <f>[1]consoCURRENT!J2718</f>
        <v>0</v>
      </c>
      <c r="H138" s="50">
        <f>[1]consoCURRENT!K2718</f>
        <v>0</v>
      </c>
      <c r="I138" s="50">
        <f>[1]consoCURRENT!L2718</f>
        <v>0</v>
      </c>
      <c r="J138" s="50">
        <f>[1]consoCURRENT!M2718</f>
        <v>0</v>
      </c>
      <c r="K138" s="50">
        <f>[1]consoCURRENT!N2718</f>
        <v>0</v>
      </c>
      <c r="L138" s="50">
        <f>[1]consoCURRENT!O2718</f>
        <v>0</v>
      </c>
      <c r="M138" s="50">
        <f>[1]consoCURRENT!P2718</f>
        <v>0</v>
      </c>
      <c r="N138" s="50">
        <f>[1]consoCURRENT!Q2718</f>
        <v>0</v>
      </c>
      <c r="O138" s="50">
        <f>[1]consoCURRENT!R2718</f>
        <v>0</v>
      </c>
      <c r="P138" s="50">
        <f>[1]consoCURRENT!S2718</f>
        <v>0</v>
      </c>
      <c r="Q138" s="50">
        <f>[1]consoCURRENT!T2718</f>
        <v>0</v>
      </c>
      <c r="R138" s="50">
        <f>[1]consoCURRENT!U2718</f>
        <v>0</v>
      </c>
      <c r="S138" s="50">
        <f>[1]consoCURRENT!V2718</f>
        <v>0</v>
      </c>
      <c r="T138" s="50">
        <f>[1]consoCURRENT!W2718</f>
        <v>0</v>
      </c>
      <c r="U138" s="50">
        <f>[1]consoCURRENT!X2718</f>
        <v>0</v>
      </c>
      <c r="V138" s="50">
        <f>[1]consoCURRENT!Y2718</f>
        <v>0</v>
      </c>
      <c r="W138" s="50">
        <f>[1]consoCURRENT!Z2718</f>
        <v>0</v>
      </c>
      <c r="X138" s="50">
        <f>[1]consoCURRENT!AA2718</f>
        <v>0</v>
      </c>
      <c r="Y138" s="50">
        <f>[1]consoCURRENT!AB2718</f>
        <v>0</v>
      </c>
      <c r="Z138" s="50">
        <f>[1]consoCURRENT!AC2718</f>
        <v>0</v>
      </c>
      <c r="AA138" s="50">
        <f>[1]consoCURRENT!AD2718</f>
        <v>0</v>
      </c>
      <c r="AB138" s="50">
        <f>SUM(O138:AA138)</f>
        <v>0</v>
      </c>
      <c r="AC138" s="40">
        <f t="shared" ref="AC138:AC140" si="64">D138-AB138</f>
        <v>0</v>
      </c>
      <c r="AD138" s="42" t="e">
        <f t="shared" ref="AD138:AD140" si="65">AB138/D138</f>
        <v>#DIV/0!</v>
      </c>
      <c r="AE138" s="51"/>
    </row>
    <row r="139" spans="1:31" s="52" customFormat="1" ht="18" hidden="1" customHeight="1" x14ac:dyDescent="0.2">
      <c r="A139" s="54" t="s">
        <v>39</v>
      </c>
      <c r="B139" s="50"/>
      <c r="C139" s="50"/>
      <c r="D139" s="50"/>
      <c r="E139" s="50"/>
      <c r="F139" s="50"/>
      <c r="G139" s="50"/>
      <c r="H139" s="50"/>
      <c r="I139" s="5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>
        <f>SUM(O139:AA139)</f>
        <v>0</v>
      </c>
      <c r="AC139" s="40">
        <f t="shared" si="64"/>
        <v>0</v>
      </c>
      <c r="AD139" s="42" t="e">
        <f t="shared" si="65"/>
        <v>#DIV/0!</v>
      </c>
      <c r="AE139" s="51"/>
    </row>
    <row r="140" spans="1:31" s="52" customFormat="1" ht="18" hidden="1" customHeight="1" x14ac:dyDescent="0.2">
      <c r="A140" s="54" t="s">
        <v>40</v>
      </c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>
        <f>SUM(O140:AA140)</f>
        <v>0</v>
      </c>
      <c r="AC140" s="40">
        <f t="shared" si="64"/>
        <v>0</v>
      </c>
      <c r="AD140" s="42" t="e">
        <f t="shared" si="65"/>
        <v>#DIV/0!</v>
      </c>
      <c r="AE140" s="51"/>
    </row>
    <row r="141" spans="1:31" s="52" customFormat="1" ht="18" hidden="1" customHeight="1" x14ac:dyDescent="0.25">
      <c r="A141" s="56" t="s">
        <v>41</v>
      </c>
      <c r="B141" s="57">
        <f>SUM(B137:B140)</f>
        <v>0</v>
      </c>
      <c r="C141" s="57">
        <f t="shared" ref="C141:AA141" si="66">SUM(C137:C140)</f>
        <v>0</v>
      </c>
      <c r="D141" s="57">
        <f t="shared" si="66"/>
        <v>0</v>
      </c>
      <c r="E141" s="57">
        <f t="shared" si="66"/>
        <v>0</v>
      </c>
      <c r="F141" s="57">
        <f t="shared" si="66"/>
        <v>0</v>
      </c>
      <c r="G141" s="57">
        <f t="shared" si="66"/>
        <v>0</v>
      </c>
      <c r="H141" s="57">
        <f t="shared" si="66"/>
        <v>0</v>
      </c>
      <c r="I141" s="57">
        <f t="shared" si="66"/>
        <v>0</v>
      </c>
      <c r="J141" s="57">
        <f t="shared" si="66"/>
        <v>0</v>
      </c>
      <c r="K141" s="57">
        <f t="shared" si="66"/>
        <v>0</v>
      </c>
      <c r="L141" s="57">
        <f t="shared" si="66"/>
        <v>0</v>
      </c>
      <c r="M141" s="57">
        <f t="shared" si="66"/>
        <v>0</v>
      </c>
      <c r="N141" s="57">
        <f t="shared" si="66"/>
        <v>0</v>
      </c>
      <c r="O141" s="57">
        <f t="shared" si="66"/>
        <v>0</v>
      </c>
      <c r="P141" s="57">
        <f t="shared" si="66"/>
        <v>0</v>
      </c>
      <c r="Q141" s="57">
        <f t="shared" si="66"/>
        <v>0</v>
      </c>
      <c r="R141" s="57">
        <f t="shared" si="66"/>
        <v>0</v>
      </c>
      <c r="S141" s="57">
        <f t="shared" si="66"/>
        <v>0</v>
      </c>
      <c r="T141" s="57">
        <f t="shared" si="66"/>
        <v>0</v>
      </c>
      <c r="U141" s="57">
        <f t="shared" si="66"/>
        <v>0</v>
      </c>
      <c r="V141" s="57">
        <f t="shared" si="66"/>
        <v>0</v>
      </c>
      <c r="W141" s="57">
        <f t="shared" si="66"/>
        <v>0</v>
      </c>
      <c r="X141" s="57">
        <f t="shared" si="66"/>
        <v>0</v>
      </c>
      <c r="Y141" s="57">
        <f t="shared" si="66"/>
        <v>0</v>
      </c>
      <c r="Z141" s="57">
        <f t="shared" si="66"/>
        <v>0</v>
      </c>
      <c r="AA141" s="57">
        <f t="shared" si="66"/>
        <v>0</v>
      </c>
      <c r="AB141" s="57">
        <f>SUM(AB137:AB140)</f>
        <v>0</v>
      </c>
      <c r="AC141" s="45">
        <f>SUM(AC137:AC140)</f>
        <v>0</v>
      </c>
      <c r="AD141" s="46" t="e">
        <f t="shared" ref="AD141" si="67">AB141/B141</f>
        <v>#DIV/0!</v>
      </c>
      <c r="AE141" s="51"/>
    </row>
    <row r="142" spans="1:31" s="52" customFormat="1" ht="18" hidden="1" customHeight="1" x14ac:dyDescent="0.25">
      <c r="A142" s="58" t="s">
        <v>42</v>
      </c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>
        <f>SUM(O142:AA142)</f>
        <v>0</v>
      </c>
      <c r="AC142" s="40">
        <f>D142-AB142</f>
        <v>0</v>
      </c>
      <c r="AD142" s="42" t="e">
        <f>AB142/D142</f>
        <v>#DIV/0!</v>
      </c>
      <c r="AE142" s="51"/>
    </row>
    <row r="143" spans="1:31" s="52" customFormat="1" ht="18" hidden="1" customHeight="1" x14ac:dyDescent="0.25">
      <c r="A143" s="56" t="s">
        <v>43</v>
      </c>
      <c r="B143" s="57">
        <f>B142+B141</f>
        <v>0</v>
      </c>
      <c r="C143" s="57">
        <f t="shared" ref="C143:AA143" si="68">C142+C141</f>
        <v>0</v>
      </c>
      <c r="D143" s="57">
        <f t="shared" si="68"/>
        <v>0</v>
      </c>
      <c r="E143" s="57">
        <f t="shared" si="68"/>
        <v>0</v>
      </c>
      <c r="F143" s="57">
        <f t="shared" si="68"/>
        <v>0</v>
      </c>
      <c r="G143" s="57">
        <f t="shared" si="68"/>
        <v>0</v>
      </c>
      <c r="H143" s="57">
        <f t="shared" si="68"/>
        <v>0</v>
      </c>
      <c r="I143" s="57">
        <f t="shared" si="68"/>
        <v>0</v>
      </c>
      <c r="J143" s="57">
        <f t="shared" si="68"/>
        <v>0</v>
      </c>
      <c r="K143" s="57">
        <f t="shared" si="68"/>
        <v>0</v>
      </c>
      <c r="L143" s="57">
        <f t="shared" si="68"/>
        <v>0</v>
      </c>
      <c r="M143" s="57">
        <f t="shared" si="68"/>
        <v>0</v>
      </c>
      <c r="N143" s="57">
        <f t="shared" si="68"/>
        <v>0</v>
      </c>
      <c r="O143" s="57">
        <f t="shared" si="68"/>
        <v>0</v>
      </c>
      <c r="P143" s="57">
        <f t="shared" si="68"/>
        <v>0</v>
      </c>
      <c r="Q143" s="57">
        <f t="shared" si="68"/>
        <v>0</v>
      </c>
      <c r="R143" s="57">
        <f t="shared" si="68"/>
        <v>0</v>
      </c>
      <c r="S143" s="57">
        <f t="shared" si="68"/>
        <v>0</v>
      </c>
      <c r="T143" s="57">
        <f t="shared" si="68"/>
        <v>0</v>
      </c>
      <c r="U143" s="57">
        <f t="shared" si="68"/>
        <v>0</v>
      </c>
      <c r="V143" s="57">
        <f t="shared" si="68"/>
        <v>0</v>
      </c>
      <c r="W143" s="57">
        <f t="shared" si="68"/>
        <v>0</v>
      </c>
      <c r="X143" s="57">
        <f t="shared" si="68"/>
        <v>0</v>
      </c>
      <c r="Y143" s="57">
        <f t="shared" si="68"/>
        <v>0</v>
      </c>
      <c r="Z143" s="57">
        <f t="shared" si="68"/>
        <v>0</v>
      </c>
      <c r="AA143" s="57">
        <f t="shared" si="68"/>
        <v>0</v>
      </c>
      <c r="AB143" s="57">
        <f>AB142+AB141</f>
        <v>0</v>
      </c>
      <c r="AC143" s="45">
        <f>AC142+AC141</f>
        <v>0</v>
      </c>
      <c r="AD143" s="46" t="e">
        <f>AB143/D143</f>
        <v>#DIV/0!</v>
      </c>
      <c r="AE143" s="59"/>
    </row>
    <row r="144" spans="1:31" s="52" customFormat="1" ht="15" hidden="1" customHeight="1" x14ac:dyDescent="0.25">
      <c r="A144" s="49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1"/>
    </row>
    <row r="145" spans="1:31" s="52" customFormat="1" ht="28.5" hidden="1" customHeight="1" x14ac:dyDescent="0.25">
      <c r="A145" s="49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1"/>
    </row>
    <row r="146" spans="1:31" s="52" customFormat="1" ht="15" hidden="1" customHeight="1" x14ac:dyDescent="0.25">
      <c r="A146" s="53" t="s">
        <v>47</v>
      </c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1"/>
    </row>
    <row r="147" spans="1:31" s="52" customFormat="1" ht="18" hidden="1" customHeight="1" x14ac:dyDescent="0.2">
      <c r="A147" s="54" t="s">
        <v>37</v>
      </c>
      <c r="B147" s="50">
        <f>B157+B167+B177+B187+B197+B207+B217+B227+B237+B247+B257+B267</f>
        <v>0</v>
      </c>
      <c r="C147" s="50">
        <f t="shared" ref="C147:AA150" si="69">C157+C167+C177+C187+C197+C207+C217+C227+C237+C247+C257+C267</f>
        <v>0</v>
      </c>
      <c r="D147" s="50">
        <f t="shared" si="69"/>
        <v>0</v>
      </c>
      <c r="E147" s="50">
        <f t="shared" si="69"/>
        <v>0</v>
      </c>
      <c r="F147" s="50">
        <f t="shared" si="69"/>
        <v>0</v>
      </c>
      <c r="G147" s="50">
        <f t="shared" si="69"/>
        <v>0</v>
      </c>
      <c r="H147" s="50">
        <f t="shared" si="69"/>
        <v>0</v>
      </c>
      <c r="I147" s="50">
        <f t="shared" si="69"/>
        <v>0</v>
      </c>
      <c r="J147" s="50">
        <f t="shared" si="69"/>
        <v>0</v>
      </c>
      <c r="K147" s="50">
        <f t="shared" si="69"/>
        <v>0</v>
      </c>
      <c r="L147" s="50">
        <f t="shared" si="69"/>
        <v>0</v>
      </c>
      <c r="M147" s="50">
        <f t="shared" si="69"/>
        <v>0</v>
      </c>
      <c r="N147" s="50">
        <f t="shared" si="69"/>
        <v>0</v>
      </c>
      <c r="O147" s="50">
        <f t="shared" si="69"/>
        <v>0</v>
      </c>
      <c r="P147" s="50">
        <f t="shared" si="69"/>
        <v>0</v>
      </c>
      <c r="Q147" s="50">
        <f t="shared" si="69"/>
        <v>0</v>
      </c>
      <c r="R147" s="50">
        <f t="shared" si="69"/>
        <v>0</v>
      </c>
      <c r="S147" s="50">
        <f t="shared" si="69"/>
        <v>0</v>
      </c>
      <c r="T147" s="50">
        <f t="shared" si="69"/>
        <v>0</v>
      </c>
      <c r="U147" s="50">
        <f t="shared" si="69"/>
        <v>0</v>
      </c>
      <c r="V147" s="50">
        <f t="shared" si="69"/>
        <v>0</v>
      </c>
      <c r="W147" s="50">
        <f t="shared" si="69"/>
        <v>0</v>
      </c>
      <c r="X147" s="50">
        <f t="shared" si="69"/>
        <v>0</v>
      </c>
      <c r="Y147" s="50">
        <f t="shared" si="69"/>
        <v>0</v>
      </c>
      <c r="Z147" s="50">
        <f t="shared" si="69"/>
        <v>0</v>
      </c>
      <c r="AA147" s="50">
        <f t="shared" si="69"/>
        <v>0</v>
      </c>
      <c r="AB147" s="50">
        <f>SUM(O147:AA147)</f>
        <v>0</v>
      </c>
      <c r="AC147" s="35">
        <f>D147-AB147</f>
        <v>0</v>
      </c>
      <c r="AD147" s="42" t="e">
        <f>AB147/D147</f>
        <v>#DIV/0!</v>
      </c>
      <c r="AE147" s="51"/>
    </row>
    <row r="148" spans="1:31" s="52" customFormat="1" ht="18" hidden="1" customHeight="1" x14ac:dyDescent="0.2">
      <c r="A148" s="54" t="s">
        <v>38</v>
      </c>
      <c r="B148" s="50">
        <f>B158+B168+B178+B188+B198+B208+B218+B228+B238+B248+B258+B268</f>
        <v>0</v>
      </c>
      <c r="C148" s="50">
        <f t="shared" si="69"/>
        <v>0</v>
      </c>
      <c r="D148" s="50">
        <f t="shared" si="69"/>
        <v>0</v>
      </c>
      <c r="E148" s="50">
        <f t="shared" si="69"/>
        <v>0</v>
      </c>
      <c r="F148" s="50">
        <f t="shared" si="69"/>
        <v>0</v>
      </c>
      <c r="G148" s="50">
        <f>G158+G168+G178+G188+G198+G208+G218+G228+G238+G248+G258+G268</f>
        <v>0</v>
      </c>
      <c r="H148" s="50">
        <f t="shared" si="69"/>
        <v>0</v>
      </c>
      <c r="I148" s="50">
        <f t="shared" si="69"/>
        <v>0</v>
      </c>
      <c r="J148" s="50">
        <f t="shared" si="69"/>
        <v>0</v>
      </c>
      <c r="K148" s="50">
        <f t="shared" si="69"/>
        <v>0</v>
      </c>
      <c r="L148" s="50">
        <f t="shared" si="69"/>
        <v>0</v>
      </c>
      <c r="M148" s="50">
        <f t="shared" si="69"/>
        <v>0</v>
      </c>
      <c r="N148" s="50">
        <f t="shared" si="69"/>
        <v>0</v>
      </c>
      <c r="O148" s="50">
        <f t="shared" si="69"/>
        <v>0</v>
      </c>
      <c r="P148" s="50">
        <f t="shared" si="69"/>
        <v>0</v>
      </c>
      <c r="Q148" s="50">
        <f t="shared" si="69"/>
        <v>0</v>
      </c>
      <c r="R148" s="50">
        <f t="shared" si="69"/>
        <v>0</v>
      </c>
      <c r="S148" s="50">
        <f t="shared" si="69"/>
        <v>0</v>
      </c>
      <c r="T148" s="50">
        <f t="shared" si="69"/>
        <v>0</v>
      </c>
      <c r="U148" s="50">
        <f t="shared" si="69"/>
        <v>0</v>
      </c>
      <c r="V148" s="50">
        <f t="shared" si="69"/>
        <v>0</v>
      </c>
      <c r="W148" s="50">
        <f t="shared" si="69"/>
        <v>0</v>
      </c>
      <c r="X148" s="50">
        <f t="shared" si="69"/>
        <v>0</v>
      </c>
      <c r="Y148" s="50">
        <f t="shared" si="69"/>
        <v>0</v>
      </c>
      <c r="Z148" s="50">
        <f t="shared" si="69"/>
        <v>0</v>
      </c>
      <c r="AA148" s="50">
        <f t="shared" si="69"/>
        <v>0</v>
      </c>
      <c r="AB148" s="50">
        <f>SUM(O148:AA148)</f>
        <v>0</v>
      </c>
      <c r="AC148" s="35">
        <f t="shared" ref="AC148:AC150" si="70">D148-AB148</f>
        <v>0</v>
      </c>
      <c r="AD148" s="42" t="e">
        <f t="shared" ref="AD148:AD150" si="71">AB148/D148</f>
        <v>#DIV/0!</v>
      </c>
      <c r="AE148" s="51"/>
    </row>
    <row r="149" spans="1:31" s="52" customFormat="1" ht="18" hidden="1" customHeight="1" x14ac:dyDescent="0.2">
      <c r="A149" s="54" t="s">
        <v>39</v>
      </c>
      <c r="B149" s="50">
        <f>B159+B169+B179+B189+B199+B209+B219+B229+B239+B249+B259+B269</f>
        <v>0</v>
      </c>
      <c r="C149" s="50">
        <f t="shared" si="69"/>
        <v>0</v>
      </c>
      <c r="D149" s="50">
        <f t="shared" si="69"/>
        <v>0</v>
      </c>
      <c r="E149" s="50">
        <f t="shared" si="69"/>
        <v>0</v>
      </c>
      <c r="F149" s="50">
        <f t="shared" si="69"/>
        <v>0</v>
      </c>
      <c r="G149" s="50">
        <f t="shared" si="69"/>
        <v>0</v>
      </c>
      <c r="H149" s="50">
        <f t="shared" si="69"/>
        <v>0</v>
      </c>
      <c r="I149" s="50">
        <f t="shared" si="69"/>
        <v>0</v>
      </c>
      <c r="J149" s="50">
        <f t="shared" si="69"/>
        <v>0</v>
      </c>
      <c r="K149" s="50">
        <f t="shared" si="69"/>
        <v>0</v>
      </c>
      <c r="L149" s="50">
        <f t="shared" si="69"/>
        <v>0</v>
      </c>
      <c r="M149" s="50">
        <f t="shared" si="69"/>
        <v>0</v>
      </c>
      <c r="N149" s="50">
        <f t="shared" si="69"/>
        <v>0</v>
      </c>
      <c r="O149" s="50">
        <f t="shared" si="69"/>
        <v>0</v>
      </c>
      <c r="P149" s="50">
        <f t="shared" si="69"/>
        <v>0</v>
      </c>
      <c r="Q149" s="50">
        <f t="shared" si="69"/>
        <v>0</v>
      </c>
      <c r="R149" s="50">
        <f t="shared" si="69"/>
        <v>0</v>
      </c>
      <c r="S149" s="50">
        <f t="shared" si="69"/>
        <v>0</v>
      </c>
      <c r="T149" s="50">
        <f t="shared" si="69"/>
        <v>0</v>
      </c>
      <c r="U149" s="50">
        <f t="shared" si="69"/>
        <v>0</v>
      </c>
      <c r="V149" s="50">
        <f t="shared" si="69"/>
        <v>0</v>
      </c>
      <c r="W149" s="50">
        <f t="shared" si="69"/>
        <v>0</v>
      </c>
      <c r="X149" s="50">
        <f t="shared" si="69"/>
        <v>0</v>
      </c>
      <c r="Y149" s="50">
        <f t="shared" si="69"/>
        <v>0</v>
      </c>
      <c r="Z149" s="50">
        <f t="shared" si="69"/>
        <v>0</v>
      </c>
      <c r="AA149" s="50">
        <f t="shared" si="69"/>
        <v>0</v>
      </c>
      <c r="AB149" s="50">
        <f>SUM(O149:AA149)</f>
        <v>0</v>
      </c>
      <c r="AC149" s="35">
        <f t="shared" si="70"/>
        <v>0</v>
      </c>
      <c r="AD149" s="42" t="e">
        <f t="shared" si="71"/>
        <v>#DIV/0!</v>
      </c>
      <c r="AE149" s="51"/>
    </row>
    <row r="150" spans="1:31" s="52" customFormat="1" ht="18" hidden="1" customHeight="1" x14ac:dyDescent="0.2">
      <c r="A150" s="54" t="s">
        <v>40</v>
      </c>
      <c r="B150" s="50">
        <f>B160+B170+B180+B190+B200+B210+B220+B230+B240+B250+B260+B270</f>
        <v>0</v>
      </c>
      <c r="C150" s="50">
        <f t="shared" si="69"/>
        <v>0</v>
      </c>
      <c r="D150" s="50">
        <f t="shared" si="69"/>
        <v>0</v>
      </c>
      <c r="E150" s="50">
        <f t="shared" si="69"/>
        <v>0</v>
      </c>
      <c r="F150" s="50">
        <f t="shared" si="69"/>
        <v>0</v>
      </c>
      <c r="G150" s="50">
        <f t="shared" si="69"/>
        <v>0</v>
      </c>
      <c r="H150" s="50">
        <f t="shared" si="69"/>
        <v>0</v>
      </c>
      <c r="I150" s="50">
        <f t="shared" si="69"/>
        <v>0</v>
      </c>
      <c r="J150" s="50">
        <f t="shared" si="69"/>
        <v>0</v>
      </c>
      <c r="K150" s="50">
        <f t="shared" si="69"/>
        <v>0</v>
      </c>
      <c r="L150" s="50">
        <f t="shared" si="69"/>
        <v>0</v>
      </c>
      <c r="M150" s="50">
        <f t="shared" si="69"/>
        <v>0</v>
      </c>
      <c r="N150" s="50">
        <f t="shared" si="69"/>
        <v>0</v>
      </c>
      <c r="O150" s="50">
        <f t="shared" si="69"/>
        <v>0</v>
      </c>
      <c r="P150" s="50">
        <f t="shared" si="69"/>
        <v>0</v>
      </c>
      <c r="Q150" s="50">
        <f t="shared" si="69"/>
        <v>0</v>
      </c>
      <c r="R150" s="50">
        <f t="shared" si="69"/>
        <v>0</v>
      </c>
      <c r="S150" s="50">
        <f t="shared" si="69"/>
        <v>0</v>
      </c>
      <c r="T150" s="50">
        <f t="shared" si="69"/>
        <v>0</v>
      </c>
      <c r="U150" s="50">
        <f t="shared" si="69"/>
        <v>0</v>
      </c>
      <c r="V150" s="50">
        <f t="shared" si="69"/>
        <v>0</v>
      </c>
      <c r="W150" s="50">
        <f t="shared" si="69"/>
        <v>0</v>
      </c>
      <c r="X150" s="50">
        <f t="shared" si="69"/>
        <v>0</v>
      </c>
      <c r="Y150" s="50">
        <f t="shared" si="69"/>
        <v>0</v>
      </c>
      <c r="Z150" s="50">
        <f t="shared" si="69"/>
        <v>0</v>
      </c>
      <c r="AA150" s="50">
        <f t="shared" si="69"/>
        <v>0</v>
      </c>
      <c r="AB150" s="50">
        <f>SUM(O150:AA150)</f>
        <v>0</v>
      </c>
      <c r="AC150" s="35">
        <f t="shared" si="70"/>
        <v>0</v>
      </c>
      <c r="AD150" s="42" t="e">
        <f t="shared" si="71"/>
        <v>#DIV/0!</v>
      </c>
      <c r="AE150" s="51"/>
    </row>
    <row r="151" spans="1:31" s="52" customFormat="1" ht="18" hidden="1" customHeight="1" x14ac:dyDescent="0.25">
      <c r="A151" s="56" t="s">
        <v>41</v>
      </c>
      <c r="B151" s="57">
        <f>SUM(B147:B150)</f>
        <v>0</v>
      </c>
      <c r="C151" s="57">
        <f t="shared" ref="C151:AA151" si="72">SUM(C147:C150)</f>
        <v>0</v>
      </c>
      <c r="D151" s="57">
        <f t="shared" si="72"/>
        <v>0</v>
      </c>
      <c r="E151" s="57">
        <f t="shared" si="72"/>
        <v>0</v>
      </c>
      <c r="F151" s="57">
        <f t="shared" si="72"/>
        <v>0</v>
      </c>
      <c r="G151" s="57">
        <f t="shared" si="72"/>
        <v>0</v>
      </c>
      <c r="H151" s="57">
        <f t="shared" si="72"/>
        <v>0</v>
      </c>
      <c r="I151" s="57">
        <f t="shared" si="72"/>
        <v>0</v>
      </c>
      <c r="J151" s="57">
        <f t="shared" si="72"/>
        <v>0</v>
      </c>
      <c r="K151" s="57">
        <f t="shared" si="72"/>
        <v>0</v>
      </c>
      <c r="L151" s="57">
        <f t="shared" si="72"/>
        <v>0</v>
      </c>
      <c r="M151" s="57">
        <f t="shared" si="72"/>
        <v>0</v>
      </c>
      <c r="N151" s="57">
        <f t="shared" si="72"/>
        <v>0</v>
      </c>
      <c r="O151" s="57">
        <f t="shared" si="72"/>
        <v>0</v>
      </c>
      <c r="P151" s="57">
        <f t="shared" si="72"/>
        <v>0</v>
      </c>
      <c r="Q151" s="57">
        <f t="shared" si="72"/>
        <v>0</v>
      </c>
      <c r="R151" s="57">
        <f t="shared" si="72"/>
        <v>0</v>
      </c>
      <c r="S151" s="57">
        <f t="shared" si="72"/>
        <v>0</v>
      </c>
      <c r="T151" s="57">
        <f t="shared" si="72"/>
        <v>0</v>
      </c>
      <c r="U151" s="57">
        <f t="shared" si="72"/>
        <v>0</v>
      </c>
      <c r="V151" s="57">
        <f t="shared" si="72"/>
        <v>0</v>
      </c>
      <c r="W151" s="57">
        <f t="shared" si="72"/>
        <v>0</v>
      </c>
      <c r="X151" s="57">
        <f t="shared" si="72"/>
        <v>0</v>
      </c>
      <c r="Y151" s="57">
        <f t="shared" si="72"/>
        <v>0</v>
      </c>
      <c r="Z151" s="57">
        <f t="shared" si="72"/>
        <v>0</v>
      </c>
      <c r="AA151" s="57">
        <f t="shared" si="72"/>
        <v>0</v>
      </c>
      <c r="AB151" s="57">
        <f>SUM(AB147:AB150)</f>
        <v>0</v>
      </c>
      <c r="AC151" s="44">
        <f>SUM(AC147:AC150)</f>
        <v>0</v>
      </c>
      <c r="AD151" s="60" t="e">
        <f t="shared" ref="AD151" si="73">AB151/B151</f>
        <v>#DIV/0!</v>
      </c>
      <c r="AE151" s="51"/>
    </row>
    <row r="152" spans="1:31" s="52" customFormat="1" ht="18" hidden="1" customHeight="1" x14ac:dyDescent="0.25">
      <c r="A152" s="58" t="s">
        <v>42</v>
      </c>
      <c r="B152" s="50">
        <f>B162+B172+B182+B192+B202+B212+B222+B232+B242+B252+B262+B272</f>
        <v>0</v>
      </c>
      <c r="C152" s="50">
        <f t="shared" ref="C152:AA152" si="74">C162+C172+C182+C192+C202+C212+C222+C232+C242+C252+C262+C272</f>
        <v>0</v>
      </c>
      <c r="D152" s="50">
        <f t="shared" si="74"/>
        <v>0</v>
      </c>
      <c r="E152" s="50">
        <f t="shared" si="74"/>
        <v>0</v>
      </c>
      <c r="F152" s="50">
        <f t="shared" si="74"/>
        <v>0</v>
      </c>
      <c r="G152" s="50">
        <f t="shared" si="74"/>
        <v>0</v>
      </c>
      <c r="H152" s="50">
        <f t="shared" si="74"/>
        <v>0</v>
      </c>
      <c r="I152" s="50">
        <f t="shared" si="74"/>
        <v>0</v>
      </c>
      <c r="J152" s="50">
        <f t="shared" si="74"/>
        <v>0</v>
      </c>
      <c r="K152" s="50">
        <f t="shared" si="74"/>
        <v>0</v>
      </c>
      <c r="L152" s="50">
        <f t="shared" si="74"/>
        <v>0</v>
      </c>
      <c r="M152" s="50">
        <f t="shared" si="74"/>
        <v>0</v>
      </c>
      <c r="N152" s="50">
        <f t="shared" si="74"/>
        <v>0</v>
      </c>
      <c r="O152" s="50">
        <f t="shared" si="74"/>
        <v>0</v>
      </c>
      <c r="P152" s="50">
        <f t="shared" si="74"/>
        <v>0</v>
      </c>
      <c r="Q152" s="50">
        <f t="shared" si="74"/>
        <v>0</v>
      </c>
      <c r="R152" s="50">
        <f t="shared" si="74"/>
        <v>0</v>
      </c>
      <c r="S152" s="50">
        <f t="shared" si="74"/>
        <v>0</v>
      </c>
      <c r="T152" s="50">
        <f t="shared" si="74"/>
        <v>0</v>
      </c>
      <c r="U152" s="50">
        <f t="shared" si="74"/>
        <v>0</v>
      </c>
      <c r="V152" s="50">
        <f t="shared" si="74"/>
        <v>0</v>
      </c>
      <c r="W152" s="50">
        <f t="shared" si="74"/>
        <v>0</v>
      </c>
      <c r="X152" s="50">
        <f t="shared" si="74"/>
        <v>0</v>
      </c>
      <c r="Y152" s="50">
        <f t="shared" si="74"/>
        <v>0</v>
      </c>
      <c r="Z152" s="50">
        <f t="shared" si="74"/>
        <v>0</v>
      </c>
      <c r="AA152" s="50">
        <f t="shared" si="74"/>
        <v>0</v>
      </c>
      <c r="AB152" s="50">
        <f>SUM(O152:AA152)</f>
        <v>0</v>
      </c>
      <c r="AC152" s="35">
        <f>D152-AB152</f>
        <v>0</v>
      </c>
      <c r="AD152" s="61" t="e">
        <f>AB152/D152</f>
        <v>#DIV/0!</v>
      </c>
      <c r="AE152" s="51"/>
    </row>
    <row r="153" spans="1:31" s="52" customFormat="1" ht="18" hidden="1" customHeight="1" x14ac:dyDescent="0.25">
      <c r="A153" s="56" t="s">
        <v>43</v>
      </c>
      <c r="B153" s="57">
        <f>B152+B151</f>
        <v>0</v>
      </c>
      <c r="C153" s="57">
        <f t="shared" ref="C153:AA153" si="75">C152+C151</f>
        <v>0</v>
      </c>
      <c r="D153" s="57">
        <f t="shared" si="75"/>
        <v>0</v>
      </c>
      <c r="E153" s="57">
        <f t="shared" si="75"/>
        <v>0</v>
      </c>
      <c r="F153" s="57">
        <f t="shared" si="75"/>
        <v>0</v>
      </c>
      <c r="G153" s="57">
        <f t="shared" si="75"/>
        <v>0</v>
      </c>
      <c r="H153" s="57">
        <f t="shared" si="75"/>
        <v>0</v>
      </c>
      <c r="I153" s="57">
        <f t="shared" si="75"/>
        <v>0</v>
      </c>
      <c r="J153" s="57">
        <f t="shared" si="75"/>
        <v>0</v>
      </c>
      <c r="K153" s="57">
        <f t="shared" si="75"/>
        <v>0</v>
      </c>
      <c r="L153" s="57">
        <f t="shared" si="75"/>
        <v>0</v>
      </c>
      <c r="M153" s="57">
        <f t="shared" si="75"/>
        <v>0</v>
      </c>
      <c r="N153" s="57">
        <f t="shared" si="75"/>
        <v>0</v>
      </c>
      <c r="O153" s="57">
        <f t="shared" si="75"/>
        <v>0</v>
      </c>
      <c r="P153" s="57">
        <f t="shared" si="75"/>
        <v>0</v>
      </c>
      <c r="Q153" s="57">
        <f t="shared" si="75"/>
        <v>0</v>
      </c>
      <c r="R153" s="57">
        <f t="shared" si="75"/>
        <v>0</v>
      </c>
      <c r="S153" s="57">
        <f t="shared" si="75"/>
        <v>0</v>
      </c>
      <c r="T153" s="57">
        <f t="shared" si="75"/>
        <v>0</v>
      </c>
      <c r="U153" s="57">
        <f t="shared" si="75"/>
        <v>0</v>
      </c>
      <c r="V153" s="57">
        <f t="shared" si="75"/>
        <v>0</v>
      </c>
      <c r="W153" s="57">
        <f t="shared" si="75"/>
        <v>0</v>
      </c>
      <c r="X153" s="57">
        <f t="shared" si="75"/>
        <v>0</v>
      </c>
      <c r="Y153" s="57">
        <f t="shared" si="75"/>
        <v>0</v>
      </c>
      <c r="Z153" s="57">
        <f t="shared" si="75"/>
        <v>0</v>
      </c>
      <c r="AA153" s="57">
        <f t="shared" si="75"/>
        <v>0</v>
      </c>
      <c r="AB153" s="57">
        <f>AB152+AB151</f>
        <v>0</v>
      </c>
      <c r="AC153" s="44">
        <f>AC152+AC151</f>
        <v>0</v>
      </c>
      <c r="AD153" s="60" t="e">
        <f>AB153/D153</f>
        <v>#DIV/0!</v>
      </c>
      <c r="AE153" s="59"/>
    </row>
    <row r="154" spans="1:31" s="52" customFormat="1" ht="15" hidden="1" customHeight="1" x14ac:dyDescent="0.25">
      <c r="A154" s="49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1"/>
    </row>
    <row r="155" spans="1:31" s="52" customFormat="1" ht="15" hidden="1" customHeight="1" x14ac:dyDescent="0.25">
      <c r="A155" s="49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1"/>
    </row>
    <row r="156" spans="1:31" s="52" customFormat="1" ht="15" hidden="1" customHeight="1" x14ac:dyDescent="0.25">
      <c r="A156" s="53" t="s">
        <v>48</v>
      </c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1"/>
    </row>
    <row r="157" spans="1:31" s="52" customFormat="1" ht="18" hidden="1" customHeight="1" x14ac:dyDescent="0.2">
      <c r="A157" s="54" t="s">
        <v>37</v>
      </c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>
        <f>SUM(O157:AA157)</f>
        <v>0</v>
      </c>
      <c r="AC157" s="40">
        <f>D157-AB157</f>
        <v>0</v>
      </c>
      <c r="AD157" s="42" t="e">
        <f>AB157/D157</f>
        <v>#DIV/0!</v>
      </c>
      <c r="AE157" s="51"/>
    </row>
    <row r="158" spans="1:31" s="52" customFormat="1" ht="18" hidden="1" customHeight="1" x14ac:dyDescent="0.2">
      <c r="A158" s="54" t="s">
        <v>38</v>
      </c>
      <c r="B158" s="50">
        <f>[1]consoCURRENT!E3140</f>
        <v>0</v>
      </c>
      <c r="C158" s="50">
        <f>[1]consoCURRENT!F3140</f>
        <v>0</v>
      </c>
      <c r="D158" s="50">
        <f>[1]consoCURRENT!G3140</f>
        <v>0</v>
      </c>
      <c r="E158" s="50">
        <f>[1]consoCURRENT!H3140</f>
        <v>0</v>
      </c>
      <c r="F158" s="50">
        <f>[1]consoCURRENT!I3140</f>
        <v>0</v>
      </c>
      <c r="G158" s="50">
        <f>[1]consoCURRENT!J3140</f>
        <v>0</v>
      </c>
      <c r="H158" s="50">
        <f>[1]consoCURRENT!K3140</f>
        <v>0</v>
      </c>
      <c r="I158" s="50">
        <f>[1]consoCURRENT!L3140</f>
        <v>0</v>
      </c>
      <c r="J158" s="50">
        <f>[1]consoCURRENT!M3140</f>
        <v>0</v>
      </c>
      <c r="K158" s="50">
        <f>[1]consoCURRENT!N3140</f>
        <v>0</v>
      </c>
      <c r="L158" s="50">
        <f>[1]consoCURRENT!O3140</f>
        <v>0</v>
      </c>
      <c r="M158" s="50">
        <f>[1]consoCURRENT!P3140</f>
        <v>0</v>
      </c>
      <c r="N158" s="50">
        <f>[1]consoCURRENT!Q3140</f>
        <v>0</v>
      </c>
      <c r="O158" s="50">
        <f>[1]consoCURRENT!R3140</f>
        <v>0</v>
      </c>
      <c r="P158" s="50">
        <f>[1]consoCURRENT!S3140</f>
        <v>0</v>
      </c>
      <c r="Q158" s="50">
        <f>[1]consoCURRENT!T3140</f>
        <v>0</v>
      </c>
      <c r="R158" s="50">
        <f>[1]consoCURRENT!U3140</f>
        <v>0</v>
      </c>
      <c r="S158" s="50">
        <f>[1]consoCURRENT!V3140</f>
        <v>0</v>
      </c>
      <c r="T158" s="50">
        <f>[1]consoCURRENT!W3140</f>
        <v>0</v>
      </c>
      <c r="U158" s="50">
        <f>[1]consoCURRENT!X3140</f>
        <v>0</v>
      </c>
      <c r="V158" s="50">
        <f>[1]consoCURRENT!Y3140</f>
        <v>0</v>
      </c>
      <c r="W158" s="50">
        <f>[1]consoCURRENT!Z3140</f>
        <v>0</v>
      </c>
      <c r="X158" s="50">
        <f>[1]consoCURRENT!AA3140</f>
        <v>0</v>
      </c>
      <c r="Y158" s="50">
        <f>[1]consoCURRENT!AB3140</f>
        <v>0</v>
      </c>
      <c r="Z158" s="50">
        <f>[1]consoCURRENT!AC3140</f>
        <v>0</v>
      </c>
      <c r="AA158" s="50">
        <f>[1]consoCURRENT!AD3140</f>
        <v>0</v>
      </c>
      <c r="AB158" s="50">
        <f>SUM(O158:AA158)</f>
        <v>0</v>
      </c>
      <c r="AC158" s="40">
        <f t="shared" ref="AC158:AC160" si="76">D158-AB158</f>
        <v>0</v>
      </c>
      <c r="AD158" s="42" t="e">
        <f t="shared" ref="AD158:AD160" si="77">AB158/D158</f>
        <v>#DIV/0!</v>
      </c>
      <c r="AE158" s="51"/>
    </row>
    <row r="159" spans="1:31" s="52" customFormat="1" ht="18" hidden="1" customHeight="1" x14ac:dyDescent="0.2">
      <c r="A159" s="54" t="s">
        <v>39</v>
      </c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>
        <f>SUM(O159:AA159)</f>
        <v>0</v>
      </c>
      <c r="AC159" s="40">
        <f t="shared" si="76"/>
        <v>0</v>
      </c>
      <c r="AD159" s="42" t="e">
        <f t="shared" si="77"/>
        <v>#DIV/0!</v>
      </c>
      <c r="AE159" s="51"/>
    </row>
    <row r="160" spans="1:31" s="52" customFormat="1" ht="18" hidden="1" customHeight="1" x14ac:dyDescent="0.2">
      <c r="A160" s="54" t="s">
        <v>40</v>
      </c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>
        <f>SUM(O160:AA160)</f>
        <v>0</v>
      </c>
      <c r="AC160" s="40">
        <f t="shared" si="76"/>
        <v>0</v>
      </c>
      <c r="AD160" s="42" t="e">
        <f t="shared" si="77"/>
        <v>#DIV/0!</v>
      </c>
      <c r="AE160" s="51"/>
    </row>
    <row r="161" spans="1:31" s="52" customFormat="1" ht="18" hidden="1" customHeight="1" x14ac:dyDescent="0.25">
      <c r="A161" s="56" t="s">
        <v>41</v>
      </c>
      <c r="B161" s="57">
        <f>SUM(B157:B160)</f>
        <v>0</v>
      </c>
      <c r="C161" s="57">
        <f t="shared" ref="C161:AA161" si="78">SUM(C157:C160)</f>
        <v>0</v>
      </c>
      <c r="D161" s="57">
        <f t="shared" si="78"/>
        <v>0</v>
      </c>
      <c r="E161" s="57">
        <f t="shared" si="78"/>
        <v>0</v>
      </c>
      <c r="F161" s="57">
        <f t="shared" si="78"/>
        <v>0</v>
      </c>
      <c r="G161" s="57">
        <f t="shared" si="78"/>
        <v>0</v>
      </c>
      <c r="H161" s="57">
        <f t="shared" si="78"/>
        <v>0</v>
      </c>
      <c r="I161" s="57">
        <f t="shared" si="78"/>
        <v>0</v>
      </c>
      <c r="J161" s="57">
        <f t="shared" si="78"/>
        <v>0</v>
      </c>
      <c r="K161" s="57">
        <f t="shared" si="78"/>
        <v>0</v>
      </c>
      <c r="L161" s="57">
        <f t="shared" si="78"/>
        <v>0</v>
      </c>
      <c r="M161" s="57">
        <f t="shared" si="78"/>
        <v>0</v>
      </c>
      <c r="N161" s="57">
        <f t="shared" si="78"/>
        <v>0</v>
      </c>
      <c r="O161" s="57">
        <f t="shared" si="78"/>
        <v>0</v>
      </c>
      <c r="P161" s="57">
        <f t="shared" si="78"/>
        <v>0</v>
      </c>
      <c r="Q161" s="57">
        <f t="shared" si="78"/>
        <v>0</v>
      </c>
      <c r="R161" s="57">
        <f t="shared" si="78"/>
        <v>0</v>
      </c>
      <c r="S161" s="57">
        <f t="shared" si="78"/>
        <v>0</v>
      </c>
      <c r="T161" s="57">
        <f t="shared" si="78"/>
        <v>0</v>
      </c>
      <c r="U161" s="57">
        <f t="shared" si="78"/>
        <v>0</v>
      </c>
      <c r="V161" s="57">
        <f t="shared" si="78"/>
        <v>0</v>
      </c>
      <c r="W161" s="57">
        <f t="shared" si="78"/>
        <v>0</v>
      </c>
      <c r="X161" s="57">
        <f t="shared" si="78"/>
        <v>0</v>
      </c>
      <c r="Y161" s="57">
        <f t="shared" si="78"/>
        <v>0</v>
      </c>
      <c r="Z161" s="57">
        <f t="shared" si="78"/>
        <v>0</v>
      </c>
      <c r="AA161" s="57">
        <f t="shared" si="78"/>
        <v>0</v>
      </c>
      <c r="AB161" s="57">
        <f>SUM(AB157:AB160)</f>
        <v>0</v>
      </c>
      <c r="AC161" s="45">
        <f>SUM(AC157:AC160)</f>
        <v>0</v>
      </c>
      <c r="AD161" s="46" t="e">
        <f t="shared" ref="AD161" si="79">AB161/B161</f>
        <v>#DIV/0!</v>
      </c>
      <c r="AE161" s="51"/>
    </row>
    <row r="162" spans="1:31" s="52" customFormat="1" ht="18" hidden="1" customHeight="1" x14ac:dyDescent="0.25">
      <c r="A162" s="58" t="s">
        <v>42</v>
      </c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>
        <f>SUM(O162:AA162)</f>
        <v>0</v>
      </c>
      <c r="AC162" s="40">
        <f>D162-AB162</f>
        <v>0</v>
      </c>
      <c r="AD162" s="42" t="e">
        <f>AB162/D162</f>
        <v>#DIV/0!</v>
      </c>
      <c r="AE162" s="51"/>
    </row>
    <row r="163" spans="1:31" s="52" customFormat="1" ht="18" hidden="1" customHeight="1" x14ac:dyDescent="0.25">
      <c r="A163" s="56" t="s">
        <v>43</v>
      </c>
      <c r="B163" s="57">
        <f>B162+B161</f>
        <v>0</v>
      </c>
      <c r="C163" s="57">
        <f t="shared" ref="C163:AA163" si="80">C162+C161</f>
        <v>0</v>
      </c>
      <c r="D163" s="57">
        <f t="shared" si="80"/>
        <v>0</v>
      </c>
      <c r="E163" s="57">
        <f t="shared" si="80"/>
        <v>0</v>
      </c>
      <c r="F163" s="57">
        <f t="shared" si="80"/>
        <v>0</v>
      </c>
      <c r="G163" s="57">
        <f t="shared" si="80"/>
        <v>0</v>
      </c>
      <c r="H163" s="57">
        <f t="shared" si="80"/>
        <v>0</v>
      </c>
      <c r="I163" s="57">
        <f t="shared" si="80"/>
        <v>0</v>
      </c>
      <c r="J163" s="57">
        <f t="shared" si="80"/>
        <v>0</v>
      </c>
      <c r="K163" s="57">
        <f t="shared" si="80"/>
        <v>0</v>
      </c>
      <c r="L163" s="57">
        <f t="shared" si="80"/>
        <v>0</v>
      </c>
      <c r="M163" s="57">
        <f t="shared" si="80"/>
        <v>0</v>
      </c>
      <c r="N163" s="57">
        <f t="shared" si="80"/>
        <v>0</v>
      </c>
      <c r="O163" s="57">
        <f t="shared" si="80"/>
        <v>0</v>
      </c>
      <c r="P163" s="57">
        <f t="shared" si="80"/>
        <v>0</v>
      </c>
      <c r="Q163" s="57">
        <f t="shared" si="80"/>
        <v>0</v>
      </c>
      <c r="R163" s="57">
        <f t="shared" si="80"/>
        <v>0</v>
      </c>
      <c r="S163" s="57">
        <f t="shared" si="80"/>
        <v>0</v>
      </c>
      <c r="T163" s="57">
        <f t="shared" si="80"/>
        <v>0</v>
      </c>
      <c r="U163" s="57">
        <f t="shared" si="80"/>
        <v>0</v>
      </c>
      <c r="V163" s="57">
        <f t="shared" si="80"/>
        <v>0</v>
      </c>
      <c r="W163" s="57">
        <f t="shared" si="80"/>
        <v>0</v>
      </c>
      <c r="X163" s="57">
        <f t="shared" si="80"/>
        <v>0</v>
      </c>
      <c r="Y163" s="57">
        <f t="shared" si="80"/>
        <v>0</v>
      </c>
      <c r="Z163" s="57">
        <f t="shared" si="80"/>
        <v>0</v>
      </c>
      <c r="AA163" s="57">
        <f t="shared" si="80"/>
        <v>0</v>
      </c>
      <c r="AB163" s="57">
        <f>AB162+AB161</f>
        <v>0</v>
      </c>
      <c r="AC163" s="45">
        <f>AC162+AC161</f>
        <v>0</v>
      </c>
      <c r="AD163" s="46" t="e">
        <f>AB163/D163</f>
        <v>#DIV/0!</v>
      </c>
      <c r="AE163" s="59"/>
    </row>
    <row r="164" spans="1:31" s="52" customFormat="1" ht="15" hidden="1" customHeight="1" x14ac:dyDescent="0.25">
      <c r="A164" s="49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1"/>
    </row>
    <row r="165" spans="1:31" s="52" customFormat="1" ht="15" hidden="1" customHeight="1" x14ac:dyDescent="0.25">
      <c r="A165" s="49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1"/>
    </row>
    <row r="166" spans="1:31" s="52" customFormat="1" ht="15" hidden="1" customHeight="1" x14ac:dyDescent="0.25">
      <c r="A166" s="53" t="s">
        <v>49</v>
      </c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1"/>
    </row>
    <row r="167" spans="1:31" s="52" customFormat="1" ht="18" hidden="1" customHeight="1" x14ac:dyDescent="0.2">
      <c r="A167" s="54" t="s">
        <v>37</v>
      </c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>
        <f>SUM(O167:AA167)</f>
        <v>0</v>
      </c>
      <c r="AC167" s="40">
        <f>D167-AB167</f>
        <v>0</v>
      </c>
      <c r="AD167" s="42" t="e">
        <f>AB167/D167</f>
        <v>#DIV/0!</v>
      </c>
      <c r="AE167" s="51"/>
    </row>
    <row r="168" spans="1:31" s="52" customFormat="1" ht="18" hidden="1" customHeight="1" x14ac:dyDescent="0.2">
      <c r="A168" s="54" t="s">
        <v>38</v>
      </c>
      <c r="B168" s="50">
        <f>[1]consoCURRENT!E3351</f>
        <v>0</v>
      </c>
      <c r="C168" s="50">
        <f>[1]consoCURRENT!F3351</f>
        <v>0</v>
      </c>
      <c r="D168" s="50">
        <f>[1]consoCURRENT!G3351</f>
        <v>0</v>
      </c>
      <c r="E168" s="50">
        <f>[1]consoCURRENT!H3351</f>
        <v>0</v>
      </c>
      <c r="F168" s="50">
        <f>[1]consoCURRENT!I3351</f>
        <v>0</v>
      </c>
      <c r="G168" s="50">
        <f>[1]consoCURRENT!J3351</f>
        <v>0</v>
      </c>
      <c r="H168" s="50">
        <f>[1]consoCURRENT!K3351</f>
        <v>0</v>
      </c>
      <c r="I168" s="50">
        <f>[1]consoCURRENT!L3351</f>
        <v>0</v>
      </c>
      <c r="J168" s="50">
        <f>[1]consoCURRENT!M3351</f>
        <v>0</v>
      </c>
      <c r="K168" s="50">
        <f>[1]consoCURRENT!N3351</f>
        <v>0</v>
      </c>
      <c r="L168" s="50">
        <f>[1]consoCURRENT!O3351</f>
        <v>0</v>
      </c>
      <c r="M168" s="50">
        <f>[1]consoCURRENT!P3351</f>
        <v>0</v>
      </c>
      <c r="N168" s="50">
        <f>[1]consoCURRENT!Q3351</f>
        <v>0</v>
      </c>
      <c r="O168" s="50">
        <f>[1]consoCURRENT!R3351</f>
        <v>0</v>
      </c>
      <c r="P168" s="50">
        <f>[1]consoCURRENT!S3351</f>
        <v>0</v>
      </c>
      <c r="Q168" s="50">
        <f>[1]consoCURRENT!T3351</f>
        <v>0</v>
      </c>
      <c r="R168" s="50">
        <f>[1]consoCURRENT!U3351</f>
        <v>0</v>
      </c>
      <c r="S168" s="50">
        <f>[1]consoCURRENT!V3351</f>
        <v>0</v>
      </c>
      <c r="T168" s="50">
        <f>[1]consoCURRENT!W3351</f>
        <v>0</v>
      </c>
      <c r="U168" s="50">
        <f>[1]consoCURRENT!X3351</f>
        <v>0</v>
      </c>
      <c r="V168" s="50">
        <f>[1]consoCURRENT!Y3351</f>
        <v>0</v>
      </c>
      <c r="W168" s="50">
        <f>[1]consoCURRENT!Z3351</f>
        <v>0</v>
      </c>
      <c r="X168" s="50">
        <f>[1]consoCURRENT!AA3351</f>
        <v>0</v>
      </c>
      <c r="Y168" s="50">
        <f>[1]consoCURRENT!AB3351</f>
        <v>0</v>
      </c>
      <c r="Z168" s="50">
        <f>[1]consoCURRENT!AC3351</f>
        <v>0</v>
      </c>
      <c r="AA168" s="50">
        <f>[1]consoCURRENT!AD3351</f>
        <v>0</v>
      </c>
      <c r="AB168" s="50">
        <f>SUM(O168:AA168)</f>
        <v>0</v>
      </c>
      <c r="AC168" s="40">
        <f t="shared" ref="AC168:AC170" si="81">D168-AB168</f>
        <v>0</v>
      </c>
      <c r="AD168" s="42" t="e">
        <f t="shared" ref="AD168:AD170" si="82">AB168/D168</f>
        <v>#DIV/0!</v>
      </c>
      <c r="AE168" s="51"/>
    </row>
    <row r="169" spans="1:31" s="52" customFormat="1" ht="18" hidden="1" customHeight="1" x14ac:dyDescent="0.2">
      <c r="A169" s="54" t="s">
        <v>39</v>
      </c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>
        <f>SUM(O169:AA169)</f>
        <v>0</v>
      </c>
      <c r="AC169" s="40">
        <f t="shared" si="81"/>
        <v>0</v>
      </c>
      <c r="AD169" s="42" t="e">
        <f t="shared" si="82"/>
        <v>#DIV/0!</v>
      </c>
      <c r="AE169" s="51"/>
    </row>
    <row r="170" spans="1:31" s="52" customFormat="1" ht="18" hidden="1" customHeight="1" x14ac:dyDescent="0.2">
      <c r="A170" s="54" t="s">
        <v>40</v>
      </c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>
        <f>SUM(O170:AA170)</f>
        <v>0</v>
      </c>
      <c r="AC170" s="40">
        <f t="shared" si="81"/>
        <v>0</v>
      </c>
      <c r="AD170" s="42" t="e">
        <f t="shared" si="82"/>
        <v>#DIV/0!</v>
      </c>
      <c r="AE170" s="51"/>
    </row>
    <row r="171" spans="1:31" s="52" customFormat="1" ht="18" hidden="1" customHeight="1" x14ac:dyDescent="0.25">
      <c r="A171" s="56" t="s">
        <v>41</v>
      </c>
      <c r="B171" s="57">
        <f>SUM(B167:B170)</f>
        <v>0</v>
      </c>
      <c r="C171" s="57">
        <f t="shared" ref="C171:AA171" si="83">SUM(C167:C170)</f>
        <v>0</v>
      </c>
      <c r="D171" s="57">
        <f t="shared" si="83"/>
        <v>0</v>
      </c>
      <c r="E171" s="57">
        <f t="shared" si="83"/>
        <v>0</v>
      </c>
      <c r="F171" s="57">
        <f t="shared" si="83"/>
        <v>0</v>
      </c>
      <c r="G171" s="57">
        <f t="shared" si="83"/>
        <v>0</v>
      </c>
      <c r="H171" s="57">
        <f t="shared" si="83"/>
        <v>0</v>
      </c>
      <c r="I171" s="57">
        <f t="shared" si="83"/>
        <v>0</v>
      </c>
      <c r="J171" s="57">
        <f t="shared" si="83"/>
        <v>0</v>
      </c>
      <c r="K171" s="57">
        <f t="shared" si="83"/>
        <v>0</v>
      </c>
      <c r="L171" s="57">
        <f t="shared" si="83"/>
        <v>0</v>
      </c>
      <c r="M171" s="57">
        <f t="shared" si="83"/>
        <v>0</v>
      </c>
      <c r="N171" s="57">
        <f t="shared" si="83"/>
        <v>0</v>
      </c>
      <c r="O171" s="57">
        <f t="shared" si="83"/>
        <v>0</v>
      </c>
      <c r="P171" s="57">
        <f t="shared" si="83"/>
        <v>0</v>
      </c>
      <c r="Q171" s="57">
        <f t="shared" si="83"/>
        <v>0</v>
      </c>
      <c r="R171" s="57">
        <f t="shared" si="83"/>
        <v>0</v>
      </c>
      <c r="S171" s="57">
        <f t="shared" si="83"/>
        <v>0</v>
      </c>
      <c r="T171" s="57">
        <f t="shared" si="83"/>
        <v>0</v>
      </c>
      <c r="U171" s="57">
        <f t="shared" si="83"/>
        <v>0</v>
      </c>
      <c r="V171" s="57">
        <f t="shared" si="83"/>
        <v>0</v>
      </c>
      <c r="W171" s="57">
        <f t="shared" si="83"/>
        <v>0</v>
      </c>
      <c r="X171" s="57">
        <f t="shared" si="83"/>
        <v>0</v>
      </c>
      <c r="Y171" s="57">
        <f t="shared" si="83"/>
        <v>0</v>
      </c>
      <c r="Z171" s="57">
        <f t="shared" si="83"/>
        <v>0</v>
      </c>
      <c r="AA171" s="57">
        <f t="shared" si="83"/>
        <v>0</v>
      </c>
      <c r="AB171" s="57">
        <f>SUM(AB167:AB170)</f>
        <v>0</v>
      </c>
      <c r="AC171" s="45">
        <f>SUM(AC167:AC170)</f>
        <v>0</v>
      </c>
      <c r="AD171" s="46" t="e">
        <f t="shared" ref="AD171" si="84">AB171/B171</f>
        <v>#DIV/0!</v>
      </c>
      <c r="AE171" s="51"/>
    </row>
    <row r="172" spans="1:31" s="52" customFormat="1" ht="18" hidden="1" customHeight="1" x14ac:dyDescent="0.25">
      <c r="A172" s="58" t="s">
        <v>42</v>
      </c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>
        <f>SUM(O172:AA172)</f>
        <v>0</v>
      </c>
      <c r="AC172" s="40">
        <f>D172-AB172</f>
        <v>0</v>
      </c>
      <c r="AD172" s="42" t="e">
        <f>AB172/D172</f>
        <v>#DIV/0!</v>
      </c>
      <c r="AE172" s="51"/>
    </row>
    <row r="173" spans="1:31" s="52" customFormat="1" ht="18" hidden="1" customHeight="1" x14ac:dyDescent="0.25">
      <c r="A173" s="56" t="s">
        <v>43</v>
      </c>
      <c r="B173" s="57">
        <f>B172+B171</f>
        <v>0</v>
      </c>
      <c r="C173" s="57">
        <f t="shared" ref="C173:AA173" si="85">C172+C171</f>
        <v>0</v>
      </c>
      <c r="D173" s="57">
        <f t="shared" si="85"/>
        <v>0</v>
      </c>
      <c r="E173" s="57">
        <f t="shared" si="85"/>
        <v>0</v>
      </c>
      <c r="F173" s="57">
        <f t="shared" si="85"/>
        <v>0</v>
      </c>
      <c r="G173" s="57">
        <f t="shared" si="85"/>
        <v>0</v>
      </c>
      <c r="H173" s="57">
        <f t="shared" si="85"/>
        <v>0</v>
      </c>
      <c r="I173" s="57">
        <f t="shared" si="85"/>
        <v>0</v>
      </c>
      <c r="J173" s="57">
        <f t="shared" si="85"/>
        <v>0</v>
      </c>
      <c r="K173" s="57">
        <f t="shared" si="85"/>
        <v>0</v>
      </c>
      <c r="L173" s="57">
        <f t="shared" si="85"/>
        <v>0</v>
      </c>
      <c r="M173" s="57">
        <f t="shared" si="85"/>
        <v>0</v>
      </c>
      <c r="N173" s="57">
        <f t="shared" si="85"/>
        <v>0</v>
      </c>
      <c r="O173" s="57">
        <f t="shared" si="85"/>
        <v>0</v>
      </c>
      <c r="P173" s="57">
        <f t="shared" si="85"/>
        <v>0</v>
      </c>
      <c r="Q173" s="57">
        <f t="shared" si="85"/>
        <v>0</v>
      </c>
      <c r="R173" s="57">
        <f t="shared" si="85"/>
        <v>0</v>
      </c>
      <c r="S173" s="57">
        <f t="shared" si="85"/>
        <v>0</v>
      </c>
      <c r="T173" s="57">
        <f t="shared" si="85"/>
        <v>0</v>
      </c>
      <c r="U173" s="57">
        <f t="shared" si="85"/>
        <v>0</v>
      </c>
      <c r="V173" s="57">
        <f t="shared" si="85"/>
        <v>0</v>
      </c>
      <c r="W173" s="57">
        <f t="shared" si="85"/>
        <v>0</v>
      </c>
      <c r="X173" s="57">
        <f t="shared" si="85"/>
        <v>0</v>
      </c>
      <c r="Y173" s="57">
        <f t="shared" si="85"/>
        <v>0</v>
      </c>
      <c r="Z173" s="57">
        <f t="shared" si="85"/>
        <v>0</v>
      </c>
      <c r="AA173" s="57">
        <f t="shared" si="85"/>
        <v>0</v>
      </c>
      <c r="AB173" s="57">
        <f>AB172+AB171</f>
        <v>0</v>
      </c>
      <c r="AC173" s="45">
        <f>AC172+AC171</f>
        <v>0</v>
      </c>
      <c r="AD173" s="46" t="e">
        <f>AB173/D173</f>
        <v>#DIV/0!</v>
      </c>
      <c r="AE173" s="59"/>
    </row>
    <row r="174" spans="1:31" s="52" customFormat="1" ht="15" hidden="1" customHeight="1" x14ac:dyDescent="0.25">
      <c r="A174" s="49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1"/>
    </row>
    <row r="175" spans="1:31" s="52" customFormat="1" ht="15" hidden="1" customHeight="1" x14ac:dyDescent="0.25">
      <c r="A175" s="49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1"/>
    </row>
    <row r="176" spans="1:31" s="52" customFormat="1" ht="15" hidden="1" customHeight="1" x14ac:dyDescent="0.25">
      <c r="A176" s="53" t="s">
        <v>50</v>
      </c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1"/>
    </row>
    <row r="177" spans="1:31" s="52" customFormat="1" ht="18" hidden="1" customHeight="1" x14ac:dyDescent="0.2">
      <c r="A177" s="54" t="s">
        <v>37</v>
      </c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>
        <f>SUM(O177:AA177)</f>
        <v>0</v>
      </c>
      <c r="AC177" s="40">
        <f>D177-AB177</f>
        <v>0</v>
      </c>
      <c r="AD177" s="42" t="e">
        <f>AB177/D177</f>
        <v>#DIV/0!</v>
      </c>
      <c r="AE177" s="51"/>
    </row>
    <row r="178" spans="1:31" s="52" customFormat="1" ht="18" hidden="1" customHeight="1" x14ac:dyDescent="0.2">
      <c r="A178" s="54" t="s">
        <v>38</v>
      </c>
      <c r="B178" s="50">
        <f>[1]consoCURRENT!E3562</f>
        <v>0</v>
      </c>
      <c r="C178" s="50">
        <f>[1]consoCURRENT!F3562</f>
        <v>0</v>
      </c>
      <c r="D178" s="50">
        <f>[1]consoCURRENT!G3562</f>
        <v>0</v>
      </c>
      <c r="E178" s="50">
        <f>[1]consoCURRENT!H3562</f>
        <v>0</v>
      </c>
      <c r="F178" s="50">
        <f>[1]consoCURRENT!I3562</f>
        <v>0</v>
      </c>
      <c r="G178" s="50">
        <f>[1]consoCURRENT!J3562</f>
        <v>0</v>
      </c>
      <c r="H178" s="50">
        <f>[1]consoCURRENT!K3562</f>
        <v>0</v>
      </c>
      <c r="I178" s="50">
        <f>[1]consoCURRENT!L3562</f>
        <v>0</v>
      </c>
      <c r="J178" s="50">
        <f>[1]consoCURRENT!M3562</f>
        <v>0</v>
      </c>
      <c r="K178" s="50">
        <f>[1]consoCURRENT!N3562</f>
        <v>0</v>
      </c>
      <c r="L178" s="50">
        <f>[1]consoCURRENT!O3562</f>
        <v>0</v>
      </c>
      <c r="M178" s="50">
        <f>[1]consoCURRENT!P3562</f>
        <v>0</v>
      </c>
      <c r="N178" s="50">
        <f>[1]consoCURRENT!Q3562</f>
        <v>0</v>
      </c>
      <c r="O178" s="50">
        <f>[1]consoCURRENT!R3562</f>
        <v>0</v>
      </c>
      <c r="P178" s="50">
        <f>[1]consoCURRENT!S3562</f>
        <v>0</v>
      </c>
      <c r="Q178" s="50">
        <f>[1]consoCURRENT!T3562</f>
        <v>0</v>
      </c>
      <c r="R178" s="50">
        <f>[1]consoCURRENT!U3562</f>
        <v>0</v>
      </c>
      <c r="S178" s="50">
        <f>[1]consoCURRENT!V3562</f>
        <v>0</v>
      </c>
      <c r="T178" s="50">
        <f>[1]consoCURRENT!W3562</f>
        <v>0</v>
      </c>
      <c r="U178" s="50">
        <f>[1]consoCURRENT!X3562</f>
        <v>0</v>
      </c>
      <c r="V178" s="50">
        <f>[1]consoCURRENT!Y3562</f>
        <v>0</v>
      </c>
      <c r="W178" s="50">
        <f>[1]consoCURRENT!Z3562</f>
        <v>0</v>
      </c>
      <c r="X178" s="50">
        <f>[1]consoCURRENT!AA3562</f>
        <v>0</v>
      </c>
      <c r="Y178" s="50">
        <f>[1]consoCURRENT!AB3562</f>
        <v>0</v>
      </c>
      <c r="Z178" s="50">
        <f>[1]consoCURRENT!AC3562</f>
        <v>0</v>
      </c>
      <c r="AA178" s="50">
        <f>[1]consoCURRENT!AD3562</f>
        <v>0</v>
      </c>
      <c r="AB178" s="50">
        <f>SUM(O178:AA178)</f>
        <v>0</v>
      </c>
      <c r="AC178" s="40">
        <f t="shared" ref="AC178:AC180" si="86">D178-AB178</f>
        <v>0</v>
      </c>
      <c r="AD178" s="42" t="e">
        <f t="shared" ref="AD178:AD180" si="87">AB178/D178</f>
        <v>#DIV/0!</v>
      </c>
      <c r="AE178" s="51"/>
    </row>
    <row r="179" spans="1:31" s="52" customFormat="1" ht="18" hidden="1" customHeight="1" x14ac:dyDescent="0.2">
      <c r="A179" s="54" t="s">
        <v>39</v>
      </c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>
        <f>SUM(O179:AA179)</f>
        <v>0</v>
      </c>
      <c r="AC179" s="40">
        <f t="shared" si="86"/>
        <v>0</v>
      </c>
      <c r="AD179" s="42" t="e">
        <f t="shared" si="87"/>
        <v>#DIV/0!</v>
      </c>
      <c r="AE179" s="51"/>
    </row>
    <row r="180" spans="1:31" s="52" customFormat="1" ht="18" hidden="1" customHeight="1" x14ac:dyDescent="0.2">
      <c r="A180" s="54" t="s">
        <v>40</v>
      </c>
      <c r="B180" s="50">
        <f>+[1]consoCURRENT!E3597</f>
        <v>0</v>
      </c>
      <c r="C180" s="50">
        <f>+[1]consoCURRENT!F3597</f>
        <v>0</v>
      </c>
      <c r="D180" s="50">
        <f>+[1]consoCURRENT!G3597</f>
        <v>0</v>
      </c>
      <c r="E180" s="50"/>
      <c r="F180" s="50"/>
      <c r="G180" s="50"/>
      <c r="H180" s="50"/>
      <c r="I180" s="50"/>
      <c r="J180" s="50"/>
      <c r="K180" s="50">
        <f>+[1]consoCURRENT!N3597</f>
        <v>0</v>
      </c>
      <c r="L180" s="50">
        <f>+[1]consoCURRENT!O3597</f>
        <v>0</v>
      </c>
      <c r="M180" s="50">
        <f>+[1]consoCURRENT!P3597</f>
        <v>0</v>
      </c>
      <c r="N180" s="50">
        <f>+[1]consoCURRENT!Q3597</f>
        <v>0</v>
      </c>
      <c r="O180" s="50">
        <f>+[1]consoCURRENT!R3597</f>
        <v>0</v>
      </c>
      <c r="P180" s="50">
        <f>+[1]consoCURRENT!S3597</f>
        <v>0</v>
      </c>
      <c r="Q180" s="50">
        <f>+[1]consoCURRENT!T3597</f>
        <v>0</v>
      </c>
      <c r="R180" s="50">
        <f>+[1]consoCURRENT!U3597</f>
        <v>0</v>
      </c>
      <c r="S180" s="50">
        <f>+[1]consoCURRENT!V3597</f>
        <v>0</v>
      </c>
      <c r="T180" s="50">
        <f>+[1]consoCURRENT!W3597</f>
        <v>0</v>
      </c>
      <c r="U180" s="50">
        <f>+[1]consoCURRENT!X3597</f>
        <v>0</v>
      </c>
      <c r="V180" s="50">
        <f>+[1]consoCURRENT!Y3597</f>
        <v>0</v>
      </c>
      <c r="W180" s="50">
        <f>+[1]consoCURRENT!Z3597</f>
        <v>0</v>
      </c>
      <c r="X180" s="50">
        <f>+[1]consoCURRENT!AA3597</f>
        <v>0</v>
      </c>
      <c r="Y180" s="50">
        <f>+[1]consoCURRENT!AB3597</f>
        <v>0</v>
      </c>
      <c r="Z180" s="50">
        <f>+[1]consoCURRENT!AC3597</f>
        <v>0</v>
      </c>
      <c r="AA180" s="50">
        <f>+[1]consoCURRENT!AD3597</f>
        <v>0</v>
      </c>
      <c r="AB180" s="50">
        <f>+[1]consoCURRENT!AE3597</f>
        <v>0</v>
      </c>
      <c r="AC180" s="40">
        <f t="shared" si="86"/>
        <v>0</v>
      </c>
      <c r="AD180" s="42" t="e">
        <f t="shared" si="87"/>
        <v>#DIV/0!</v>
      </c>
      <c r="AE180" s="51"/>
    </row>
    <row r="181" spans="1:31" s="52" customFormat="1" ht="18" hidden="1" customHeight="1" x14ac:dyDescent="0.25">
      <c r="A181" s="56" t="s">
        <v>41</v>
      </c>
      <c r="B181" s="57">
        <f>SUM(B177:B180)</f>
        <v>0</v>
      </c>
      <c r="C181" s="57">
        <f t="shared" ref="C181:AA181" si="88">SUM(C177:C180)</f>
        <v>0</v>
      </c>
      <c r="D181" s="57">
        <f t="shared" si="88"/>
        <v>0</v>
      </c>
      <c r="E181" s="57">
        <f t="shared" si="88"/>
        <v>0</v>
      </c>
      <c r="F181" s="57">
        <f t="shared" si="88"/>
        <v>0</v>
      </c>
      <c r="G181" s="57">
        <f t="shared" si="88"/>
        <v>0</v>
      </c>
      <c r="H181" s="57">
        <f t="shared" si="88"/>
        <v>0</v>
      </c>
      <c r="I181" s="57">
        <f t="shared" si="88"/>
        <v>0</v>
      </c>
      <c r="J181" s="57">
        <f t="shared" si="88"/>
        <v>0</v>
      </c>
      <c r="K181" s="57">
        <f t="shared" si="88"/>
        <v>0</v>
      </c>
      <c r="L181" s="57">
        <f t="shared" si="88"/>
        <v>0</v>
      </c>
      <c r="M181" s="57">
        <f t="shared" si="88"/>
        <v>0</v>
      </c>
      <c r="N181" s="57">
        <f t="shared" si="88"/>
        <v>0</v>
      </c>
      <c r="O181" s="57">
        <f t="shared" si="88"/>
        <v>0</v>
      </c>
      <c r="P181" s="57">
        <f t="shared" si="88"/>
        <v>0</v>
      </c>
      <c r="Q181" s="57">
        <f t="shared" si="88"/>
        <v>0</v>
      </c>
      <c r="R181" s="57">
        <f t="shared" si="88"/>
        <v>0</v>
      </c>
      <c r="S181" s="57">
        <f t="shared" si="88"/>
        <v>0</v>
      </c>
      <c r="T181" s="57">
        <f t="shared" si="88"/>
        <v>0</v>
      </c>
      <c r="U181" s="57">
        <f t="shared" si="88"/>
        <v>0</v>
      </c>
      <c r="V181" s="57">
        <f t="shared" si="88"/>
        <v>0</v>
      </c>
      <c r="W181" s="57">
        <f t="shared" si="88"/>
        <v>0</v>
      </c>
      <c r="X181" s="57">
        <f t="shared" si="88"/>
        <v>0</v>
      </c>
      <c r="Y181" s="57">
        <f t="shared" si="88"/>
        <v>0</v>
      </c>
      <c r="Z181" s="57">
        <f t="shared" si="88"/>
        <v>0</v>
      </c>
      <c r="AA181" s="57">
        <f t="shared" si="88"/>
        <v>0</v>
      </c>
      <c r="AB181" s="57">
        <f>SUM(AB177:AB180)</f>
        <v>0</v>
      </c>
      <c r="AC181" s="45">
        <f>SUM(AC177:AC180)</f>
        <v>0</v>
      </c>
      <c r="AD181" s="46" t="e">
        <f t="shared" ref="AD181" si="89">AB181/B181</f>
        <v>#DIV/0!</v>
      </c>
      <c r="AE181" s="51"/>
    </row>
    <row r="182" spans="1:31" s="52" customFormat="1" ht="18" hidden="1" customHeight="1" x14ac:dyDescent="0.25">
      <c r="A182" s="58" t="s">
        <v>42</v>
      </c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>
        <f>SUM(O182:AA182)</f>
        <v>0</v>
      </c>
      <c r="AC182" s="40">
        <f>D182-AB182</f>
        <v>0</v>
      </c>
      <c r="AD182" s="42" t="e">
        <f>AB182/D182</f>
        <v>#DIV/0!</v>
      </c>
      <c r="AE182" s="51"/>
    </row>
    <row r="183" spans="1:31" s="52" customFormat="1" ht="18" hidden="1" customHeight="1" x14ac:dyDescent="0.25">
      <c r="A183" s="56" t="s">
        <v>43</v>
      </c>
      <c r="B183" s="57">
        <f>B182+B181</f>
        <v>0</v>
      </c>
      <c r="C183" s="57">
        <f t="shared" ref="C183:AA183" si="90">C182+C181</f>
        <v>0</v>
      </c>
      <c r="D183" s="57">
        <f t="shared" si="90"/>
        <v>0</v>
      </c>
      <c r="E183" s="57">
        <f t="shared" si="90"/>
        <v>0</v>
      </c>
      <c r="F183" s="57">
        <f t="shared" si="90"/>
        <v>0</v>
      </c>
      <c r="G183" s="57">
        <f t="shared" si="90"/>
        <v>0</v>
      </c>
      <c r="H183" s="57">
        <f t="shared" si="90"/>
        <v>0</v>
      </c>
      <c r="I183" s="57">
        <f t="shared" si="90"/>
        <v>0</v>
      </c>
      <c r="J183" s="57">
        <f t="shared" si="90"/>
        <v>0</v>
      </c>
      <c r="K183" s="57">
        <f t="shared" si="90"/>
        <v>0</v>
      </c>
      <c r="L183" s="57">
        <f t="shared" si="90"/>
        <v>0</v>
      </c>
      <c r="M183" s="57">
        <f t="shared" si="90"/>
        <v>0</v>
      </c>
      <c r="N183" s="57">
        <f t="shared" si="90"/>
        <v>0</v>
      </c>
      <c r="O183" s="57">
        <f t="shared" si="90"/>
        <v>0</v>
      </c>
      <c r="P183" s="57">
        <f t="shared" si="90"/>
        <v>0</v>
      </c>
      <c r="Q183" s="57">
        <f t="shared" si="90"/>
        <v>0</v>
      </c>
      <c r="R183" s="57">
        <f t="shared" si="90"/>
        <v>0</v>
      </c>
      <c r="S183" s="57">
        <f t="shared" si="90"/>
        <v>0</v>
      </c>
      <c r="T183" s="57">
        <f t="shared" si="90"/>
        <v>0</v>
      </c>
      <c r="U183" s="57">
        <f t="shared" si="90"/>
        <v>0</v>
      </c>
      <c r="V183" s="57">
        <f t="shared" si="90"/>
        <v>0</v>
      </c>
      <c r="W183" s="57">
        <f t="shared" si="90"/>
        <v>0</v>
      </c>
      <c r="X183" s="57">
        <f t="shared" si="90"/>
        <v>0</v>
      </c>
      <c r="Y183" s="57">
        <f t="shared" si="90"/>
        <v>0</v>
      </c>
      <c r="Z183" s="57">
        <f t="shared" si="90"/>
        <v>0</v>
      </c>
      <c r="AA183" s="57">
        <f t="shared" si="90"/>
        <v>0</v>
      </c>
      <c r="AB183" s="57">
        <f>AB182+AB181</f>
        <v>0</v>
      </c>
      <c r="AC183" s="45">
        <f>AC182+AC181</f>
        <v>0</v>
      </c>
      <c r="AD183" s="46" t="e">
        <f>AB183/D183</f>
        <v>#DIV/0!</v>
      </c>
      <c r="AE183" s="59"/>
    </row>
    <row r="184" spans="1:31" s="52" customFormat="1" ht="15" hidden="1" customHeight="1" x14ac:dyDescent="0.25">
      <c r="A184" s="49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1"/>
    </row>
    <row r="185" spans="1:31" s="52" customFormat="1" ht="15" hidden="1" customHeight="1" x14ac:dyDescent="0.25">
      <c r="A185" s="49"/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1"/>
    </row>
    <row r="186" spans="1:31" s="52" customFormat="1" ht="15" hidden="1" customHeight="1" x14ac:dyDescent="0.25">
      <c r="A186" s="53" t="s">
        <v>51</v>
      </c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1"/>
    </row>
    <row r="187" spans="1:31" s="52" customFormat="1" ht="18" hidden="1" customHeight="1" x14ac:dyDescent="0.2">
      <c r="A187" s="54" t="s">
        <v>37</v>
      </c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>
        <f>SUM(O187:AA187)</f>
        <v>0</v>
      </c>
      <c r="AC187" s="40">
        <f>D187-AB187</f>
        <v>0</v>
      </c>
      <c r="AD187" s="42" t="e">
        <f>AB187/D187</f>
        <v>#DIV/0!</v>
      </c>
      <c r="AE187" s="51"/>
    </row>
    <row r="188" spans="1:31" s="52" customFormat="1" ht="18" hidden="1" customHeight="1" x14ac:dyDescent="0.2">
      <c r="A188" s="54" t="s">
        <v>38</v>
      </c>
      <c r="B188" s="50">
        <f>[1]consoCURRENT!E3773</f>
        <v>0</v>
      </c>
      <c r="C188" s="50">
        <f>[1]consoCURRENT!F3773</f>
        <v>0</v>
      </c>
      <c r="D188" s="50">
        <f>[1]consoCURRENT!G3773</f>
        <v>0</v>
      </c>
      <c r="E188" s="50">
        <f>[1]consoCURRENT!H3773</f>
        <v>0</v>
      </c>
      <c r="F188" s="50">
        <f>[1]consoCURRENT!I3773</f>
        <v>0</v>
      </c>
      <c r="G188" s="50">
        <f>[1]consoCURRENT!J3773</f>
        <v>0</v>
      </c>
      <c r="H188" s="50">
        <f>[1]consoCURRENT!K3773</f>
        <v>0</v>
      </c>
      <c r="I188" s="50">
        <f>[1]consoCURRENT!L3773</f>
        <v>0</v>
      </c>
      <c r="J188" s="50">
        <f>[1]consoCURRENT!M3773</f>
        <v>0</v>
      </c>
      <c r="K188" s="50">
        <f>[1]consoCURRENT!N3773</f>
        <v>0</v>
      </c>
      <c r="L188" s="50">
        <f>[1]consoCURRENT!O3773</f>
        <v>0</v>
      </c>
      <c r="M188" s="50">
        <f>[1]consoCURRENT!P3773</f>
        <v>0</v>
      </c>
      <c r="N188" s="50">
        <f>[1]consoCURRENT!Q3773</f>
        <v>0</v>
      </c>
      <c r="O188" s="50">
        <f>[1]consoCURRENT!R3773</f>
        <v>0</v>
      </c>
      <c r="P188" s="50">
        <f>[1]consoCURRENT!S3773</f>
        <v>0</v>
      </c>
      <c r="Q188" s="50">
        <f>[1]consoCURRENT!T3773</f>
        <v>0</v>
      </c>
      <c r="R188" s="50">
        <f>[1]consoCURRENT!U3773</f>
        <v>0</v>
      </c>
      <c r="S188" s="50">
        <f>[1]consoCURRENT!V3773</f>
        <v>0</v>
      </c>
      <c r="T188" s="50">
        <f>[1]consoCURRENT!W3773</f>
        <v>0</v>
      </c>
      <c r="U188" s="50">
        <f>[1]consoCURRENT!X3773</f>
        <v>0</v>
      </c>
      <c r="V188" s="50">
        <f>[1]consoCURRENT!Y3773</f>
        <v>0</v>
      </c>
      <c r="W188" s="50">
        <f>[1]consoCURRENT!Z3773</f>
        <v>0</v>
      </c>
      <c r="X188" s="50">
        <f>[1]consoCURRENT!AA3773</f>
        <v>0</v>
      </c>
      <c r="Y188" s="50">
        <f>[1]consoCURRENT!AB3773</f>
        <v>0</v>
      </c>
      <c r="Z188" s="50">
        <f>[1]consoCURRENT!AC3773</f>
        <v>0</v>
      </c>
      <c r="AA188" s="50">
        <f>[1]consoCURRENT!AD3773</f>
        <v>0</v>
      </c>
      <c r="AB188" s="50">
        <f>SUM(O188:AA188)</f>
        <v>0</v>
      </c>
      <c r="AC188" s="40">
        <f t="shared" ref="AC188:AC190" si="91">D188-AB188</f>
        <v>0</v>
      </c>
      <c r="AD188" s="42" t="e">
        <f t="shared" ref="AD188:AD190" si="92">AB188/D188</f>
        <v>#DIV/0!</v>
      </c>
      <c r="AE188" s="51"/>
    </row>
    <row r="189" spans="1:31" s="52" customFormat="1" ht="18" hidden="1" customHeight="1" x14ac:dyDescent="0.2">
      <c r="A189" s="54" t="s">
        <v>39</v>
      </c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>
        <f>SUM(O189:AA189)</f>
        <v>0</v>
      </c>
      <c r="AC189" s="40">
        <f t="shared" si="91"/>
        <v>0</v>
      </c>
      <c r="AD189" s="42" t="e">
        <f t="shared" si="92"/>
        <v>#DIV/0!</v>
      </c>
      <c r="AE189" s="51"/>
    </row>
    <row r="190" spans="1:31" s="52" customFormat="1" ht="18" hidden="1" customHeight="1" x14ac:dyDescent="0.2">
      <c r="A190" s="54" t="s">
        <v>40</v>
      </c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>
        <f>SUM(O190:AA190)</f>
        <v>0</v>
      </c>
      <c r="AC190" s="40">
        <f t="shared" si="91"/>
        <v>0</v>
      </c>
      <c r="AD190" s="42" t="e">
        <f t="shared" si="92"/>
        <v>#DIV/0!</v>
      </c>
      <c r="AE190" s="51"/>
    </row>
    <row r="191" spans="1:31" s="52" customFormat="1" ht="18" hidden="1" customHeight="1" x14ac:dyDescent="0.25">
      <c r="A191" s="56" t="s">
        <v>41</v>
      </c>
      <c r="B191" s="57">
        <f>SUM(B187:B190)</f>
        <v>0</v>
      </c>
      <c r="C191" s="57">
        <f t="shared" ref="C191:AA191" si="93">SUM(C187:C190)</f>
        <v>0</v>
      </c>
      <c r="D191" s="57">
        <f t="shared" si="93"/>
        <v>0</v>
      </c>
      <c r="E191" s="57">
        <f t="shared" si="93"/>
        <v>0</v>
      </c>
      <c r="F191" s="57">
        <f t="shared" si="93"/>
        <v>0</v>
      </c>
      <c r="G191" s="57">
        <f t="shared" si="93"/>
        <v>0</v>
      </c>
      <c r="H191" s="57">
        <f t="shared" si="93"/>
        <v>0</v>
      </c>
      <c r="I191" s="57">
        <f t="shared" si="93"/>
        <v>0</v>
      </c>
      <c r="J191" s="57">
        <f t="shared" si="93"/>
        <v>0</v>
      </c>
      <c r="K191" s="57">
        <f t="shared" si="93"/>
        <v>0</v>
      </c>
      <c r="L191" s="57">
        <f t="shared" si="93"/>
        <v>0</v>
      </c>
      <c r="M191" s="57">
        <f t="shared" si="93"/>
        <v>0</v>
      </c>
      <c r="N191" s="57">
        <f t="shared" si="93"/>
        <v>0</v>
      </c>
      <c r="O191" s="57">
        <f t="shared" si="93"/>
        <v>0</v>
      </c>
      <c r="P191" s="57">
        <f t="shared" si="93"/>
        <v>0</v>
      </c>
      <c r="Q191" s="57">
        <f t="shared" si="93"/>
        <v>0</v>
      </c>
      <c r="R191" s="57">
        <f t="shared" si="93"/>
        <v>0</v>
      </c>
      <c r="S191" s="57">
        <f t="shared" si="93"/>
        <v>0</v>
      </c>
      <c r="T191" s="57">
        <f t="shared" si="93"/>
        <v>0</v>
      </c>
      <c r="U191" s="57">
        <f t="shared" si="93"/>
        <v>0</v>
      </c>
      <c r="V191" s="57">
        <f t="shared" si="93"/>
        <v>0</v>
      </c>
      <c r="W191" s="57">
        <f t="shared" si="93"/>
        <v>0</v>
      </c>
      <c r="X191" s="57">
        <f t="shared" si="93"/>
        <v>0</v>
      </c>
      <c r="Y191" s="57">
        <f t="shared" si="93"/>
        <v>0</v>
      </c>
      <c r="Z191" s="57">
        <f t="shared" si="93"/>
        <v>0</v>
      </c>
      <c r="AA191" s="57">
        <f t="shared" si="93"/>
        <v>0</v>
      </c>
      <c r="AB191" s="57">
        <f>SUM(AB187:AB190)</f>
        <v>0</v>
      </c>
      <c r="AC191" s="45">
        <f>SUM(AC187:AC190)</f>
        <v>0</v>
      </c>
      <c r="AD191" s="46" t="e">
        <f t="shared" ref="AD191" si="94">AB191/B191</f>
        <v>#DIV/0!</v>
      </c>
      <c r="AE191" s="51"/>
    </row>
    <row r="192" spans="1:31" s="52" customFormat="1" ht="18" hidden="1" customHeight="1" x14ac:dyDescent="0.25">
      <c r="A192" s="58" t="s">
        <v>42</v>
      </c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>
        <f>SUM(O192:AA192)</f>
        <v>0</v>
      </c>
      <c r="AC192" s="40">
        <f>D192-AB192</f>
        <v>0</v>
      </c>
      <c r="AD192" s="42" t="e">
        <f>AB192/D192</f>
        <v>#DIV/0!</v>
      </c>
      <c r="AE192" s="51"/>
    </row>
    <row r="193" spans="1:31" s="52" customFormat="1" ht="18" hidden="1" customHeight="1" x14ac:dyDescent="0.25">
      <c r="A193" s="56" t="s">
        <v>43</v>
      </c>
      <c r="B193" s="57">
        <f>B192+B191</f>
        <v>0</v>
      </c>
      <c r="C193" s="57">
        <f t="shared" ref="C193:AA193" si="95">C192+C191</f>
        <v>0</v>
      </c>
      <c r="D193" s="57">
        <f t="shared" si="95"/>
        <v>0</v>
      </c>
      <c r="E193" s="57">
        <f t="shared" si="95"/>
        <v>0</v>
      </c>
      <c r="F193" s="57">
        <f t="shared" si="95"/>
        <v>0</v>
      </c>
      <c r="G193" s="57">
        <f t="shared" si="95"/>
        <v>0</v>
      </c>
      <c r="H193" s="57">
        <f t="shared" si="95"/>
        <v>0</v>
      </c>
      <c r="I193" s="57">
        <f t="shared" si="95"/>
        <v>0</v>
      </c>
      <c r="J193" s="57">
        <f t="shared" si="95"/>
        <v>0</v>
      </c>
      <c r="K193" s="57">
        <f t="shared" si="95"/>
        <v>0</v>
      </c>
      <c r="L193" s="57">
        <f t="shared" si="95"/>
        <v>0</v>
      </c>
      <c r="M193" s="57">
        <f t="shared" si="95"/>
        <v>0</v>
      </c>
      <c r="N193" s="57">
        <f t="shared" si="95"/>
        <v>0</v>
      </c>
      <c r="O193" s="57">
        <f t="shared" si="95"/>
        <v>0</v>
      </c>
      <c r="P193" s="57">
        <f t="shared" si="95"/>
        <v>0</v>
      </c>
      <c r="Q193" s="57">
        <f t="shared" si="95"/>
        <v>0</v>
      </c>
      <c r="R193" s="57">
        <f t="shared" si="95"/>
        <v>0</v>
      </c>
      <c r="S193" s="57">
        <f t="shared" si="95"/>
        <v>0</v>
      </c>
      <c r="T193" s="57">
        <f t="shared" si="95"/>
        <v>0</v>
      </c>
      <c r="U193" s="57">
        <f t="shared" si="95"/>
        <v>0</v>
      </c>
      <c r="V193" s="57">
        <f t="shared" si="95"/>
        <v>0</v>
      </c>
      <c r="W193" s="57">
        <f t="shared" si="95"/>
        <v>0</v>
      </c>
      <c r="X193" s="57">
        <f t="shared" si="95"/>
        <v>0</v>
      </c>
      <c r="Y193" s="57">
        <f t="shared" si="95"/>
        <v>0</v>
      </c>
      <c r="Z193" s="57">
        <f t="shared" si="95"/>
        <v>0</v>
      </c>
      <c r="AA193" s="57">
        <f t="shared" si="95"/>
        <v>0</v>
      </c>
      <c r="AB193" s="57">
        <f>AB192+AB191</f>
        <v>0</v>
      </c>
      <c r="AC193" s="45">
        <f>AC192+AC191</f>
        <v>0</v>
      </c>
      <c r="AD193" s="46" t="e">
        <f>AB193/D193</f>
        <v>#DIV/0!</v>
      </c>
      <c r="AE193" s="59"/>
    </row>
    <row r="194" spans="1:31" s="52" customFormat="1" ht="15" hidden="1" customHeight="1" x14ac:dyDescent="0.25">
      <c r="A194" s="49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1"/>
    </row>
    <row r="195" spans="1:31" s="52" customFormat="1" ht="15" hidden="1" customHeight="1" x14ac:dyDescent="0.25">
      <c r="A195" s="49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1"/>
    </row>
    <row r="196" spans="1:31" s="52" customFormat="1" ht="15" hidden="1" customHeight="1" x14ac:dyDescent="0.25">
      <c r="A196" s="53" t="s">
        <v>52</v>
      </c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1"/>
    </row>
    <row r="197" spans="1:31" s="52" customFormat="1" ht="18" hidden="1" customHeight="1" x14ac:dyDescent="0.2">
      <c r="A197" s="54" t="s">
        <v>37</v>
      </c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>
        <f>SUM(O197:AA197)</f>
        <v>0</v>
      </c>
      <c r="AC197" s="40">
        <f>D197-AB197</f>
        <v>0</v>
      </c>
      <c r="AD197" s="42" t="e">
        <f>AB197/D197</f>
        <v>#DIV/0!</v>
      </c>
      <c r="AE197" s="51"/>
    </row>
    <row r="198" spans="1:31" s="52" customFormat="1" ht="18" hidden="1" customHeight="1" x14ac:dyDescent="0.2">
      <c r="A198" s="54" t="s">
        <v>38</v>
      </c>
      <c r="B198" s="50">
        <f>[1]consoCURRENT!E3984</f>
        <v>0</v>
      </c>
      <c r="C198" s="50">
        <f>[1]consoCURRENT!F3984</f>
        <v>0</v>
      </c>
      <c r="D198" s="50">
        <f>[1]consoCURRENT!G3984</f>
        <v>0</v>
      </c>
      <c r="E198" s="50">
        <f>[1]consoCURRENT!H3984</f>
        <v>0</v>
      </c>
      <c r="F198" s="50">
        <f>[1]consoCURRENT!I3984</f>
        <v>0</v>
      </c>
      <c r="G198" s="50">
        <f>[1]consoCURRENT!J3984</f>
        <v>0</v>
      </c>
      <c r="H198" s="50">
        <f>[1]consoCURRENT!K3984</f>
        <v>0</v>
      </c>
      <c r="I198" s="50">
        <f>[1]consoCURRENT!L3984</f>
        <v>0</v>
      </c>
      <c r="J198" s="50">
        <f>[1]consoCURRENT!M3984</f>
        <v>0</v>
      </c>
      <c r="K198" s="50">
        <f>[1]consoCURRENT!N3984</f>
        <v>0</v>
      </c>
      <c r="L198" s="50">
        <f>[1]consoCURRENT!O3984</f>
        <v>0</v>
      </c>
      <c r="M198" s="50">
        <f>[1]consoCURRENT!P3984</f>
        <v>0</v>
      </c>
      <c r="N198" s="50">
        <f>[1]consoCURRENT!Q3984</f>
        <v>0</v>
      </c>
      <c r="O198" s="50">
        <f>[1]consoCURRENT!R3984</f>
        <v>0</v>
      </c>
      <c r="P198" s="50">
        <f>[1]consoCURRENT!S3984</f>
        <v>0</v>
      </c>
      <c r="Q198" s="50">
        <f>[1]consoCURRENT!T3984</f>
        <v>0</v>
      </c>
      <c r="R198" s="50">
        <f>[1]consoCURRENT!U3984</f>
        <v>0</v>
      </c>
      <c r="S198" s="50">
        <f>[1]consoCURRENT!V3984</f>
        <v>0</v>
      </c>
      <c r="T198" s="50">
        <f>[1]consoCURRENT!W3984</f>
        <v>0</v>
      </c>
      <c r="U198" s="50">
        <f>[1]consoCURRENT!X3984</f>
        <v>0</v>
      </c>
      <c r="V198" s="50">
        <f>[1]consoCURRENT!Y3984</f>
        <v>0</v>
      </c>
      <c r="W198" s="50">
        <f>[1]consoCURRENT!Z3984</f>
        <v>0</v>
      </c>
      <c r="X198" s="50">
        <f>[1]consoCURRENT!AA3984</f>
        <v>0</v>
      </c>
      <c r="Y198" s="50">
        <f>[1]consoCURRENT!AB3984</f>
        <v>0</v>
      </c>
      <c r="Z198" s="50">
        <f>[1]consoCURRENT!AC3984</f>
        <v>0</v>
      </c>
      <c r="AA198" s="50">
        <f>[1]consoCURRENT!AD3984</f>
        <v>0</v>
      </c>
      <c r="AB198" s="50">
        <f>SUM(O198:AA198)</f>
        <v>0</v>
      </c>
      <c r="AC198" s="40">
        <f t="shared" ref="AC198:AC200" si="96">D198-AB198</f>
        <v>0</v>
      </c>
      <c r="AD198" s="42" t="e">
        <f t="shared" ref="AD198:AD200" si="97">AB198/D198</f>
        <v>#DIV/0!</v>
      </c>
      <c r="AE198" s="51"/>
    </row>
    <row r="199" spans="1:31" s="52" customFormat="1" ht="18" hidden="1" customHeight="1" x14ac:dyDescent="0.2">
      <c r="A199" s="54" t="s">
        <v>39</v>
      </c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>
        <f>SUM(O199:AA199)</f>
        <v>0</v>
      </c>
      <c r="AC199" s="40">
        <f t="shared" si="96"/>
        <v>0</v>
      </c>
      <c r="AD199" s="42" t="e">
        <f t="shared" si="97"/>
        <v>#DIV/0!</v>
      </c>
      <c r="AE199" s="51"/>
    </row>
    <row r="200" spans="1:31" s="52" customFormat="1" ht="18" hidden="1" customHeight="1" x14ac:dyDescent="0.2">
      <c r="A200" s="54" t="s">
        <v>40</v>
      </c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>
        <f>SUM(O200:AA200)</f>
        <v>0</v>
      </c>
      <c r="AC200" s="40">
        <f t="shared" si="96"/>
        <v>0</v>
      </c>
      <c r="AD200" s="42" t="e">
        <f t="shared" si="97"/>
        <v>#DIV/0!</v>
      </c>
      <c r="AE200" s="51"/>
    </row>
    <row r="201" spans="1:31" s="52" customFormat="1" ht="18" hidden="1" customHeight="1" x14ac:dyDescent="0.25">
      <c r="A201" s="56" t="s">
        <v>41</v>
      </c>
      <c r="B201" s="57">
        <f>SUM(B197:B200)</f>
        <v>0</v>
      </c>
      <c r="C201" s="57">
        <f t="shared" ref="C201:AA201" si="98">SUM(C197:C200)</f>
        <v>0</v>
      </c>
      <c r="D201" s="57">
        <f t="shared" si="98"/>
        <v>0</v>
      </c>
      <c r="E201" s="57">
        <f t="shared" si="98"/>
        <v>0</v>
      </c>
      <c r="F201" s="57">
        <f t="shared" si="98"/>
        <v>0</v>
      </c>
      <c r="G201" s="57">
        <f t="shared" si="98"/>
        <v>0</v>
      </c>
      <c r="H201" s="57">
        <f t="shared" si="98"/>
        <v>0</v>
      </c>
      <c r="I201" s="57">
        <f t="shared" si="98"/>
        <v>0</v>
      </c>
      <c r="J201" s="57">
        <f t="shared" si="98"/>
        <v>0</v>
      </c>
      <c r="K201" s="57">
        <f t="shared" si="98"/>
        <v>0</v>
      </c>
      <c r="L201" s="57">
        <f t="shared" si="98"/>
        <v>0</v>
      </c>
      <c r="M201" s="57">
        <f t="shared" si="98"/>
        <v>0</v>
      </c>
      <c r="N201" s="57">
        <f t="shared" si="98"/>
        <v>0</v>
      </c>
      <c r="O201" s="57">
        <f t="shared" si="98"/>
        <v>0</v>
      </c>
      <c r="P201" s="57">
        <f t="shared" si="98"/>
        <v>0</v>
      </c>
      <c r="Q201" s="57">
        <f t="shared" si="98"/>
        <v>0</v>
      </c>
      <c r="R201" s="57">
        <f t="shared" si="98"/>
        <v>0</v>
      </c>
      <c r="S201" s="57">
        <f t="shared" si="98"/>
        <v>0</v>
      </c>
      <c r="T201" s="57">
        <f t="shared" si="98"/>
        <v>0</v>
      </c>
      <c r="U201" s="57">
        <f t="shared" si="98"/>
        <v>0</v>
      </c>
      <c r="V201" s="57">
        <f t="shared" si="98"/>
        <v>0</v>
      </c>
      <c r="W201" s="57">
        <f t="shared" si="98"/>
        <v>0</v>
      </c>
      <c r="X201" s="57">
        <f t="shared" si="98"/>
        <v>0</v>
      </c>
      <c r="Y201" s="57">
        <f t="shared" si="98"/>
        <v>0</v>
      </c>
      <c r="Z201" s="57">
        <f t="shared" si="98"/>
        <v>0</v>
      </c>
      <c r="AA201" s="57">
        <f t="shared" si="98"/>
        <v>0</v>
      </c>
      <c r="AB201" s="57">
        <f>SUM(AB197:AB200)</f>
        <v>0</v>
      </c>
      <c r="AC201" s="45">
        <f>SUM(AC197:AC200)</f>
        <v>0</v>
      </c>
      <c r="AD201" s="46" t="e">
        <f t="shared" ref="AD201" si="99">AB201/B201</f>
        <v>#DIV/0!</v>
      </c>
      <c r="AE201" s="51"/>
    </row>
    <row r="202" spans="1:31" s="52" customFormat="1" ht="18" hidden="1" customHeight="1" x14ac:dyDescent="0.25">
      <c r="A202" s="58" t="s">
        <v>42</v>
      </c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>
        <f>SUM(O202:AA202)</f>
        <v>0</v>
      </c>
      <c r="AC202" s="40">
        <f>D202-AB202</f>
        <v>0</v>
      </c>
      <c r="AD202" s="42" t="e">
        <f>AB202/D202</f>
        <v>#DIV/0!</v>
      </c>
      <c r="AE202" s="51"/>
    </row>
    <row r="203" spans="1:31" s="52" customFormat="1" ht="18" hidden="1" customHeight="1" x14ac:dyDescent="0.25">
      <c r="A203" s="56" t="s">
        <v>43</v>
      </c>
      <c r="B203" s="57">
        <f>B202+B201</f>
        <v>0</v>
      </c>
      <c r="C203" s="57">
        <f t="shared" ref="C203:AA203" si="100">C202+C201</f>
        <v>0</v>
      </c>
      <c r="D203" s="57">
        <f t="shared" si="100"/>
        <v>0</v>
      </c>
      <c r="E203" s="57">
        <f t="shared" si="100"/>
        <v>0</v>
      </c>
      <c r="F203" s="57">
        <f t="shared" si="100"/>
        <v>0</v>
      </c>
      <c r="G203" s="57">
        <f t="shared" si="100"/>
        <v>0</v>
      </c>
      <c r="H203" s="57">
        <f t="shared" si="100"/>
        <v>0</v>
      </c>
      <c r="I203" s="57">
        <f t="shared" si="100"/>
        <v>0</v>
      </c>
      <c r="J203" s="57">
        <f t="shared" si="100"/>
        <v>0</v>
      </c>
      <c r="K203" s="57">
        <f t="shared" si="100"/>
        <v>0</v>
      </c>
      <c r="L203" s="57">
        <f t="shared" si="100"/>
        <v>0</v>
      </c>
      <c r="M203" s="57">
        <f t="shared" si="100"/>
        <v>0</v>
      </c>
      <c r="N203" s="57">
        <f t="shared" si="100"/>
        <v>0</v>
      </c>
      <c r="O203" s="57">
        <f t="shared" si="100"/>
        <v>0</v>
      </c>
      <c r="P203" s="57">
        <f t="shared" si="100"/>
        <v>0</v>
      </c>
      <c r="Q203" s="57">
        <f t="shared" si="100"/>
        <v>0</v>
      </c>
      <c r="R203" s="57">
        <f t="shared" si="100"/>
        <v>0</v>
      </c>
      <c r="S203" s="57">
        <f t="shared" si="100"/>
        <v>0</v>
      </c>
      <c r="T203" s="57">
        <f t="shared" si="100"/>
        <v>0</v>
      </c>
      <c r="U203" s="57">
        <f t="shared" si="100"/>
        <v>0</v>
      </c>
      <c r="V203" s="57">
        <f t="shared" si="100"/>
        <v>0</v>
      </c>
      <c r="W203" s="57">
        <f t="shared" si="100"/>
        <v>0</v>
      </c>
      <c r="X203" s="57">
        <f t="shared" si="100"/>
        <v>0</v>
      </c>
      <c r="Y203" s="57">
        <f t="shared" si="100"/>
        <v>0</v>
      </c>
      <c r="Z203" s="57">
        <f t="shared" si="100"/>
        <v>0</v>
      </c>
      <c r="AA203" s="57">
        <f t="shared" si="100"/>
        <v>0</v>
      </c>
      <c r="AB203" s="57">
        <f>AB202+AB201</f>
        <v>0</v>
      </c>
      <c r="AC203" s="45">
        <f>AC202+AC201</f>
        <v>0</v>
      </c>
      <c r="AD203" s="46" t="e">
        <f>AB203/D203</f>
        <v>#DIV/0!</v>
      </c>
      <c r="AE203" s="59"/>
    </row>
    <row r="204" spans="1:31" s="52" customFormat="1" ht="15" hidden="1" customHeight="1" x14ac:dyDescent="0.25">
      <c r="A204" s="49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1"/>
    </row>
    <row r="205" spans="1:31" s="52" customFormat="1" ht="15" hidden="1" customHeight="1" x14ac:dyDescent="0.25">
      <c r="A205" s="49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1"/>
    </row>
    <row r="206" spans="1:31" s="52" customFormat="1" ht="15" hidden="1" customHeight="1" x14ac:dyDescent="0.25">
      <c r="A206" s="53" t="s">
        <v>53</v>
      </c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50"/>
      <c r="M206" s="50"/>
      <c r="N206" s="50"/>
      <c r="O206" s="50"/>
      <c r="P206" s="50"/>
      <c r="Q206" s="50"/>
      <c r="R206" s="50"/>
      <c r="S206" s="50"/>
      <c r="T206" s="50"/>
      <c r="U206" s="50"/>
      <c r="V206" s="50"/>
      <c r="W206" s="50"/>
      <c r="X206" s="50"/>
      <c r="Y206" s="50"/>
      <c r="Z206" s="50"/>
      <c r="AA206" s="50"/>
      <c r="AB206" s="50"/>
      <c r="AC206" s="50"/>
      <c r="AD206" s="50"/>
      <c r="AE206" s="51"/>
    </row>
    <row r="207" spans="1:31" s="52" customFormat="1" ht="18" hidden="1" customHeight="1" x14ac:dyDescent="0.2">
      <c r="A207" s="54" t="s">
        <v>37</v>
      </c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>
        <f>SUM(O207:AA207)</f>
        <v>0</v>
      </c>
      <c r="AC207" s="40">
        <f>D207-AB207</f>
        <v>0</v>
      </c>
      <c r="AD207" s="42" t="e">
        <f>AB207/D207</f>
        <v>#DIV/0!</v>
      </c>
      <c r="AE207" s="51"/>
    </row>
    <row r="208" spans="1:31" s="52" customFormat="1" ht="18" hidden="1" customHeight="1" x14ac:dyDescent="0.2">
      <c r="A208" s="54" t="s">
        <v>38</v>
      </c>
      <c r="B208" s="50">
        <f>[1]consoCURRENT!E4195</f>
        <v>0</v>
      </c>
      <c r="C208" s="50">
        <f>[1]consoCURRENT!F4195</f>
        <v>0</v>
      </c>
      <c r="D208" s="50">
        <f>[1]consoCURRENT!G4195</f>
        <v>0</v>
      </c>
      <c r="E208" s="50">
        <f>[1]consoCURRENT!H4195</f>
        <v>0</v>
      </c>
      <c r="F208" s="50">
        <f>[1]consoCURRENT!I4195</f>
        <v>0</v>
      </c>
      <c r="G208" s="50">
        <f>[1]consoCURRENT!J4195</f>
        <v>0</v>
      </c>
      <c r="H208" s="50">
        <f>[1]consoCURRENT!K4195</f>
        <v>0</v>
      </c>
      <c r="I208" s="50">
        <f>[1]consoCURRENT!L4195</f>
        <v>0</v>
      </c>
      <c r="J208" s="50">
        <f>[1]consoCURRENT!M4195</f>
        <v>0</v>
      </c>
      <c r="K208" s="50">
        <f>[1]consoCURRENT!N4195</f>
        <v>0</v>
      </c>
      <c r="L208" s="50">
        <f>[1]consoCURRENT!O4195</f>
        <v>0</v>
      </c>
      <c r="M208" s="50">
        <f>[1]consoCURRENT!P4195</f>
        <v>0</v>
      </c>
      <c r="N208" s="50">
        <f>[1]consoCURRENT!Q4195</f>
        <v>0</v>
      </c>
      <c r="O208" s="50">
        <f>[1]consoCURRENT!R4195</f>
        <v>0</v>
      </c>
      <c r="P208" s="50">
        <f>[1]consoCURRENT!S4195</f>
        <v>0</v>
      </c>
      <c r="Q208" s="50">
        <f>[1]consoCURRENT!T4195</f>
        <v>0</v>
      </c>
      <c r="R208" s="50">
        <f>[1]consoCURRENT!U4195</f>
        <v>0</v>
      </c>
      <c r="S208" s="50">
        <f>[1]consoCURRENT!V4195</f>
        <v>0</v>
      </c>
      <c r="T208" s="50">
        <f>[1]consoCURRENT!W4195</f>
        <v>0</v>
      </c>
      <c r="U208" s="50">
        <f>[1]consoCURRENT!X4195</f>
        <v>0</v>
      </c>
      <c r="V208" s="50">
        <f>[1]consoCURRENT!Y4195</f>
        <v>0</v>
      </c>
      <c r="W208" s="50">
        <f>[1]consoCURRENT!Z4195</f>
        <v>0</v>
      </c>
      <c r="X208" s="50">
        <f>[1]consoCURRENT!AA4195</f>
        <v>0</v>
      </c>
      <c r="Y208" s="50">
        <f>[1]consoCURRENT!AB4195</f>
        <v>0</v>
      </c>
      <c r="Z208" s="50">
        <f>[1]consoCURRENT!AC4195</f>
        <v>0</v>
      </c>
      <c r="AA208" s="50">
        <f>[1]consoCURRENT!AD4195</f>
        <v>0</v>
      </c>
      <c r="AB208" s="50">
        <f>SUM(O208:AA208)</f>
        <v>0</v>
      </c>
      <c r="AC208" s="40">
        <f t="shared" ref="AC208:AC210" si="101">D208-AB208</f>
        <v>0</v>
      </c>
      <c r="AD208" s="42" t="e">
        <f t="shared" ref="AD208:AD210" si="102">AB208/D208</f>
        <v>#DIV/0!</v>
      </c>
      <c r="AE208" s="51"/>
    </row>
    <row r="209" spans="1:31" s="52" customFormat="1" ht="18" hidden="1" customHeight="1" x14ac:dyDescent="0.2">
      <c r="A209" s="54" t="s">
        <v>39</v>
      </c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50"/>
      <c r="U209" s="50"/>
      <c r="V209" s="50"/>
      <c r="W209" s="50"/>
      <c r="X209" s="50"/>
      <c r="Y209" s="50"/>
      <c r="Z209" s="50"/>
      <c r="AA209" s="50"/>
      <c r="AB209" s="50">
        <f>SUM(O209:AA209)</f>
        <v>0</v>
      </c>
      <c r="AC209" s="40">
        <f t="shared" si="101"/>
        <v>0</v>
      </c>
      <c r="AD209" s="42" t="e">
        <f t="shared" si="102"/>
        <v>#DIV/0!</v>
      </c>
      <c r="AE209" s="51"/>
    </row>
    <row r="210" spans="1:31" s="52" customFormat="1" ht="18" hidden="1" customHeight="1" x14ac:dyDescent="0.2">
      <c r="A210" s="54" t="s">
        <v>40</v>
      </c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>
        <f>SUM(O210:AA210)</f>
        <v>0</v>
      </c>
      <c r="AC210" s="40">
        <f t="shared" si="101"/>
        <v>0</v>
      </c>
      <c r="AD210" s="42" t="e">
        <f t="shared" si="102"/>
        <v>#DIV/0!</v>
      </c>
      <c r="AE210" s="51"/>
    </row>
    <row r="211" spans="1:31" s="52" customFormat="1" ht="18" hidden="1" customHeight="1" x14ac:dyDescent="0.25">
      <c r="A211" s="56" t="s">
        <v>41</v>
      </c>
      <c r="B211" s="57">
        <f>SUM(B207:B210)</f>
        <v>0</v>
      </c>
      <c r="C211" s="57">
        <f t="shared" ref="C211:AA211" si="103">SUM(C207:C210)</f>
        <v>0</v>
      </c>
      <c r="D211" s="57">
        <f t="shared" si="103"/>
        <v>0</v>
      </c>
      <c r="E211" s="57">
        <f t="shared" si="103"/>
        <v>0</v>
      </c>
      <c r="F211" s="57">
        <f t="shared" si="103"/>
        <v>0</v>
      </c>
      <c r="G211" s="57">
        <f t="shared" si="103"/>
        <v>0</v>
      </c>
      <c r="H211" s="57">
        <f t="shared" si="103"/>
        <v>0</v>
      </c>
      <c r="I211" s="57">
        <f t="shared" si="103"/>
        <v>0</v>
      </c>
      <c r="J211" s="57">
        <f t="shared" si="103"/>
        <v>0</v>
      </c>
      <c r="K211" s="57">
        <f t="shared" si="103"/>
        <v>0</v>
      </c>
      <c r="L211" s="57">
        <f t="shared" si="103"/>
        <v>0</v>
      </c>
      <c r="M211" s="57">
        <f t="shared" si="103"/>
        <v>0</v>
      </c>
      <c r="N211" s="57">
        <f t="shared" si="103"/>
        <v>0</v>
      </c>
      <c r="O211" s="57">
        <f t="shared" si="103"/>
        <v>0</v>
      </c>
      <c r="P211" s="57">
        <f t="shared" si="103"/>
        <v>0</v>
      </c>
      <c r="Q211" s="57">
        <f t="shared" si="103"/>
        <v>0</v>
      </c>
      <c r="R211" s="57">
        <f t="shared" si="103"/>
        <v>0</v>
      </c>
      <c r="S211" s="57">
        <f t="shared" si="103"/>
        <v>0</v>
      </c>
      <c r="T211" s="57">
        <f t="shared" si="103"/>
        <v>0</v>
      </c>
      <c r="U211" s="57">
        <f t="shared" si="103"/>
        <v>0</v>
      </c>
      <c r="V211" s="57">
        <f t="shared" si="103"/>
        <v>0</v>
      </c>
      <c r="W211" s="57">
        <f t="shared" si="103"/>
        <v>0</v>
      </c>
      <c r="X211" s="57">
        <f t="shared" si="103"/>
        <v>0</v>
      </c>
      <c r="Y211" s="57">
        <f t="shared" si="103"/>
        <v>0</v>
      </c>
      <c r="Z211" s="57">
        <f t="shared" si="103"/>
        <v>0</v>
      </c>
      <c r="AA211" s="57">
        <f t="shared" si="103"/>
        <v>0</v>
      </c>
      <c r="AB211" s="57">
        <f>SUM(AB207:AB210)</f>
        <v>0</v>
      </c>
      <c r="AC211" s="45">
        <f>SUM(AC207:AC210)</f>
        <v>0</v>
      </c>
      <c r="AD211" s="46" t="e">
        <f t="shared" ref="AD211" si="104">AB211/B211</f>
        <v>#DIV/0!</v>
      </c>
      <c r="AE211" s="51"/>
    </row>
    <row r="212" spans="1:31" s="52" customFormat="1" ht="18" hidden="1" customHeight="1" x14ac:dyDescent="0.25">
      <c r="A212" s="58" t="s">
        <v>42</v>
      </c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>
        <f>SUM(O212:AA212)</f>
        <v>0</v>
      </c>
      <c r="AC212" s="40">
        <f>D212-AB212</f>
        <v>0</v>
      </c>
      <c r="AD212" s="42" t="e">
        <f>AB212/D212</f>
        <v>#DIV/0!</v>
      </c>
      <c r="AE212" s="51"/>
    </row>
    <row r="213" spans="1:31" s="52" customFormat="1" ht="18" hidden="1" customHeight="1" x14ac:dyDescent="0.25">
      <c r="A213" s="56" t="s">
        <v>43</v>
      </c>
      <c r="B213" s="57">
        <f>B212+B211</f>
        <v>0</v>
      </c>
      <c r="C213" s="57">
        <f t="shared" ref="C213:AA213" si="105">C212+C211</f>
        <v>0</v>
      </c>
      <c r="D213" s="57">
        <f t="shared" si="105"/>
        <v>0</v>
      </c>
      <c r="E213" s="57">
        <f t="shared" si="105"/>
        <v>0</v>
      </c>
      <c r="F213" s="57">
        <f t="shared" si="105"/>
        <v>0</v>
      </c>
      <c r="G213" s="57">
        <f t="shared" si="105"/>
        <v>0</v>
      </c>
      <c r="H213" s="57">
        <f t="shared" si="105"/>
        <v>0</v>
      </c>
      <c r="I213" s="57">
        <f t="shared" si="105"/>
        <v>0</v>
      </c>
      <c r="J213" s="57">
        <f t="shared" si="105"/>
        <v>0</v>
      </c>
      <c r="K213" s="57">
        <f t="shared" si="105"/>
        <v>0</v>
      </c>
      <c r="L213" s="57">
        <f t="shared" si="105"/>
        <v>0</v>
      </c>
      <c r="M213" s="57">
        <f t="shared" si="105"/>
        <v>0</v>
      </c>
      <c r="N213" s="57">
        <f t="shared" si="105"/>
        <v>0</v>
      </c>
      <c r="O213" s="57">
        <f t="shared" si="105"/>
        <v>0</v>
      </c>
      <c r="P213" s="57">
        <f t="shared" si="105"/>
        <v>0</v>
      </c>
      <c r="Q213" s="57">
        <f t="shared" si="105"/>
        <v>0</v>
      </c>
      <c r="R213" s="57">
        <f t="shared" si="105"/>
        <v>0</v>
      </c>
      <c r="S213" s="57">
        <f t="shared" si="105"/>
        <v>0</v>
      </c>
      <c r="T213" s="57">
        <f t="shared" si="105"/>
        <v>0</v>
      </c>
      <c r="U213" s="57">
        <f t="shared" si="105"/>
        <v>0</v>
      </c>
      <c r="V213" s="57">
        <f t="shared" si="105"/>
        <v>0</v>
      </c>
      <c r="W213" s="57">
        <f t="shared" si="105"/>
        <v>0</v>
      </c>
      <c r="X213" s="57">
        <f t="shared" si="105"/>
        <v>0</v>
      </c>
      <c r="Y213" s="57">
        <f t="shared" si="105"/>
        <v>0</v>
      </c>
      <c r="Z213" s="57">
        <f t="shared" si="105"/>
        <v>0</v>
      </c>
      <c r="AA213" s="57">
        <f t="shared" si="105"/>
        <v>0</v>
      </c>
      <c r="AB213" s="57">
        <f>AB212+AB211</f>
        <v>0</v>
      </c>
      <c r="AC213" s="45">
        <f>AC212+AC211</f>
        <v>0</v>
      </c>
      <c r="AD213" s="46" t="e">
        <f>AB213/D213</f>
        <v>#DIV/0!</v>
      </c>
      <c r="AE213" s="59"/>
    </row>
    <row r="214" spans="1:31" s="52" customFormat="1" ht="15" hidden="1" customHeight="1" x14ac:dyDescent="0.25">
      <c r="A214" s="49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1"/>
    </row>
    <row r="215" spans="1:31" s="52" customFormat="1" ht="15" hidden="1" customHeight="1" x14ac:dyDescent="0.25">
      <c r="A215" s="49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1"/>
    </row>
    <row r="216" spans="1:31" s="52" customFormat="1" ht="15" hidden="1" customHeight="1" x14ac:dyDescent="0.25">
      <c r="A216" s="53" t="s">
        <v>54</v>
      </c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1"/>
    </row>
    <row r="217" spans="1:31" s="52" customFormat="1" ht="18" hidden="1" customHeight="1" x14ac:dyDescent="0.2">
      <c r="A217" s="54" t="s">
        <v>37</v>
      </c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>
        <f>SUM(O217:AA217)</f>
        <v>0</v>
      </c>
      <c r="AC217" s="40">
        <f>D217-AB217</f>
        <v>0</v>
      </c>
      <c r="AD217" s="42" t="e">
        <f>AB217/D217</f>
        <v>#DIV/0!</v>
      </c>
      <c r="AE217" s="51"/>
    </row>
    <row r="218" spans="1:31" s="52" customFormat="1" ht="18" hidden="1" customHeight="1" x14ac:dyDescent="0.2">
      <c r="A218" s="54" t="s">
        <v>38</v>
      </c>
      <c r="B218" s="50">
        <f>[1]consoCURRENT!E4406</f>
        <v>0</v>
      </c>
      <c r="C218" s="50">
        <f>[1]consoCURRENT!F4406</f>
        <v>0</v>
      </c>
      <c r="D218" s="50">
        <f>[1]consoCURRENT!G4406</f>
        <v>0</v>
      </c>
      <c r="E218" s="50">
        <f>[1]consoCURRENT!H4406</f>
        <v>0</v>
      </c>
      <c r="F218" s="50">
        <f>[1]consoCURRENT!I4406</f>
        <v>0</v>
      </c>
      <c r="G218" s="50">
        <f>[1]consoCURRENT!J4406</f>
        <v>0</v>
      </c>
      <c r="H218" s="50">
        <f>[1]consoCURRENT!K4406</f>
        <v>0</v>
      </c>
      <c r="I218" s="50">
        <f>[1]consoCURRENT!L4406</f>
        <v>0</v>
      </c>
      <c r="J218" s="50">
        <f>[1]consoCURRENT!M4406</f>
        <v>0</v>
      </c>
      <c r="K218" s="50">
        <f>[1]consoCURRENT!N4406</f>
        <v>0</v>
      </c>
      <c r="L218" s="50">
        <f>[1]consoCURRENT!O4406</f>
        <v>0</v>
      </c>
      <c r="M218" s="50">
        <f>[1]consoCURRENT!P4406</f>
        <v>0</v>
      </c>
      <c r="N218" s="50">
        <f>[1]consoCURRENT!Q4406</f>
        <v>0</v>
      </c>
      <c r="O218" s="50">
        <f>[1]consoCURRENT!R4406</f>
        <v>0</v>
      </c>
      <c r="P218" s="50">
        <f>[1]consoCURRENT!S4406</f>
        <v>0</v>
      </c>
      <c r="Q218" s="50">
        <f>[1]consoCURRENT!T4406</f>
        <v>0</v>
      </c>
      <c r="R218" s="50">
        <f>[1]consoCURRENT!U4406</f>
        <v>0</v>
      </c>
      <c r="S218" s="50">
        <f>[1]consoCURRENT!V4406</f>
        <v>0</v>
      </c>
      <c r="T218" s="50">
        <f>[1]consoCURRENT!W4406</f>
        <v>0</v>
      </c>
      <c r="U218" s="50">
        <f>[1]consoCURRENT!X4406</f>
        <v>0</v>
      </c>
      <c r="V218" s="50">
        <f>[1]consoCURRENT!Y4406</f>
        <v>0</v>
      </c>
      <c r="W218" s="50">
        <f>[1]consoCURRENT!Z4406</f>
        <v>0</v>
      </c>
      <c r="X218" s="50">
        <f>[1]consoCURRENT!AA4406</f>
        <v>0</v>
      </c>
      <c r="Y218" s="50">
        <f>[1]consoCURRENT!AB4406</f>
        <v>0</v>
      </c>
      <c r="Z218" s="50">
        <f>[1]consoCURRENT!AC4406</f>
        <v>0</v>
      </c>
      <c r="AA218" s="50">
        <f>[1]consoCURRENT!AD4406</f>
        <v>0</v>
      </c>
      <c r="AB218" s="50">
        <f>SUM(O218:AA218)</f>
        <v>0</v>
      </c>
      <c r="AC218" s="40">
        <f t="shared" ref="AC218:AC220" si="106">D218-AB218</f>
        <v>0</v>
      </c>
      <c r="AD218" s="42" t="e">
        <f t="shared" ref="AD218:AD220" si="107">AB218/D218</f>
        <v>#DIV/0!</v>
      </c>
      <c r="AE218" s="51"/>
    </row>
    <row r="219" spans="1:31" s="52" customFormat="1" ht="18" hidden="1" customHeight="1" x14ac:dyDescent="0.2">
      <c r="A219" s="54" t="s">
        <v>39</v>
      </c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>
        <f>SUM(O219:AA219)</f>
        <v>0</v>
      </c>
      <c r="AC219" s="40">
        <f t="shared" si="106"/>
        <v>0</v>
      </c>
      <c r="AD219" s="42" t="e">
        <f t="shared" si="107"/>
        <v>#DIV/0!</v>
      </c>
      <c r="AE219" s="51"/>
    </row>
    <row r="220" spans="1:31" s="52" customFormat="1" ht="18" hidden="1" customHeight="1" x14ac:dyDescent="0.2">
      <c r="A220" s="54" t="s">
        <v>40</v>
      </c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>
        <f>SUM(O220:AA220)</f>
        <v>0</v>
      </c>
      <c r="AC220" s="40">
        <f t="shared" si="106"/>
        <v>0</v>
      </c>
      <c r="AD220" s="42" t="e">
        <f t="shared" si="107"/>
        <v>#DIV/0!</v>
      </c>
      <c r="AE220" s="51"/>
    </row>
    <row r="221" spans="1:31" s="52" customFormat="1" ht="18" hidden="1" customHeight="1" x14ac:dyDescent="0.25">
      <c r="A221" s="56" t="s">
        <v>41</v>
      </c>
      <c r="B221" s="57">
        <f>SUM(B217:B220)</f>
        <v>0</v>
      </c>
      <c r="C221" s="57">
        <f t="shared" ref="C221:AA221" si="108">SUM(C217:C220)</f>
        <v>0</v>
      </c>
      <c r="D221" s="57">
        <f t="shared" si="108"/>
        <v>0</v>
      </c>
      <c r="E221" s="57">
        <f t="shared" si="108"/>
        <v>0</v>
      </c>
      <c r="F221" s="57">
        <f t="shared" si="108"/>
        <v>0</v>
      </c>
      <c r="G221" s="57">
        <f t="shared" si="108"/>
        <v>0</v>
      </c>
      <c r="H221" s="57">
        <f t="shared" si="108"/>
        <v>0</v>
      </c>
      <c r="I221" s="57">
        <f t="shared" si="108"/>
        <v>0</v>
      </c>
      <c r="J221" s="57">
        <f t="shared" si="108"/>
        <v>0</v>
      </c>
      <c r="K221" s="57">
        <f t="shared" si="108"/>
        <v>0</v>
      </c>
      <c r="L221" s="57">
        <f t="shared" si="108"/>
        <v>0</v>
      </c>
      <c r="M221" s="57">
        <f t="shared" si="108"/>
        <v>0</v>
      </c>
      <c r="N221" s="57">
        <f t="shared" si="108"/>
        <v>0</v>
      </c>
      <c r="O221" s="57">
        <f t="shared" si="108"/>
        <v>0</v>
      </c>
      <c r="P221" s="57">
        <f t="shared" si="108"/>
        <v>0</v>
      </c>
      <c r="Q221" s="57">
        <f t="shared" si="108"/>
        <v>0</v>
      </c>
      <c r="R221" s="57">
        <f t="shared" si="108"/>
        <v>0</v>
      </c>
      <c r="S221" s="57">
        <f t="shared" si="108"/>
        <v>0</v>
      </c>
      <c r="T221" s="57">
        <f t="shared" si="108"/>
        <v>0</v>
      </c>
      <c r="U221" s="57">
        <f t="shared" si="108"/>
        <v>0</v>
      </c>
      <c r="V221" s="57">
        <f t="shared" si="108"/>
        <v>0</v>
      </c>
      <c r="W221" s="57">
        <f t="shared" si="108"/>
        <v>0</v>
      </c>
      <c r="X221" s="57">
        <f t="shared" si="108"/>
        <v>0</v>
      </c>
      <c r="Y221" s="57">
        <f t="shared" si="108"/>
        <v>0</v>
      </c>
      <c r="Z221" s="57">
        <f t="shared" si="108"/>
        <v>0</v>
      </c>
      <c r="AA221" s="57">
        <f t="shared" si="108"/>
        <v>0</v>
      </c>
      <c r="AB221" s="57">
        <f>SUM(AB217:AB220)</f>
        <v>0</v>
      </c>
      <c r="AC221" s="45">
        <f>SUM(AC217:AC220)</f>
        <v>0</v>
      </c>
      <c r="AD221" s="46" t="e">
        <f t="shared" ref="AD221" si="109">AB221/B221</f>
        <v>#DIV/0!</v>
      </c>
      <c r="AE221" s="51"/>
    </row>
    <row r="222" spans="1:31" s="52" customFormat="1" ht="18" hidden="1" customHeight="1" x14ac:dyDescent="0.25">
      <c r="A222" s="58" t="s">
        <v>42</v>
      </c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>
        <f>SUM(O222:AA222)</f>
        <v>0</v>
      </c>
      <c r="AC222" s="40">
        <f>D222-AB222</f>
        <v>0</v>
      </c>
      <c r="AD222" s="42" t="e">
        <f>AB222/D222</f>
        <v>#DIV/0!</v>
      </c>
      <c r="AE222" s="51"/>
    </row>
    <row r="223" spans="1:31" s="52" customFormat="1" ht="18" hidden="1" customHeight="1" x14ac:dyDescent="0.25">
      <c r="A223" s="56" t="s">
        <v>43</v>
      </c>
      <c r="B223" s="57">
        <f>B222+B221</f>
        <v>0</v>
      </c>
      <c r="C223" s="57">
        <f t="shared" ref="C223:AA223" si="110">C222+C221</f>
        <v>0</v>
      </c>
      <c r="D223" s="57">
        <f t="shared" si="110"/>
        <v>0</v>
      </c>
      <c r="E223" s="57">
        <f t="shared" si="110"/>
        <v>0</v>
      </c>
      <c r="F223" s="57">
        <f t="shared" si="110"/>
        <v>0</v>
      </c>
      <c r="G223" s="57">
        <f t="shared" si="110"/>
        <v>0</v>
      </c>
      <c r="H223" s="57">
        <f t="shared" si="110"/>
        <v>0</v>
      </c>
      <c r="I223" s="57">
        <f t="shared" si="110"/>
        <v>0</v>
      </c>
      <c r="J223" s="57">
        <f t="shared" si="110"/>
        <v>0</v>
      </c>
      <c r="K223" s="57">
        <f t="shared" si="110"/>
        <v>0</v>
      </c>
      <c r="L223" s="57">
        <f t="shared" si="110"/>
        <v>0</v>
      </c>
      <c r="M223" s="57">
        <f t="shared" si="110"/>
        <v>0</v>
      </c>
      <c r="N223" s="57">
        <f t="shared" si="110"/>
        <v>0</v>
      </c>
      <c r="O223" s="57">
        <f t="shared" si="110"/>
        <v>0</v>
      </c>
      <c r="P223" s="57">
        <f t="shared" si="110"/>
        <v>0</v>
      </c>
      <c r="Q223" s="57">
        <f t="shared" si="110"/>
        <v>0</v>
      </c>
      <c r="R223" s="57">
        <f t="shared" si="110"/>
        <v>0</v>
      </c>
      <c r="S223" s="57">
        <f t="shared" si="110"/>
        <v>0</v>
      </c>
      <c r="T223" s="57">
        <f t="shared" si="110"/>
        <v>0</v>
      </c>
      <c r="U223" s="57">
        <f t="shared" si="110"/>
        <v>0</v>
      </c>
      <c r="V223" s="57">
        <f t="shared" si="110"/>
        <v>0</v>
      </c>
      <c r="W223" s="57">
        <f t="shared" si="110"/>
        <v>0</v>
      </c>
      <c r="X223" s="57">
        <f t="shared" si="110"/>
        <v>0</v>
      </c>
      <c r="Y223" s="57">
        <f t="shared" si="110"/>
        <v>0</v>
      </c>
      <c r="Z223" s="57">
        <f t="shared" si="110"/>
        <v>0</v>
      </c>
      <c r="AA223" s="57">
        <f t="shared" si="110"/>
        <v>0</v>
      </c>
      <c r="AB223" s="57">
        <f>AB222+AB221</f>
        <v>0</v>
      </c>
      <c r="AC223" s="45">
        <f>AC222+AC221</f>
        <v>0</v>
      </c>
      <c r="AD223" s="46" t="e">
        <f>AB223/D223</f>
        <v>#DIV/0!</v>
      </c>
      <c r="AE223" s="59"/>
    </row>
    <row r="224" spans="1:31" s="52" customFormat="1" ht="15" hidden="1" customHeight="1" x14ac:dyDescent="0.25">
      <c r="A224" s="49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0"/>
      <c r="W224" s="50"/>
      <c r="X224" s="50"/>
      <c r="Y224" s="50"/>
      <c r="Z224" s="50"/>
      <c r="AA224" s="50"/>
      <c r="AB224" s="50"/>
      <c r="AC224" s="50"/>
      <c r="AD224" s="50"/>
      <c r="AE224" s="51"/>
    </row>
    <row r="225" spans="1:31" s="52" customFormat="1" ht="15" hidden="1" customHeight="1" x14ac:dyDescent="0.25">
      <c r="A225" s="49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1"/>
    </row>
    <row r="226" spans="1:31" s="52" customFormat="1" ht="15" hidden="1" customHeight="1" x14ac:dyDescent="0.25">
      <c r="A226" s="53" t="s">
        <v>46</v>
      </c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1"/>
    </row>
    <row r="227" spans="1:31" s="52" customFormat="1" ht="18" hidden="1" customHeight="1" x14ac:dyDescent="0.2">
      <c r="A227" s="54" t="s">
        <v>37</v>
      </c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0"/>
      <c r="W227" s="50"/>
      <c r="X227" s="50"/>
      <c r="Y227" s="50"/>
      <c r="Z227" s="50"/>
      <c r="AA227" s="50"/>
      <c r="AB227" s="50">
        <f>SUM(O227:AA227)</f>
        <v>0</v>
      </c>
      <c r="AC227" s="40">
        <f>D227-AB227</f>
        <v>0</v>
      </c>
      <c r="AD227" s="42" t="e">
        <f>AB227/D227</f>
        <v>#DIV/0!</v>
      </c>
      <c r="AE227" s="51"/>
    </row>
    <row r="228" spans="1:31" s="52" customFormat="1" ht="18" hidden="1" customHeight="1" x14ac:dyDescent="0.2">
      <c r="A228" s="54" t="s">
        <v>38</v>
      </c>
      <c r="B228" s="50">
        <f>[1]consoCURRENT!E4617</f>
        <v>0</v>
      </c>
      <c r="C228" s="50">
        <f>[1]consoCURRENT!F4617</f>
        <v>0</v>
      </c>
      <c r="D228" s="50">
        <f>[1]consoCURRENT!G4617</f>
        <v>0</v>
      </c>
      <c r="E228" s="50">
        <f>[1]consoCURRENT!H4617</f>
        <v>0</v>
      </c>
      <c r="F228" s="50">
        <f>[1]consoCURRENT!I4617</f>
        <v>0</v>
      </c>
      <c r="G228" s="50">
        <f>[1]consoCURRENT!J4617</f>
        <v>0</v>
      </c>
      <c r="H228" s="50">
        <f>[1]consoCURRENT!K4617</f>
        <v>0</v>
      </c>
      <c r="I228" s="50">
        <f>[1]consoCURRENT!L4617</f>
        <v>0</v>
      </c>
      <c r="J228" s="50">
        <f>[1]consoCURRENT!M4617</f>
        <v>0</v>
      </c>
      <c r="K228" s="50">
        <f>[1]consoCURRENT!N4617</f>
        <v>0</v>
      </c>
      <c r="L228" s="50">
        <f>[1]consoCURRENT!O4617</f>
        <v>0</v>
      </c>
      <c r="M228" s="50">
        <f>[1]consoCURRENT!P4617</f>
        <v>0</v>
      </c>
      <c r="N228" s="50">
        <f>[1]consoCURRENT!Q4617</f>
        <v>0</v>
      </c>
      <c r="O228" s="50">
        <f>[1]consoCURRENT!R4617</f>
        <v>0</v>
      </c>
      <c r="P228" s="50">
        <f>[1]consoCURRENT!S4617</f>
        <v>0</v>
      </c>
      <c r="Q228" s="50">
        <f>[1]consoCURRENT!T4617</f>
        <v>0</v>
      </c>
      <c r="R228" s="50">
        <f>[1]consoCURRENT!U4617</f>
        <v>0</v>
      </c>
      <c r="S228" s="50">
        <f>[1]consoCURRENT!V4617</f>
        <v>0</v>
      </c>
      <c r="T228" s="50">
        <f>[1]consoCURRENT!W4617</f>
        <v>0</v>
      </c>
      <c r="U228" s="50">
        <f>[1]consoCURRENT!X4617</f>
        <v>0</v>
      </c>
      <c r="V228" s="50">
        <f>[1]consoCURRENT!Y4617</f>
        <v>0</v>
      </c>
      <c r="W228" s="50">
        <f>[1]consoCURRENT!Z4617</f>
        <v>0</v>
      </c>
      <c r="X228" s="50">
        <f>[1]consoCURRENT!AA4617</f>
        <v>0</v>
      </c>
      <c r="Y228" s="50">
        <f>[1]consoCURRENT!AB4617</f>
        <v>0</v>
      </c>
      <c r="Z228" s="50">
        <f>[1]consoCURRENT!AC4617</f>
        <v>0</v>
      </c>
      <c r="AA228" s="50">
        <f>[1]consoCURRENT!AD4617</f>
        <v>0</v>
      </c>
      <c r="AB228" s="50">
        <f>SUM(O228:AA228)</f>
        <v>0</v>
      </c>
      <c r="AC228" s="40">
        <f t="shared" ref="AC228:AC230" si="111">D228-AB228</f>
        <v>0</v>
      </c>
      <c r="AD228" s="42" t="e">
        <f t="shared" ref="AD228:AD230" si="112">AB228/D228</f>
        <v>#DIV/0!</v>
      </c>
      <c r="AE228" s="51"/>
    </row>
    <row r="229" spans="1:31" s="52" customFormat="1" ht="18" hidden="1" customHeight="1" x14ac:dyDescent="0.2">
      <c r="A229" s="54" t="s">
        <v>39</v>
      </c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>
        <f>SUM(O229:AA229)</f>
        <v>0</v>
      </c>
      <c r="AC229" s="40">
        <f t="shared" si="111"/>
        <v>0</v>
      </c>
      <c r="AD229" s="42" t="e">
        <f t="shared" si="112"/>
        <v>#DIV/0!</v>
      </c>
      <c r="AE229" s="51"/>
    </row>
    <row r="230" spans="1:31" s="52" customFormat="1" ht="18" hidden="1" customHeight="1" x14ac:dyDescent="0.2">
      <c r="A230" s="54" t="s">
        <v>40</v>
      </c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50"/>
      <c r="M230" s="50"/>
      <c r="N230" s="50"/>
      <c r="O230" s="50"/>
      <c r="P230" s="50"/>
      <c r="Q230" s="50"/>
      <c r="R230" s="50"/>
      <c r="S230" s="50"/>
      <c r="T230" s="50"/>
      <c r="U230" s="50"/>
      <c r="V230" s="50"/>
      <c r="W230" s="50"/>
      <c r="X230" s="50"/>
      <c r="Y230" s="50"/>
      <c r="Z230" s="50"/>
      <c r="AA230" s="50"/>
      <c r="AB230" s="50">
        <f>SUM(O230:AA230)</f>
        <v>0</v>
      </c>
      <c r="AC230" s="40">
        <f t="shared" si="111"/>
        <v>0</v>
      </c>
      <c r="AD230" s="42" t="e">
        <f t="shared" si="112"/>
        <v>#DIV/0!</v>
      </c>
      <c r="AE230" s="51"/>
    </row>
    <row r="231" spans="1:31" s="52" customFormat="1" ht="18" hidden="1" customHeight="1" x14ac:dyDescent="0.25">
      <c r="A231" s="56" t="s">
        <v>41</v>
      </c>
      <c r="B231" s="57">
        <f>SUM(B227:B230)</f>
        <v>0</v>
      </c>
      <c r="C231" s="57">
        <f t="shared" ref="C231:AA231" si="113">SUM(C227:C230)</f>
        <v>0</v>
      </c>
      <c r="D231" s="57">
        <f t="shared" si="113"/>
        <v>0</v>
      </c>
      <c r="E231" s="57">
        <f t="shared" si="113"/>
        <v>0</v>
      </c>
      <c r="F231" s="57">
        <f t="shared" si="113"/>
        <v>0</v>
      </c>
      <c r="G231" s="57">
        <f t="shared" si="113"/>
        <v>0</v>
      </c>
      <c r="H231" s="57">
        <f t="shared" si="113"/>
        <v>0</v>
      </c>
      <c r="I231" s="57">
        <f t="shared" si="113"/>
        <v>0</v>
      </c>
      <c r="J231" s="57">
        <f t="shared" si="113"/>
        <v>0</v>
      </c>
      <c r="K231" s="57">
        <f t="shared" si="113"/>
        <v>0</v>
      </c>
      <c r="L231" s="57">
        <f t="shared" si="113"/>
        <v>0</v>
      </c>
      <c r="M231" s="57">
        <f t="shared" si="113"/>
        <v>0</v>
      </c>
      <c r="N231" s="57">
        <f t="shared" si="113"/>
        <v>0</v>
      </c>
      <c r="O231" s="57">
        <f t="shared" si="113"/>
        <v>0</v>
      </c>
      <c r="P231" s="57">
        <f t="shared" si="113"/>
        <v>0</v>
      </c>
      <c r="Q231" s="57">
        <f t="shared" si="113"/>
        <v>0</v>
      </c>
      <c r="R231" s="57">
        <f t="shared" si="113"/>
        <v>0</v>
      </c>
      <c r="S231" s="57">
        <f t="shared" si="113"/>
        <v>0</v>
      </c>
      <c r="T231" s="57">
        <f t="shared" si="113"/>
        <v>0</v>
      </c>
      <c r="U231" s="57">
        <f t="shared" si="113"/>
        <v>0</v>
      </c>
      <c r="V231" s="57">
        <f t="shared" si="113"/>
        <v>0</v>
      </c>
      <c r="W231" s="57">
        <f t="shared" si="113"/>
        <v>0</v>
      </c>
      <c r="X231" s="57">
        <f t="shared" si="113"/>
        <v>0</v>
      </c>
      <c r="Y231" s="57">
        <f t="shared" si="113"/>
        <v>0</v>
      </c>
      <c r="Z231" s="57">
        <f t="shared" si="113"/>
        <v>0</v>
      </c>
      <c r="AA231" s="57">
        <f t="shared" si="113"/>
        <v>0</v>
      </c>
      <c r="AB231" s="57">
        <f>SUM(AB227:AB230)</f>
        <v>0</v>
      </c>
      <c r="AC231" s="45">
        <f>SUM(AC227:AC230)</f>
        <v>0</v>
      </c>
      <c r="AD231" s="46" t="e">
        <f t="shared" ref="AD231" si="114">AB231/B231</f>
        <v>#DIV/0!</v>
      </c>
      <c r="AE231" s="51"/>
    </row>
    <row r="232" spans="1:31" s="52" customFormat="1" ht="18" hidden="1" customHeight="1" x14ac:dyDescent="0.25">
      <c r="A232" s="58" t="s">
        <v>42</v>
      </c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>
        <f>SUM(O232:AA232)</f>
        <v>0</v>
      </c>
      <c r="AC232" s="40">
        <f>D232-AB232</f>
        <v>0</v>
      </c>
      <c r="AD232" s="42" t="e">
        <f>AB232/D232</f>
        <v>#DIV/0!</v>
      </c>
      <c r="AE232" s="51"/>
    </row>
    <row r="233" spans="1:31" s="52" customFormat="1" ht="18" hidden="1" customHeight="1" x14ac:dyDescent="0.25">
      <c r="A233" s="56" t="s">
        <v>43</v>
      </c>
      <c r="B233" s="57">
        <f>B232+B231</f>
        <v>0</v>
      </c>
      <c r="C233" s="57">
        <f t="shared" ref="C233:AA233" si="115">C232+C231</f>
        <v>0</v>
      </c>
      <c r="D233" s="57">
        <f t="shared" si="115"/>
        <v>0</v>
      </c>
      <c r="E233" s="57">
        <f t="shared" si="115"/>
        <v>0</v>
      </c>
      <c r="F233" s="57">
        <f t="shared" si="115"/>
        <v>0</v>
      </c>
      <c r="G233" s="57">
        <f t="shared" si="115"/>
        <v>0</v>
      </c>
      <c r="H233" s="57">
        <f t="shared" si="115"/>
        <v>0</v>
      </c>
      <c r="I233" s="57">
        <f t="shared" si="115"/>
        <v>0</v>
      </c>
      <c r="J233" s="57">
        <f t="shared" si="115"/>
        <v>0</v>
      </c>
      <c r="K233" s="57">
        <f t="shared" si="115"/>
        <v>0</v>
      </c>
      <c r="L233" s="57">
        <f t="shared" si="115"/>
        <v>0</v>
      </c>
      <c r="M233" s="57">
        <f t="shared" si="115"/>
        <v>0</v>
      </c>
      <c r="N233" s="57">
        <f t="shared" si="115"/>
        <v>0</v>
      </c>
      <c r="O233" s="57">
        <f t="shared" si="115"/>
        <v>0</v>
      </c>
      <c r="P233" s="57">
        <f t="shared" si="115"/>
        <v>0</v>
      </c>
      <c r="Q233" s="57">
        <f t="shared" si="115"/>
        <v>0</v>
      </c>
      <c r="R233" s="57">
        <f t="shared" si="115"/>
        <v>0</v>
      </c>
      <c r="S233" s="57">
        <f t="shared" si="115"/>
        <v>0</v>
      </c>
      <c r="T233" s="57">
        <f t="shared" si="115"/>
        <v>0</v>
      </c>
      <c r="U233" s="57">
        <f t="shared" si="115"/>
        <v>0</v>
      </c>
      <c r="V233" s="57">
        <f t="shared" si="115"/>
        <v>0</v>
      </c>
      <c r="W233" s="57">
        <f t="shared" si="115"/>
        <v>0</v>
      </c>
      <c r="X233" s="57">
        <f t="shared" si="115"/>
        <v>0</v>
      </c>
      <c r="Y233" s="57">
        <f t="shared" si="115"/>
        <v>0</v>
      </c>
      <c r="Z233" s="57">
        <f t="shared" si="115"/>
        <v>0</v>
      </c>
      <c r="AA233" s="57">
        <f t="shared" si="115"/>
        <v>0</v>
      </c>
      <c r="AB233" s="57">
        <f>AB232+AB231</f>
        <v>0</v>
      </c>
      <c r="AC233" s="45">
        <f>AC232+AC231</f>
        <v>0</v>
      </c>
      <c r="AD233" s="46" t="e">
        <f>AB233/D233</f>
        <v>#DIV/0!</v>
      </c>
      <c r="AE233" s="59"/>
    </row>
    <row r="234" spans="1:31" s="52" customFormat="1" ht="15" hidden="1" customHeight="1" x14ac:dyDescent="0.25">
      <c r="A234" s="49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  <c r="AA234" s="50"/>
      <c r="AB234" s="50"/>
      <c r="AC234" s="50"/>
      <c r="AD234" s="50"/>
      <c r="AE234" s="51"/>
    </row>
    <row r="235" spans="1:31" s="52" customFormat="1" ht="15" hidden="1" customHeight="1" x14ac:dyDescent="0.25">
      <c r="A235" s="49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  <c r="AA235" s="50"/>
      <c r="AB235" s="50"/>
      <c r="AC235" s="50"/>
      <c r="AD235" s="50"/>
      <c r="AE235" s="51"/>
    </row>
    <row r="236" spans="1:31" s="52" customFormat="1" ht="15" hidden="1" customHeight="1" x14ac:dyDescent="0.25">
      <c r="A236" s="53" t="s">
        <v>46</v>
      </c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  <c r="AA236" s="50"/>
      <c r="AB236" s="50"/>
      <c r="AC236" s="50"/>
      <c r="AD236" s="50"/>
      <c r="AE236" s="51"/>
    </row>
    <row r="237" spans="1:31" s="52" customFormat="1" ht="18" hidden="1" customHeight="1" x14ac:dyDescent="0.2">
      <c r="A237" s="54" t="s">
        <v>37</v>
      </c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  <c r="AA237" s="50"/>
      <c r="AB237" s="50">
        <f>SUM(O237:AA237)</f>
        <v>0</v>
      </c>
      <c r="AC237" s="40">
        <f>D237-AB237</f>
        <v>0</v>
      </c>
      <c r="AD237" s="42" t="e">
        <f>AB237/D237</f>
        <v>#DIV/0!</v>
      </c>
      <c r="AE237" s="51"/>
    </row>
    <row r="238" spans="1:31" s="52" customFormat="1" ht="18" hidden="1" customHeight="1" x14ac:dyDescent="0.2">
      <c r="A238" s="54" t="s">
        <v>38</v>
      </c>
      <c r="B238" s="50">
        <f>[1]consoCURRENT!E4828</f>
        <v>0</v>
      </c>
      <c r="C238" s="50">
        <f>[1]consoCURRENT!F4828</f>
        <v>0</v>
      </c>
      <c r="D238" s="50">
        <f>[1]consoCURRENT!G4828</f>
        <v>0</v>
      </c>
      <c r="E238" s="50">
        <f>[1]consoCURRENT!H4828</f>
        <v>0</v>
      </c>
      <c r="F238" s="50">
        <f>[1]consoCURRENT!I4828</f>
        <v>0</v>
      </c>
      <c r="G238" s="50">
        <f>[1]consoCURRENT!J4828</f>
        <v>0</v>
      </c>
      <c r="H238" s="50">
        <f>[1]consoCURRENT!K4828</f>
        <v>0</v>
      </c>
      <c r="I238" s="50">
        <f>[1]consoCURRENT!L4828</f>
        <v>0</v>
      </c>
      <c r="J238" s="50">
        <f>[1]consoCURRENT!M4828</f>
        <v>0</v>
      </c>
      <c r="K238" s="50">
        <f>[1]consoCURRENT!N4828</f>
        <v>0</v>
      </c>
      <c r="L238" s="50">
        <f>[1]consoCURRENT!O4828</f>
        <v>0</v>
      </c>
      <c r="M238" s="50">
        <f>[1]consoCURRENT!P4828</f>
        <v>0</v>
      </c>
      <c r="N238" s="50">
        <f>[1]consoCURRENT!Q4828</f>
        <v>0</v>
      </c>
      <c r="O238" s="50">
        <f>[1]consoCURRENT!R4828</f>
        <v>0</v>
      </c>
      <c r="P238" s="50">
        <f>[1]consoCURRENT!S4828</f>
        <v>0</v>
      </c>
      <c r="Q238" s="50">
        <f>[1]consoCURRENT!T4828</f>
        <v>0</v>
      </c>
      <c r="R238" s="50">
        <f>[1]consoCURRENT!U4828</f>
        <v>0</v>
      </c>
      <c r="S238" s="50">
        <f>[1]consoCURRENT!V4828</f>
        <v>0</v>
      </c>
      <c r="T238" s="50">
        <f>[1]consoCURRENT!W4828</f>
        <v>0</v>
      </c>
      <c r="U238" s="50">
        <f>[1]consoCURRENT!X4828</f>
        <v>0</v>
      </c>
      <c r="V238" s="50">
        <f>[1]consoCURRENT!Y4828</f>
        <v>0</v>
      </c>
      <c r="W238" s="50">
        <f>[1]consoCURRENT!Z4828</f>
        <v>0</v>
      </c>
      <c r="X238" s="50">
        <f>[1]consoCURRENT!AA4828</f>
        <v>0</v>
      </c>
      <c r="Y238" s="50">
        <f>[1]consoCURRENT!AB4828</f>
        <v>0</v>
      </c>
      <c r="Z238" s="50">
        <f>[1]consoCURRENT!AC4828</f>
        <v>0</v>
      </c>
      <c r="AA238" s="50">
        <f>[1]consoCURRENT!AD4828</f>
        <v>0</v>
      </c>
      <c r="AB238" s="50">
        <f>SUM(O238:AA238)</f>
        <v>0</v>
      </c>
      <c r="AC238" s="40">
        <f t="shared" ref="AC238:AC240" si="116">D238-AB238</f>
        <v>0</v>
      </c>
      <c r="AD238" s="42" t="e">
        <f t="shared" ref="AD238:AD240" si="117">AB238/D238</f>
        <v>#DIV/0!</v>
      </c>
      <c r="AE238" s="51"/>
    </row>
    <row r="239" spans="1:31" s="52" customFormat="1" ht="18" hidden="1" customHeight="1" x14ac:dyDescent="0.2">
      <c r="A239" s="54" t="s">
        <v>39</v>
      </c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  <c r="AA239" s="50"/>
      <c r="AB239" s="50">
        <f>SUM(O239:AA239)</f>
        <v>0</v>
      </c>
      <c r="AC239" s="40">
        <f t="shared" si="116"/>
        <v>0</v>
      </c>
      <c r="AD239" s="42" t="e">
        <f t="shared" si="117"/>
        <v>#DIV/0!</v>
      </c>
      <c r="AE239" s="51"/>
    </row>
    <row r="240" spans="1:31" s="52" customFormat="1" ht="18" hidden="1" customHeight="1" x14ac:dyDescent="0.2">
      <c r="A240" s="54" t="s">
        <v>40</v>
      </c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  <c r="AA240" s="50"/>
      <c r="AB240" s="50">
        <f>SUM(O240:AA240)</f>
        <v>0</v>
      </c>
      <c r="AC240" s="40">
        <f t="shared" si="116"/>
        <v>0</v>
      </c>
      <c r="AD240" s="42" t="e">
        <f t="shared" si="117"/>
        <v>#DIV/0!</v>
      </c>
      <c r="AE240" s="51"/>
    </row>
    <row r="241" spans="1:31" s="52" customFormat="1" ht="18" hidden="1" customHeight="1" x14ac:dyDescent="0.25">
      <c r="A241" s="56" t="s">
        <v>41</v>
      </c>
      <c r="B241" s="57">
        <f>SUM(B237:B240)</f>
        <v>0</v>
      </c>
      <c r="C241" s="57">
        <f t="shared" ref="C241:AA241" si="118">SUM(C237:C240)</f>
        <v>0</v>
      </c>
      <c r="D241" s="57">
        <f t="shared" si="118"/>
        <v>0</v>
      </c>
      <c r="E241" s="57">
        <f t="shared" si="118"/>
        <v>0</v>
      </c>
      <c r="F241" s="57">
        <f t="shared" si="118"/>
        <v>0</v>
      </c>
      <c r="G241" s="57">
        <f t="shared" si="118"/>
        <v>0</v>
      </c>
      <c r="H241" s="57">
        <f t="shared" si="118"/>
        <v>0</v>
      </c>
      <c r="I241" s="57">
        <f t="shared" si="118"/>
        <v>0</v>
      </c>
      <c r="J241" s="57">
        <f t="shared" si="118"/>
        <v>0</v>
      </c>
      <c r="K241" s="57">
        <f t="shared" si="118"/>
        <v>0</v>
      </c>
      <c r="L241" s="57">
        <f t="shared" si="118"/>
        <v>0</v>
      </c>
      <c r="M241" s="57">
        <f t="shared" si="118"/>
        <v>0</v>
      </c>
      <c r="N241" s="57">
        <f t="shared" si="118"/>
        <v>0</v>
      </c>
      <c r="O241" s="57">
        <f t="shared" si="118"/>
        <v>0</v>
      </c>
      <c r="P241" s="57">
        <f t="shared" si="118"/>
        <v>0</v>
      </c>
      <c r="Q241" s="57">
        <f t="shared" si="118"/>
        <v>0</v>
      </c>
      <c r="R241" s="57">
        <f t="shared" si="118"/>
        <v>0</v>
      </c>
      <c r="S241" s="57">
        <f t="shared" si="118"/>
        <v>0</v>
      </c>
      <c r="T241" s="57">
        <f t="shared" si="118"/>
        <v>0</v>
      </c>
      <c r="U241" s="57">
        <f t="shared" si="118"/>
        <v>0</v>
      </c>
      <c r="V241" s="57">
        <f t="shared" si="118"/>
        <v>0</v>
      </c>
      <c r="W241" s="57">
        <f t="shared" si="118"/>
        <v>0</v>
      </c>
      <c r="X241" s="57">
        <f t="shared" si="118"/>
        <v>0</v>
      </c>
      <c r="Y241" s="57">
        <f t="shared" si="118"/>
        <v>0</v>
      </c>
      <c r="Z241" s="57">
        <f t="shared" si="118"/>
        <v>0</v>
      </c>
      <c r="AA241" s="57">
        <f t="shared" si="118"/>
        <v>0</v>
      </c>
      <c r="AB241" s="57">
        <f>SUM(AB237:AB240)</f>
        <v>0</v>
      </c>
      <c r="AC241" s="45">
        <f>SUM(AC237:AC240)</f>
        <v>0</v>
      </c>
      <c r="AD241" s="46" t="e">
        <f t="shared" ref="AD241" si="119">AB241/B241</f>
        <v>#DIV/0!</v>
      </c>
      <c r="AE241" s="51"/>
    </row>
    <row r="242" spans="1:31" s="52" customFormat="1" ht="18" hidden="1" customHeight="1" x14ac:dyDescent="0.25">
      <c r="A242" s="58" t="s">
        <v>42</v>
      </c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>
        <f>SUM(O242:AA242)</f>
        <v>0</v>
      </c>
      <c r="AC242" s="40">
        <f>D242-AB242</f>
        <v>0</v>
      </c>
      <c r="AD242" s="42" t="e">
        <f>AB242/D242</f>
        <v>#DIV/0!</v>
      </c>
      <c r="AE242" s="51"/>
    </row>
    <row r="243" spans="1:31" s="52" customFormat="1" ht="18" hidden="1" customHeight="1" x14ac:dyDescent="0.25">
      <c r="A243" s="56" t="s">
        <v>43</v>
      </c>
      <c r="B243" s="57">
        <f>B242+B241</f>
        <v>0</v>
      </c>
      <c r="C243" s="57">
        <f t="shared" ref="C243:AA243" si="120">C242+C241</f>
        <v>0</v>
      </c>
      <c r="D243" s="57">
        <f t="shared" si="120"/>
        <v>0</v>
      </c>
      <c r="E243" s="57">
        <f t="shared" si="120"/>
        <v>0</v>
      </c>
      <c r="F243" s="57">
        <f t="shared" si="120"/>
        <v>0</v>
      </c>
      <c r="G243" s="57">
        <f t="shared" si="120"/>
        <v>0</v>
      </c>
      <c r="H243" s="57">
        <f t="shared" si="120"/>
        <v>0</v>
      </c>
      <c r="I243" s="57">
        <f t="shared" si="120"/>
        <v>0</v>
      </c>
      <c r="J243" s="57">
        <f t="shared" si="120"/>
        <v>0</v>
      </c>
      <c r="K243" s="57">
        <f t="shared" si="120"/>
        <v>0</v>
      </c>
      <c r="L243" s="57">
        <f t="shared" si="120"/>
        <v>0</v>
      </c>
      <c r="M243" s="57">
        <f t="shared" si="120"/>
        <v>0</v>
      </c>
      <c r="N243" s="57">
        <f t="shared" si="120"/>
        <v>0</v>
      </c>
      <c r="O243" s="57">
        <f t="shared" si="120"/>
        <v>0</v>
      </c>
      <c r="P243" s="57">
        <f t="shared" si="120"/>
        <v>0</v>
      </c>
      <c r="Q243" s="57">
        <f t="shared" si="120"/>
        <v>0</v>
      </c>
      <c r="R243" s="57">
        <f t="shared" si="120"/>
        <v>0</v>
      </c>
      <c r="S243" s="57">
        <f t="shared" si="120"/>
        <v>0</v>
      </c>
      <c r="T243" s="57">
        <f t="shared" si="120"/>
        <v>0</v>
      </c>
      <c r="U243" s="57">
        <f t="shared" si="120"/>
        <v>0</v>
      </c>
      <c r="V243" s="57">
        <f t="shared" si="120"/>
        <v>0</v>
      </c>
      <c r="W243" s="57">
        <f t="shared" si="120"/>
        <v>0</v>
      </c>
      <c r="X243" s="57">
        <f t="shared" si="120"/>
        <v>0</v>
      </c>
      <c r="Y243" s="57">
        <f t="shared" si="120"/>
        <v>0</v>
      </c>
      <c r="Z243" s="57">
        <f t="shared" si="120"/>
        <v>0</v>
      </c>
      <c r="AA243" s="57">
        <f t="shared" si="120"/>
        <v>0</v>
      </c>
      <c r="AB243" s="57">
        <f>AB242+AB241</f>
        <v>0</v>
      </c>
      <c r="AC243" s="45">
        <f>AC242+AC241</f>
        <v>0</v>
      </c>
      <c r="AD243" s="46" t="e">
        <f>AB243/D243</f>
        <v>#DIV/0!</v>
      </c>
      <c r="AE243" s="59"/>
    </row>
    <row r="244" spans="1:31" s="52" customFormat="1" ht="15" hidden="1" customHeight="1" x14ac:dyDescent="0.25">
      <c r="A244" s="49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1"/>
    </row>
    <row r="245" spans="1:31" s="52" customFormat="1" ht="15" hidden="1" customHeight="1" x14ac:dyDescent="0.25">
      <c r="A245" s="49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  <c r="AA245" s="50"/>
      <c r="AB245" s="50"/>
      <c r="AC245" s="50"/>
      <c r="AD245" s="50"/>
      <c r="AE245" s="51"/>
    </row>
    <row r="246" spans="1:31" s="52" customFormat="1" ht="15" hidden="1" customHeight="1" x14ac:dyDescent="0.25">
      <c r="A246" s="53" t="s">
        <v>46</v>
      </c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  <c r="AA246" s="50"/>
      <c r="AB246" s="50"/>
      <c r="AC246" s="50"/>
      <c r="AD246" s="50"/>
      <c r="AE246" s="51"/>
    </row>
    <row r="247" spans="1:31" s="52" customFormat="1" ht="18" hidden="1" customHeight="1" x14ac:dyDescent="0.2">
      <c r="A247" s="54" t="s">
        <v>37</v>
      </c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0"/>
      <c r="AB247" s="50">
        <f>SUM(O247:AA247)</f>
        <v>0</v>
      </c>
      <c r="AC247" s="40">
        <f>D247-AB247</f>
        <v>0</v>
      </c>
      <c r="AD247" s="42" t="e">
        <f>AB247/D247</f>
        <v>#DIV/0!</v>
      </c>
      <c r="AE247" s="51"/>
    </row>
    <row r="248" spans="1:31" s="52" customFormat="1" ht="18" hidden="1" customHeight="1" x14ac:dyDescent="0.2">
      <c r="A248" s="54" t="s">
        <v>38</v>
      </c>
      <c r="B248" s="50">
        <f>[1]consoCURRENT!E5039</f>
        <v>0</v>
      </c>
      <c r="C248" s="50">
        <f>[1]consoCURRENT!F5039</f>
        <v>0</v>
      </c>
      <c r="D248" s="50">
        <f>[1]consoCURRENT!G5039</f>
        <v>0</v>
      </c>
      <c r="E248" s="50">
        <f>[1]consoCURRENT!H5039</f>
        <v>0</v>
      </c>
      <c r="F248" s="50">
        <f>[1]consoCURRENT!I5039</f>
        <v>0</v>
      </c>
      <c r="G248" s="50">
        <f>[1]consoCURRENT!J5039</f>
        <v>0</v>
      </c>
      <c r="H248" s="50">
        <f>[1]consoCURRENT!K5039</f>
        <v>0</v>
      </c>
      <c r="I248" s="50">
        <f>[1]consoCURRENT!L5039</f>
        <v>0</v>
      </c>
      <c r="J248" s="50">
        <f>[1]consoCURRENT!M5039</f>
        <v>0</v>
      </c>
      <c r="K248" s="50">
        <f>[1]consoCURRENT!N5039</f>
        <v>0</v>
      </c>
      <c r="L248" s="50">
        <f>[1]consoCURRENT!O5039</f>
        <v>0</v>
      </c>
      <c r="M248" s="50">
        <f>[1]consoCURRENT!P5039</f>
        <v>0</v>
      </c>
      <c r="N248" s="50">
        <f>[1]consoCURRENT!Q5039</f>
        <v>0</v>
      </c>
      <c r="O248" s="50">
        <f>[1]consoCURRENT!R5039</f>
        <v>0</v>
      </c>
      <c r="P248" s="50">
        <f>[1]consoCURRENT!S5039</f>
        <v>0</v>
      </c>
      <c r="Q248" s="50">
        <f>[1]consoCURRENT!T5039</f>
        <v>0</v>
      </c>
      <c r="R248" s="50">
        <f>[1]consoCURRENT!U5039</f>
        <v>0</v>
      </c>
      <c r="S248" s="50">
        <f>[1]consoCURRENT!V5039</f>
        <v>0</v>
      </c>
      <c r="T248" s="50">
        <f>[1]consoCURRENT!W5039</f>
        <v>0</v>
      </c>
      <c r="U248" s="50">
        <f>[1]consoCURRENT!X5039</f>
        <v>0</v>
      </c>
      <c r="V248" s="50">
        <f>[1]consoCURRENT!Y5039</f>
        <v>0</v>
      </c>
      <c r="W248" s="50">
        <f>[1]consoCURRENT!Z5039</f>
        <v>0</v>
      </c>
      <c r="X248" s="50">
        <f>[1]consoCURRENT!AA5039</f>
        <v>0</v>
      </c>
      <c r="Y248" s="50">
        <f>[1]consoCURRENT!AB5039</f>
        <v>0</v>
      </c>
      <c r="Z248" s="50">
        <f>[1]consoCURRENT!AC5039</f>
        <v>0</v>
      </c>
      <c r="AA248" s="50">
        <f>[1]consoCURRENT!AD5039</f>
        <v>0</v>
      </c>
      <c r="AB248" s="50">
        <f>SUM(O248:AA248)</f>
        <v>0</v>
      </c>
      <c r="AC248" s="40">
        <f t="shared" ref="AC248:AC250" si="121">D248-AB248</f>
        <v>0</v>
      </c>
      <c r="AD248" s="42" t="e">
        <f t="shared" ref="AD248:AD250" si="122">AB248/D248</f>
        <v>#DIV/0!</v>
      </c>
      <c r="AE248" s="51"/>
    </row>
    <row r="249" spans="1:31" s="52" customFormat="1" ht="18" hidden="1" customHeight="1" x14ac:dyDescent="0.2">
      <c r="A249" s="54" t="s">
        <v>39</v>
      </c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  <c r="AA249" s="50"/>
      <c r="AB249" s="50">
        <f>SUM(O249:AA249)</f>
        <v>0</v>
      </c>
      <c r="AC249" s="40">
        <f t="shared" si="121"/>
        <v>0</v>
      </c>
      <c r="AD249" s="42" t="e">
        <f t="shared" si="122"/>
        <v>#DIV/0!</v>
      </c>
      <c r="AE249" s="51"/>
    </row>
    <row r="250" spans="1:31" s="52" customFormat="1" ht="18" hidden="1" customHeight="1" x14ac:dyDescent="0.2">
      <c r="A250" s="54" t="s">
        <v>40</v>
      </c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  <c r="AA250" s="50"/>
      <c r="AB250" s="50">
        <f>SUM(O250:AA250)</f>
        <v>0</v>
      </c>
      <c r="AC250" s="40">
        <f t="shared" si="121"/>
        <v>0</v>
      </c>
      <c r="AD250" s="42" t="e">
        <f t="shared" si="122"/>
        <v>#DIV/0!</v>
      </c>
      <c r="AE250" s="51"/>
    </row>
    <row r="251" spans="1:31" s="52" customFormat="1" ht="18" hidden="1" customHeight="1" x14ac:dyDescent="0.25">
      <c r="A251" s="56" t="s">
        <v>41</v>
      </c>
      <c r="B251" s="57">
        <f>SUM(B247:B250)</f>
        <v>0</v>
      </c>
      <c r="C251" s="57">
        <f t="shared" ref="C251:AA251" si="123">SUM(C247:C250)</f>
        <v>0</v>
      </c>
      <c r="D251" s="57">
        <f t="shared" si="123"/>
        <v>0</v>
      </c>
      <c r="E251" s="57">
        <f t="shared" si="123"/>
        <v>0</v>
      </c>
      <c r="F251" s="57">
        <f t="shared" si="123"/>
        <v>0</v>
      </c>
      <c r="G251" s="57">
        <f t="shared" si="123"/>
        <v>0</v>
      </c>
      <c r="H251" s="57">
        <f t="shared" si="123"/>
        <v>0</v>
      </c>
      <c r="I251" s="57">
        <f t="shared" si="123"/>
        <v>0</v>
      </c>
      <c r="J251" s="57">
        <f t="shared" si="123"/>
        <v>0</v>
      </c>
      <c r="K251" s="57">
        <f t="shared" si="123"/>
        <v>0</v>
      </c>
      <c r="L251" s="57">
        <f t="shared" si="123"/>
        <v>0</v>
      </c>
      <c r="M251" s="57">
        <f t="shared" si="123"/>
        <v>0</v>
      </c>
      <c r="N251" s="57">
        <f t="shared" si="123"/>
        <v>0</v>
      </c>
      <c r="O251" s="57">
        <f t="shared" si="123"/>
        <v>0</v>
      </c>
      <c r="P251" s="57">
        <f t="shared" si="123"/>
        <v>0</v>
      </c>
      <c r="Q251" s="57">
        <f t="shared" si="123"/>
        <v>0</v>
      </c>
      <c r="R251" s="57">
        <f t="shared" si="123"/>
        <v>0</v>
      </c>
      <c r="S251" s="57">
        <f t="shared" si="123"/>
        <v>0</v>
      </c>
      <c r="T251" s="57">
        <f t="shared" si="123"/>
        <v>0</v>
      </c>
      <c r="U251" s="57">
        <f t="shared" si="123"/>
        <v>0</v>
      </c>
      <c r="V251" s="57">
        <f t="shared" si="123"/>
        <v>0</v>
      </c>
      <c r="W251" s="57">
        <f t="shared" si="123"/>
        <v>0</v>
      </c>
      <c r="X251" s="57">
        <f t="shared" si="123"/>
        <v>0</v>
      </c>
      <c r="Y251" s="57">
        <f t="shared" si="123"/>
        <v>0</v>
      </c>
      <c r="Z251" s="57">
        <f t="shared" si="123"/>
        <v>0</v>
      </c>
      <c r="AA251" s="57">
        <f t="shared" si="123"/>
        <v>0</v>
      </c>
      <c r="AB251" s="57">
        <f>SUM(AB247:AB250)</f>
        <v>0</v>
      </c>
      <c r="AC251" s="45">
        <f>SUM(AC247:AC250)</f>
        <v>0</v>
      </c>
      <c r="AD251" s="46" t="e">
        <f t="shared" ref="AD251" si="124">AB251/B251</f>
        <v>#DIV/0!</v>
      </c>
      <c r="AE251" s="51"/>
    </row>
    <row r="252" spans="1:31" s="52" customFormat="1" ht="18" hidden="1" customHeight="1" x14ac:dyDescent="0.25">
      <c r="A252" s="58" t="s">
        <v>42</v>
      </c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  <c r="AA252" s="50"/>
      <c r="AB252" s="50">
        <f>SUM(O252:AA252)</f>
        <v>0</v>
      </c>
      <c r="AC252" s="40">
        <f>D252-AB252</f>
        <v>0</v>
      </c>
      <c r="AD252" s="42" t="e">
        <f>AB252/D252</f>
        <v>#DIV/0!</v>
      </c>
      <c r="AE252" s="51"/>
    </row>
    <row r="253" spans="1:31" s="52" customFormat="1" ht="18" hidden="1" customHeight="1" x14ac:dyDescent="0.25">
      <c r="A253" s="56" t="s">
        <v>43</v>
      </c>
      <c r="B253" s="57">
        <f>B252+B251</f>
        <v>0</v>
      </c>
      <c r="C253" s="57">
        <f t="shared" ref="C253:AA253" si="125">C252+C251</f>
        <v>0</v>
      </c>
      <c r="D253" s="57">
        <f t="shared" si="125"/>
        <v>0</v>
      </c>
      <c r="E253" s="57">
        <f t="shared" si="125"/>
        <v>0</v>
      </c>
      <c r="F253" s="57">
        <f t="shared" si="125"/>
        <v>0</v>
      </c>
      <c r="G253" s="57">
        <f t="shared" si="125"/>
        <v>0</v>
      </c>
      <c r="H253" s="57">
        <f t="shared" si="125"/>
        <v>0</v>
      </c>
      <c r="I253" s="57">
        <f t="shared" si="125"/>
        <v>0</v>
      </c>
      <c r="J253" s="57">
        <f t="shared" si="125"/>
        <v>0</v>
      </c>
      <c r="K253" s="57">
        <f t="shared" si="125"/>
        <v>0</v>
      </c>
      <c r="L253" s="57">
        <f t="shared" si="125"/>
        <v>0</v>
      </c>
      <c r="M253" s="57">
        <f t="shared" si="125"/>
        <v>0</v>
      </c>
      <c r="N253" s="57">
        <f t="shared" si="125"/>
        <v>0</v>
      </c>
      <c r="O253" s="57">
        <f t="shared" si="125"/>
        <v>0</v>
      </c>
      <c r="P253" s="57">
        <f t="shared" si="125"/>
        <v>0</v>
      </c>
      <c r="Q253" s="57">
        <f t="shared" si="125"/>
        <v>0</v>
      </c>
      <c r="R253" s="57">
        <f t="shared" si="125"/>
        <v>0</v>
      </c>
      <c r="S253" s="57">
        <f t="shared" si="125"/>
        <v>0</v>
      </c>
      <c r="T253" s="57">
        <f t="shared" si="125"/>
        <v>0</v>
      </c>
      <c r="U253" s="57">
        <f t="shared" si="125"/>
        <v>0</v>
      </c>
      <c r="V253" s="57">
        <f t="shared" si="125"/>
        <v>0</v>
      </c>
      <c r="W253" s="57">
        <f t="shared" si="125"/>
        <v>0</v>
      </c>
      <c r="X253" s="57">
        <f t="shared" si="125"/>
        <v>0</v>
      </c>
      <c r="Y253" s="57">
        <f t="shared" si="125"/>
        <v>0</v>
      </c>
      <c r="Z253" s="57">
        <f t="shared" si="125"/>
        <v>0</v>
      </c>
      <c r="AA253" s="57">
        <f t="shared" si="125"/>
        <v>0</v>
      </c>
      <c r="AB253" s="57">
        <f>AB252+AB251</f>
        <v>0</v>
      </c>
      <c r="AC253" s="45">
        <f>AC252+AC251</f>
        <v>0</v>
      </c>
      <c r="AD253" s="46" t="e">
        <f>AB253/D253</f>
        <v>#DIV/0!</v>
      </c>
      <c r="AE253" s="59"/>
    </row>
    <row r="254" spans="1:31" s="52" customFormat="1" ht="15" hidden="1" customHeight="1" x14ac:dyDescent="0.25">
      <c r="A254" s="49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  <c r="AA254" s="50"/>
      <c r="AB254" s="50"/>
      <c r="AC254" s="50"/>
      <c r="AD254" s="50"/>
      <c r="AE254" s="51"/>
    </row>
    <row r="255" spans="1:31" s="52" customFormat="1" ht="15" hidden="1" customHeight="1" x14ac:dyDescent="0.25">
      <c r="A255" s="49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  <c r="AA255" s="50"/>
      <c r="AB255" s="50"/>
      <c r="AC255" s="50"/>
      <c r="AD255" s="50"/>
      <c r="AE255" s="51"/>
    </row>
    <row r="256" spans="1:31" s="52" customFormat="1" ht="15" hidden="1" customHeight="1" x14ac:dyDescent="0.25">
      <c r="A256" s="53" t="s">
        <v>46</v>
      </c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  <c r="AA256" s="50"/>
      <c r="AB256" s="50"/>
      <c r="AC256" s="50"/>
      <c r="AD256" s="50"/>
      <c r="AE256" s="51"/>
    </row>
    <row r="257" spans="1:31" s="52" customFormat="1" ht="18" hidden="1" customHeight="1" x14ac:dyDescent="0.2">
      <c r="A257" s="54" t="s">
        <v>37</v>
      </c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>
        <f>SUM(O257:AA257)</f>
        <v>0</v>
      </c>
      <c r="AC257" s="40">
        <f>D257-AB257</f>
        <v>0</v>
      </c>
      <c r="AD257" s="42" t="e">
        <f>AB257/D257</f>
        <v>#DIV/0!</v>
      </c>
      <c r="AE257" s="51"/>
    </row>
    <row r="258" spans="1:31" s="52" customFormat="1" ht="18" hidden="1" customHeight="1" x14ac:dyDescent="0.2">
      <c r="A258" s="54" t="s">
        <v>38</v>
      </c>
      <c r="B258" s="50">
        <f>[1]consoCURRENT!E5250</f>
        <v>0</v>
      </c>
      <c r="C258" s="50">
        <f>[1]consoCURRENT!F5250</f>
        <v>0</v>
      </c>
      <c r="D258" s="50">
        <f>[1]consoCURRENT!G5250</f>
        <v>0</v>
      </c>
      <c r="E258" s="50">
        <f>[1]consoCURRENT!H5250</f>
        <v>0</v>
      </c>
      <c r="F258" s="50">
        <f>[1]consoCURRENT!I5250</f>
        <v>0</v>
      </c>
      <c r="G258" s="50">
        <f>[1]consoCURRENT!J5250</f>
        <v>0</v>
      </c>
      <c r="H258" s="50">
        <f>[1]consoCURRENT!K5250</f>
        <v>0</v>
      </c>
      <c r="I258" s="50">
        <f>[1]consoCURRENT!L5250</f>
        <v>0</v>
      </c>
      <c r="J258" s="50">
        <f>[1]consoCURRENT!M5250</f>
        <v>0</v>
      </c>
      <c r="K258" s="50">
        <f>[1]consoCURRENT!N5250</f>
        <v>0</v>
      </c>
      <c r="L258" s="50">
        <f>[1]consoCURRENT!O5250</f>
        <v>0</v>
      </c>
      <c r="M258" s="50">
        <f>[1]consoCURRENT!P5250</f>
        <v>0</v>
      </c>
      <c r="N258" s="50">
        <f>[1]consoCURRENT!Q5250</f>
        <v>0</v>
      </c>
      <c r="O258" s="50">
        <f>[1]consoCURRENT!R5250</f>
        <v>0</v>
      </c>
      <c r="P258" s="50">
        <f>[1]consoCURRENT!S5250</f>
        <v>0</v>
      </c>
      <c r="Q258" s="50">
        <f>[1]consoCURRENT!T5250</f>
        <v>0</v>
      </c>
      <c r="R258" s="50">
        <f>[1]consoCURRENT!U5250</f>
        <v>0</v>
      </c>
      <c r="S258" s="50">
        <f>[1]consoCURRENT!V5250</f>
        <v>0</v>
      </c>
      <c r="T258" s="50">
        <f>[1]consoCURRENT!W5250</f>
        <v>0</v>
      </c>
      <c r="U258" s="50">
        <f>[1]consoCURRENT!X5250</f>
        <v>0</v>
      </c>
      <c r="V258" s="50">
        <f>[1]consoCURRENT!Y5250</f>
        <v>0</v>
      </c>
      <c r="W258" s="50">
        <f>[1]consoCURRENT!Z5250</f>
        <v>0</v>
      </c>
      <c r="X258" s="50">
        <f>[1]consoCURRENT!AA5250</f>
        <v>0</v>
      </c>
      <c r="Y258" s="50">
        <f>[1]consoCURRENT!AB5250</f>
        <v>0</v>
      </c>
      <c r="Z258" s="50">
        <f>[1]consoCURRENT!AC5250</f>
        <v>0</v>
      </c>
      <c r="AA258" s="50">
        <f>[1]consoCURRENT!AD5250</f>
        <v>0</v>
      </c>
      <c r="AB258" s="50">
        <f>SUM(O258:AA258)</f>
        <v>0</v>
      </c>
      <c r="AC258" s="40">
        <f t="shared" ref="AC258:AC260" si="126">D258-AB258</f>
        <v>0</v>
      </c>
      <c r="AD258" s="42" t="e">
        <f t="shared" ref="AD258:AD260" si="127">AB258/D258</f>
        <v>#DIV/0!</v>
      </c>
      <c r="AE258" s="51"/>
    </row>
    <row r="259" spans="1:31" s="52" customFormat="1" ht="18" hidden="1" customHeight="1" x14ac:dyDescent="0.2">
      <c r="A259" s="54" t="s">
        <v>39</v>
      </c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  <c r="AA259" s="50"/>
      <c r="AB259" s="50">
        <f>SUM(O259:AA259)</f>
        <v>0</v>
      </c>
      <c r="AC259" s="40">
        <f t="shared" si="126"/>
        <v>0</v>
      </c>
      <c r="AD259" s="42" t="e">
        <f t="shared" si="127"/>
        <v>#DIV/0!</v>
      </c>
      <c r="AE259" s="51"/>
    </row>
    <row r="260" spans="1:31" s="52" customFormat="1" ht="18" hidden="1" customHeight="1" x14ac:dyDescent="0.2">
      <c r="A260" s="54" t="s">
        <v>40</v>
      </c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  <c r="AA260" s="50"/>
      <c r="AB260" s="50">
        <f>SUM(O260:AA260)</f>
        <v>0</v>
      </c>
      <c r="AC260" s="40">
        <f t="shared" si="126"/>
        <v>0</v>
      </c>
      <c r="AD260" s="42" t="e">
        <f t="shared" si="127"/>
        <v>#DIV/0!</v>
      </c>
      <c r="AE260" s="51"/>
    </row>
    <row r="261" spans="1:31" s="52" customFormat="1" ht="18" hidden="1" customHeight="1" x14ac:dyDescent="0.25">
      <c r="A261" s="56" t="s">
        <v>41</v>
      </c>
      <c r="B261" s="57">
        <f>SUM(B257:B260)</f>
        <v>0</v>
      </c>
      <c r="C261" s="57">
        <f t="shared" ref="C261:AA261" si="128">SUM(C257:C260)</f>
        <v>0</v>
      </c>
      <c r="D261" s="57">
        <f t="shared" si="128"/>
        <v>0</v>
      </c>
      <c r="E261" s="57">
        <f t="shared" si="128"/>
        <v>0</v>
      </c>
      <c r="F261" s="57">
        <f t="shared" si="128"/>
        <v>0</v>
      </c>
      <c r="G261" s="57">
        <f t="shared" si="128"/>
        <v>0</v>
      </c>
      <c r="H261" s="57">
        <f t="shared" si="128"/>
        <v>0</v>
      </c>
      <c r="I261" s="57">
        <f t="shared" si="128"/>
        <v>0</v>
      </c>
      <c r="J261" s="57">
        <f t="shared" si="128"/>
        <v>0</v>
      </c>
      <c r="K261" s="57">
        <f t="shared" si="128"/>
        <v>0</v>
      </c>
      <c r="L261" s="57">
        <f t="shared" si="128"/>
        <v>0</v>
      </c>
      <c r="M261" s="57">
        <f t="shared" si="128"/>
        <v>0</v>
      </c>
      <c r="N261" s="57">
        <f t="shared" si="128"/>
        <v>0</v>
      </c>
      <c r="O261" s="57">
        <f t="shared" si="128"/>
        <v>0</v>
      </c>
      <c r="P261" s="57">
        <f t="shared" si="128"/>
        <v>0</v>
      </c>
      <c r="Q261" s="57">
        <f t="shared" si="128"/>
        <v>0</v>
      </c>
      <c r="R261" s="57">
        <f t="shared" si="128"/>
        <v>0</v>
      </c>
      <c r="S261" s="57">
        <f t="shared" si="128"/>
        <v>0</v>
      </c>
      <c r="T261" s="57">
        <f t="shared" si="128"/>
        <v>0</v>
      </c>
      <c r="U261" s="57">
        <f t="shared" si="128"/>
        <v>0</v>
      </c>
      <c r="V261" s="57">
        <f t="shared" si="128"/>
        <v>0</v>
      </c>
      <c r="W261" s="57">
        <f t="shared" si="128"/>
        <v>0</v>
      </c>
      <c r="X261" s="57">
        <f t="shared" si="128"/>
        <v>0</v>
      </c>
      <c r="Y261" s="57">
        <f t="shared" si="128"/>
        <v>0</v>
      </c>
      <c r="Z261" s="57">
        <f t="shared" si="128"/>
        <v>0</v>
      </c>
      <c r="AA261" s="57">
        <f t="shared" si="128"/>
        <v>0</v>
      </c>
      <c r="AB261" s="57">
        <f>SUM(AB257:AB260)</f>
        <v>0</v>
      </c>
      <c r="AC261" s="45">
        <f>SUM(AC257:AC260)</f>
        <v>0</v>
      </c>
      <c r="AD261" s="46" t="e">
        <f t="shared" ref="AD261" si="129">AB261/B261</f>
        <v>#DIV/0!</v>
      </c>
      <c r="AE261" s="51"/>
    </row>
    <row r="262" spans="1:31" s="52" customFormat="1" ht="18" hidden="1" customHeight="1" x14ac:dyDescent="0.25">
      <c r="A262" s="58" t="s">
        <v>42</v>
      </c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>
        <f>SUM(O262:AA262)</f>
        <v>0</v>
      </c>
      <c r="AC262" s="40">
        <f>D262-AB262</f>
        <v>0</v>
      </c>
      <c r="AD262" s="42" t="e">
        <f>AB262/D262</f>
        <v>#DIV/0!</v>
      </c>
      <c r="AE262" s="51"/>
    </row>
    <row r="263" spans="1:31" s="52" customFormat="1" ht="18" hidden="1" customHeight="1" x14ac:dyDescent="0.25">
      <c r="A263" s="56" t="s">
        <v>43</v>
      </c>
      <c r="B263" s="57">
        <f>B262+B261</f>
        <v>0</v>
      </c>
      <c r="C263" s="57">
        <f t="shared" ref="C263:AA263" si="130">C262+C261</f>
        <v>0</v>
      </c>
      <c r="D263" s="57">
        <f t="shared" si="130"/>
        <v>0</v>
      </c>
      <c r="E263" s="57">
        <f t="shared" si="130"/>
        <v>0</v>
      </c>
      <c r="F263" s="57">
        <f t="shared" si="130"/>
        <v>0</v>
      </c>
      <c r="G263" s="57">
        <f t="shared" si="130"/>
        <v>0</v>
      </c>
      <c r="H263" s="57">
        <f t="shared" si="130"/>
        <v>0</v>
      </c>
      <c r="I263" s="57">
        <f t="shared" si="130"/>
        <v>0</v>
      </c>
      <c r="J263" s="57">
        <f t="shared" si="130"/>
        <v>0</v>
      </c>
      <c r="K263" s="57">
        <f t="shared" si="130"/>
        <v>0</v>
      </c>
      <c r="L263" s="57">
        <f t="shared" si="130"/>
        <v>0</v>
      </c>
      <c r="M263" s="57">
        <f t="shared" si="130"/>
        <v>0</v>
      </c>
      <c r="N263" s="57">
        <f t="shared" si="130"/>
        <v>0</v>
      </c>
      <c r="O263" s="57">
        <f t="shared" si="130"/>
        <v>0</v>
      </c>
      <c r="P263" s="57">
        <f t="shared" si="130"/>
        <v>0</v>
      </c>
      <c r="Q263" s="57">
        <f t="shared" si="130"/>
        <v>0</v>
      </c>
      <c r="R263" s="57">
        <f t="shared" si="130"/>
        <v>0</v>
      </c>
      <c r="S263" s="57">
        <f t="shared" si="130"/>
        <v>0</v>
      </c>
      <c r="T263" s="57">
        <f t="shared" si="130"/>
        <v>0</v>
      </c>
      <c r="U263" s="57">
        <f t="shared" si="130"/>
        <v>0</v>
      </c>
      <c r="V263" s="57">
        <f t="shared" si="130"/>
        <v>0</v>
      </c>
      <c r="W263" s="57">
        <f t="shared" si="130"/>
        <v>0</v>
      </c>
      <c r="X263" s="57">
        <f t="shared" si="130"/>
        <v>0</v>
      </c>
      <c r="Y263" s="57">
        <f t="shared" si="130"/>
        <v>0</v>
      </c>
      <c r="Z263" s="57">
        <f t="shared" si="130"/>
        <v>0</v>
      </c>
      <c r="AA263" s="57">
        <f t="shared" si="130"/>
        <v>0</v>
      </c>
      <c r="AB263" s="57">
        <f>AB262+AB261</f>
        <v>0</v>
      </c>
      <c r="AC263" s="45">
        <f>AC262+AC261</f>
        <v>0</v>
      </c>
      <c r="AD263" s="46" t="e">
        <f>AB263/D263</f>
        <v>#DIV/0!</v>
      </c>
      <c r="AE263" s="59"/>
    </row>
    <row r="264" spans="1:31" s="52" customFormat="1" ht="15" hidden="1" customHeight="1" x14ac:dyDescent="0.25">
      <c r="A264" s="49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1"/>
    </row>
    <row r="265" spans="1:31" s="52" customFormat="1" ht="15" hidden="1" customHeight="1" x14ac:dyDescent="0.25">
      <c r="A265" s="49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  <c r="AA265" s="50"/>
      <c r="AB265" s="50"/>
      <c r="AC265" s="50"/>
      <c r="AD265" s="50"/>
      <c r="AE265" s="51"/>
    </row>
    <row r="266" spans="1:31" s="52" customFormat="1" ht="15" hidden="1" customHeight="1" x14ac:dyDescent="0.25">
      <c r="A266" s="53" t="s">
        <v>46</v>
      </c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1"/>
    </row>
    <row r="267" spans="1:31" s="52" customFormat="1" ht="18" hidden="1" customHeight="1" x14ac:dyDescent="0.2">
      <c r="A267" s="54" t="s">
        <v>37</v>
      </c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>
        <f>SUM(O267:AA267)</f>
        <v>0</v>
      </c>
      <c r="AC267" s="40">
        <f>D267-AB267</f>
        <v>0</v>
      </c>
      <c r="AD267" s="42" t="e">
        <f>AB267/D267</f>
        <v>#DIV/0!</v>
      </c>
      <c r="AE267" s="51"/>
    </row>
    <row r="268" spans="1:31" s="52" customFormat="1" ht="18" hidden="1" customHeight="1" x14ac:dyDescent="0.2">
      <c r="A268" s="54" t="s">
        <v>38</v>
      </c>
      <c r="B268" s="50">
        <f>[1]consoCURRENT!E5461</f>
        <v>0</v>
      </c>
      <c r="C268" s="50">
        <f>[1]consoCURRENT!F5461</f>
        <v>0</v>
      </c>
      <c r="D268" s="50">
        <f>[1]consoCURRENT!G5461</f>
        <v>0</v>
      </c>
      <c r="E268" s="50">
        <f>[1]consoCURRENT!H5461</f>
        <v>0</v>
      </c>
      <c r="F268" s="50">
        <f>[1]consoCURRENT!I5461</f>
        <v>0</v>
      </c>
      <c r="G268" s="50">
        <f>[1]consoCURRENT!J5461</f>
        <v>0</v>
      </c>
      <c r="H268" s="50">
        <f>[1]consoCURRENT!K5461</f>
        <v>0</v>
      </c>
      <c r="I268" s="50">
        <f>[1]consoCURRENT!L5461</f>
        <v>0</v>
      </c>
      <c r="J268" s="50">
        <f>[1]consoCURRENT!M5461</f>
        <v>0</v>
      </c>
      <c r="K268" s="50">
        <f>[1]consoCURRENT!N5461</f>
        <v>0</v>
      </c>
      <c r="L268" s="50">
        <f>[1]consoCURRENT!O5461</f>
        <v>0</v>
      </c>
      <c r="M268" s="50">
        <f>[1]consoCURRENT!P5461</f>
        <v>0</v>
      </c>
      <c r="N268" s="50">
        <f>[1]consoCURRENT!Q5461</f>
        <v>0</v>
      </c>
      <c r="O268" s="50">
        <f>[1]consoCURRENT!R5461</f>
        <v>0</v>
      </c>
      <c r="P268" s="50">
        <f>[1]consoCURRENT!S5461</f>
        <v>0</v>
      </c>
      <c r="Q268" s="50">
        <f>[1]consoCURRENT!T5461</f>
        <v>0</v>
      </c>
      <c r="R268" s="50">
        <f>[1]consoCURRENT!U5461</f>
        <v>0</v>
      </c>
      <c r="S268" s="50">
        <f>[1]consoCURRENT!V5461</f>
        <v>0</v>
      </c>
      <c r="T268" s="50">
        <f>[1]consoCURRENT!W5461</f>
        <v>0</v>
      </c>
      <c r="U268" s="50">
        <f>[1]consoCURRENT!X5461</f>
        <v>0</v>
      </c>
      <c r="V268" s="50">
        <f>[1]consoCURRENT!Y5461</f>
        <v>0</v>
      </c>
      <c r="W268" s="50">
        <f>[1]consoCURRENT!Z5461</f>
        <v>0</v>
      </c>
      <c r="X268" s="50">
        <f>[1]consoCURRENT!AA5461</f>
        <v>0</v>
      </c>
      <c r="Y268" s="50">
        <f>[1]consoCURRENT!AB5461</f>
        <v>0</v>
      </c>
      <c r="Z268" s="50">
        <f>[1]consoCURRENT!AC5461</f>
        <v>0</v>
      </c>
      <c r="AA268" s="50">
        <f>[1]consoCURRENT!AD5461</f>
        <v>0</v>
      </c>
      <c r="AB268" s="50">
        <f>SUM(O268:AA268)</f>
        <v>0</v>
      </c>
      <c r="AC268" s="40">
        <f t="shared" ref="AC268:AC270" si="131">D268-AB268</f>
        <v>0</v>
      </c>
      <c r="AD268" s="42" t="e">
        <f t="shared" ref="AD268:AD270" si="132">AB268/D268</f>
        <v>#DIV/0!</v>
      </c>
      <c r="AE268" s="51"/>
    </row>
    <row r="269" spans="1:31" s="52" customFormat="1" ht="18" hidden="1" customHeight="1" x14ac:dyDescent="0.2">
      <c r="A269" s="54" t="s">
        <v>39</v>
      </c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  <c r="AA269" s="50"/>
      <c r="AB269" s="50">
        <f>SUM(O269:AA269)</f>
        <v>0</v>
      </c>
      <c r="AC269" s="40">
        <f t="shared" si="131"/>
        <v>0</v>
      </c>
      <c r="AD269" s="42" t="e">
        <f t="shared" si="132"/>
        <v>#DIV/0!</v>
      </c>
      <c r="AE269" s="51"/>
    </row>
    <row r="270" spans="1:31" s="52" customFormat="1" ht="18" hidden="1" customHeight="1" x14ac:dyDescent="0.2">
      <c r="A270" s="54" t="s">
        <v>40</v>
      </c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>
        <f>SUM(O270:AA270)</f>
        <v>0</v>
      </c>
      <c r="AC270" s="40">
        <f t="shared" si="131"/>
        <v>0</v>
      </c>
      <c r="AD270" s="42" t="e">
        <f t="shared" si="132"/>
        <v>#DIV/0!</v>
      </c>
      <c r="AE270" s="51"/>
    </row>
    <row r="271" spans="1:31" s="52" customFormat="1" ht="18" hidden="1" customHeight="1" x14ac:dyDescent="0.25">
      <c r="A271" s="56" t="s">
        <v>41</v>
      </c>
      <c r="B271" s="57">
        <f>SUM(B267:B270)</f>
        <v>0</v>
      </c>
      <c r="C271" s="57">
        <f t="shared" ref="C271:AA271" si="133">SUM(C267:C270)</f>
        <v>0</v>
      </c>
      <c r="D271" s="57">
        <f t="shared" si="133"/>
        <v>0</v>
      </c>
      <c r="E271" s="57">
        <f t="shared" si="133"/>
        <v>0</v>
      </c>
      <c r="F271" s="57">
        <f t="shared" si="133"/>
        <v>0</v>
      </c>
      <c r="G271" s="57">
        <f t="shared" si="133"/>
        <v>0</v>
      </c>
      <c r="H271" s="57">
        <f t="shared" si="133"/>
        <v>0</v>
      </c>
      <c r="I271" s="57">
        <f t="shared" si="133"/>
        <v>0</v>
      </c>
      <c r="J271" s="57">
        <f t="shared" si="133"/>
        <v>0</v>
      </c>
      <c r="K271" s="57">
        <f t="shared" si="133"/>
        <v>0</v>
      </c>
      <c r="L271" s="57">
        <f t="shared" si="133"/>
        <v>0</v>
      </c>
      <c r="M271" s="57">
        <f t="shared" si="133"/>
        <v>0</v>
      </c>
      <c r="N271" s="57">
        <f t="shared" si="133"/>
        <v>0</v>
      </c>
      <c r="O271" s="57">
        <f t="shared" si="133"/>
        <v>0</v>
      </c>
      <c r="P271" s="57">
        <f t="shared" si="133"/>
        <v>0</v>
      </c>
      <c r="Q271" s="57">
        <f t="shared" si="133"/>
        <v>0</v>
      </c>
      <c r="R271" s="57">
        <f t="shared" si="133"/>
        <v>0</v>
      </c>
      <c r="S271" s="57">
        <f t="shared" si="133"/>
        <v>0</v>
      </c>
      <c r="T271" s="57">
        <f t="shared" si="133"/>
        <v>0</v>
      </c>
      <c r="U271" s="57">
        <f t="shared" si="133"/>
        <v>0</v>
      </c>
      <c r="V271" s="57">
        <f t="shared" si="133"/>
        <v>0</v>
      </c>
      <c r="W271" s="57">
        <f t="shared" si="133"/>
        <v>0</v>
      </c>
      <c r="X271" s="57">
        <f t="shared" si="133"/>
        <v>0</v>
      </c>
      <c r="Y271" s="57">
        <f t="shared" si="133"/>
        <v>0</v>
      </c>
      <c r="Z271" s="57">
        <f t="shared" si="133"/>
        <v>0</v>
      </c>
      <c r="AA271" s="57">
        <f t="shared" si="133"/>
        <v>0</v>
      </c>
      <c r="AB271" s="57">
        <f>SUM(AB267:AB270)</f>
        <v>0</v>
      </c>
      <c r="AC271" s="45">
        <f>SUM(AC267:AC270)</f>
        <v>0</v>
      </c>
      <c r="AD271" s="46" t="e">
        <f t="shared" ref="AD271" si="134">AB271/B271</f>
        <v>#DIV/0!</v>
      </c>
      <c r="AE271" s="51"/>
    </row>
    <row r="272" spans="1:31" s="52" customFormat="1" ht="18" hidden="1" customHeight="1" x14ac:dyDescent="0.25">
      <c r="A272" s="58" t="s">
        <v>42</v>
      </c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  <c r="AA272" s="50"/>
      <c r="AB272" s="50">
        <f>SUM(O272:AA272)</f>
        <v>0</v>
      </c>
      <c r="AC272" s="40">
        <f>D272-AB272</f>
        <v>0</v>
      </c>
      <c r="AD272" s="42" t="e">
        <f>AB272/D272</f>
        <v>#DIV/0!</v>
      </c>
      <c r="AE272" s="51"/>
    </row>
    <row r="273" spans="1:31" s="52" customFormat="1" ht="18" hidden="1" customHeight="1" x14ac:dyDescent="0.25">
      <c r="A273" s="56" t="s">
        <v>43</v>
      </c>
      <c r="B273" s="57">
        <f>B272+B271</f>
        <v>0</v>
      </c>
      <c r="C273" s="57">
        <f t="shared" ref="C273:AA273" si="135">C272+C271</f>
        <v>0</v>
      </c>
      <c r="D273" s="57">
        <f t="shared" si="135"/>
        <v>0</v>
      </c>
      <c r="E273" s="57">
        <f t="shared" si="135"/>
        <v>0</v>
      </c>
      <c r="F273" s="57">
        <f t="shared" si="135"/>
        <v>0</v>
      </c>
      <c r="G273" s="57">
        <f t="shared" si="135"/>
        <v>0</v>
      </c>
      <c r="H273" s="57">
        <f t="shared" si="135"/>
        <v>0</v>
      </c>
      <c r="I273" s="57">
        <f t="shared" si="135"/>
        <v>0</v>
      </c>
      <c r="J273" s="57">
        <f t="shared" si="135"/>
        <v>0</v>
      </c>
      <c r="K273" s="57">
        <f t="shared" si="135"/>
        <v>0</v>
      </c>
      <c r="L273" s="57">
        <f t="shared" si="135"/>
        <v>0</v>
      </c>
      <c r="M273" s="57">
        <f t="shared" si="135"/>
        <v>0</v>
      </c>
      <c r="N273" s="57">
        <f t="shared" si="135"/>
        <v>0</v>
      </c>
      <c r="O273" s="57">
        <f t="shared" si="135"/>
        <v>0</v>
      </c>
      <c r="P273" s="57">
        <f t="shared" si="135"/>
        <v>0</v>
      </c>
      <c r="Q273" s="57">
        <f t="shared" si="135"/>
        <v>0</v>
      </c>
      <c r="R273" s="57">
        <f t="shared" si="135"/>
        <v>0</v>
      </c>
      <c r="S273" s="57">
        <f t="shared" si="135"/>
        <v>0</v>
      </c>
      <c r="T273" s="57">
        <f t="shared" si="135"/>
        <v>0</v>
      </c>
      <c r="U273" s="57">
        <f t="shared" si="135"/>
        <v>0</v>
      </c>
      <c r="V273" s="57">
        <f t="shared" si="135"/>
        <v>0</v>
      </c>
      <c r="W273" s="57">
        <f t="shared" si="135"/>
        <v>0</v>
      </c>
      <c r="X273" s="57">
        <f t="shared" si="135"/>
        <v>0</v>
      </c>
      <c r="Y273" s="57">
        <f t="shared" si="135"/>
        <v>0</v>
      </c>
      <c r="Z273" s="57">
        <f t="shared" si="135"/>
        <v>0</v>
      </c>
      <c r="AA273" s="57">
        <f t="shared" si="135"/>
        <v>0</v>
      </c>
      <c r="AB273" s="57">
        <f>AB272+AB271</f>
        <v>0</v>
      </c>
      <c r="AC273" s="45">
        <f>AC272+AC271</f>
        <v>0</v>
      </c>
      <c r="AD273" s="46" t="e">
        <f>AB273/D273</f>
        <v>#DIV/0!</v>
      </c>
      <c r="AE273" s="59"/>
    </row>
    <row r="274" spans="1:31" s="52" customFormat="1" ht="15" customHeight="1" x14ac:dyDescent="0.25">
      <c r="A274" s="49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  <c r="AA274" s="50"/>
      <c r="AB274" s="50"/>
      <c r="AC274" s="50"/>
      <c r="AD274" s="50"/>
      <c r="AE274" s="51"/>
    </row>
    <row r="275" spans="1:31" s="52" customFormat="1" ht="15" customHeight="1" x14ac:dyDescent="0.25">
      <c r="A275" s="49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  <c r="AA275" s="50"/>
      <c r="AB275" s="50"/>
      <c r="AC275" s="50"/>
      <c r="AD275" s="50"/>
      <c r="AE275" s="51"/>
    </row>
    <row r="276" spans="1:31" s="52" customFormat="1" ht="15" customHeight="1" x14ac:dyDescent="0.25">
      <c r="A276" s="53" t="s">
        <v>55</v>
      </c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  <c r="AA276" s="50"/>
      <c r="AB276" s="50"/>
      <c r="AC276" s="50"/>
      <c r="AD276" s="50"/>
      <c r="AE276" s="51"/>
    </row>
    <row r="277" spans="1:31" s="52" customFormat="1" ht="18" customHeight="1" x14ac:dyDescent="0.2">
      <c r="A277" s="54" t="s">
        <v>37</v>
      </c>
      <c r="B277" s="50">
        <f>B287+B297+B307+B317+B327+B337+B347+B357+B367+B377+B387+B397</f>
        <v>0</v>
      </c>
      <c r="C277" s="50">
        <f t="shared" ref="C277:AA280" si="136">C287+C297+C307+C317+C327+C337+C347+C357+C367+C377+C387+C397</f>
        <v>0</v>
      </c>
      <c r="D277" s="50">
        <f t="shared" si="136"/>
        <v>0</v>
      </c>
      <c r="E277" s="50">
        <f t="shared" si="136"/>
        <v>0</v>
      </c>
      <c r="F277" s="50">
        <f t="shared" si="136"/>
        <v>0</v>
      </c>
      <c r="G277" s="50">
        <f t="shared" si="136"/>
        <v>0</v>
      </c>
      <c r="H277" s="50">
        <f t="shared" si="136"/>
        <v>0</v>
      </c>
      <c r="I277" s="50">
        <f t="shared" si="136"/>
        <v>0</v>
      </c>
      <c r="J277" s="50">
        <f t="shared" si="136"/>
        <v>0</v>
      </c>
      <c r="K277" s="50">
        <f t="shared" si="136"/>
        <v>0</v>
      </c>
      <c r="L277" s="50">
        <f t="shared" si="136"/>
        <v>0</v>
      </c>
      <c r="M277" s="50">
        <f t="shared" si="136"/>
        <v>0</v>
      </c>
      <c r="N277" s="50">
        <f t="shared" si="136"/>
        <v>0</v>
      </c>
      <c r="O277" s="50">
        <f t="shared" si="136"/>
        <v>0</v>
      </c>
      <c r="P277" s="50">
        <f t="shared" si="136"/>
        <v>0</v>
      </c>
      <c r="Q277" s="50">
        <f t="shared" si="136"/>
        <v>0</v>
      </c>
      <c r="R277" s="50">
        <f t="shared" si="136"/>
        <v>0</v>
      </c>
      <c r="S277" s="50">
        <f t="shared" si="136"/>
        <v>0</v>
      </c>
      <c r="T277" s="50">
        <f t="shared" si="136"/>
        <v>0</v>
      </c>
      <c r="U277" s="50">
        <f t="shared" si="136"/>
        <v>0</v>
      </c>
      <c r="V277" s="50">
        <f t="shared" si="136"/>
        <v>0</v>
      </c>
      <c r="W277" s="50">
        <f t="shared" si="136"/>
        <v>0</v>
      </c>
      <c r="X277" s="50">
        <f t="shared" si="136"/>
        <v>0</v>
      </c>
      <c r="Y277" s="50">
        <f t="shared" si="136"/>
        <v>0</v>
      </c>
      <c r="Z277" s="50">
        <f t="shared" si="136"/>
        <v>0</v>
      </c>
      <c r="AA277" s="50">
        <f t="shared" si="136"/>
        <v>0</v>
      </c>
      <c r="AB277" s="50">
        <f>SUM(O277:AA277)</f>
        <v>0</v>
      </c>
      <c r="AC277" s="35">
        <f>D277-AB277</f>
        <v>0</v>
      </c>
      <c r="AD277" s="41" t="e">
        <f>AB277/D277</f>
        <v>#DIV/0!</v>
      </c>
      <c r="AE277" s="51"/>
    </row>
    <row r="278" spans="1:31" s="52" customFormat="1" ht="18" customHeight="1" x14ac:dyDescent="0.2">
      <c r="A278" s="54" t="s">
        <v>38</v>
      </c>
      <c r="B278" s="50">
        <f>B288+B298+B308+B318+B328+B338+B348+B358+B368+B378+B388+B398</f>
        <v>69027000</v>
      </c>
      <c r="C278" s="50">
        <f t="shared" si="136"/>
        <v>0</v>
      </c>
      <c r="D278" s="50">
        <f t="shared" si="136"/>
        <v>69027000</v>
      </c>
      <c r="E278" s="50">
        <f t="shared" si="136"/>
        <v>64219400</v>
      </c>
      <c r="F278" s="50">
        <f t="shared" si="136"/>
        <v>-4807600</v>
      </c>
      <c r="G278" s="50">
        <f t="shared" si="136"/>
        <v>4296132.16</v>
      </c>
      <c r="H278" s="50">
        <f t="shared" si="136"/>
        <v>3762443.39</v>
      </c>
      <c r="I278" s="50">
        <f t="shared" si="136"/>
        <v>0</v>
      </c>
      <c r="J278" s="50">
        <f t="shared" si="136"/>
        <v>0</v>
      </c>
      <c r="K278" s="50">
        <f t="shared" si="136"/>
        <v>777957</v>
      </c>
      <c r="L278" s="50">
        <f t="shared" si="136"/>
        <v>0</v>
      </c>
      <c r="M278" s="50">
        <f t="shared" si="136"/>
        <v>0</v>
      </c>
      <c r="N278" s="50">
        <f t="shared" si="136"/>
        <v>0</v>
      </c>
      <c r="O278" s="50">
        <f t="shared" si="136"/>
        <v>777957</v>
      </c>
      <c r="P278" s="50">
        <f t="shared" si="136"/>
        <v>0</v>
      </c>
      <c r="Q278" s="50">
        <f t="shared" si="136"/>
        <v>3018604</v>
      </c>
      <c r="R278" s="50">
        <f t="shared" si="136"/>
        <v>499571.16000000003</v>
      </c>
      <c r="S278" s="50">
        <f t="shared" si="136"/>
        <v>1899682.0499999998</v>
      </c>
      <c r="T278" s="50">
        <f t="shared" si="136"/>
        <v>1862761.34</v>
      </c>
      <c r="U278" s="50">
        <f t="shared" si="136"/>
        <v>0</v>
      </c>
      <c r="V278" s="50">
        <f t="shared" si="136"/>
        <v>0</v>
      </c>
      <c r="W278" s="50">
        <f t="shared" si="136"/>
        <v>0</v>
      </c>
      <c r="X278" s="50">
        <f t="shared" si="136"/>
        <v>0</v>
      </c>
      <c r="Y278" s="50">
        <f t="shared" si="136"/>
        <v>0</v>
      </c>
      <c r="Z278" s="50">
        <f t="shared" si="136"/>
        <v>0</v>
      </c>
      <c r="AA278" s="50">
        <f t="shared" si="136"/>
        <v>0</v>
      </c>
      <c r="AB278" s="50">
        <f>SUM(O278:AA278)</f>
        <v>8058575.5499999998</v>
      </c>
      <c r="AC278" s="35">
        <f t="shared" ref="AC278:AC280" si="137">D278-AB278</f>
        <v>60968424.450000003</v>
      </c>
      <c r="AD278" s="42">
        <f t="shared" ref="AD278:AD280" si="138">AB278/D278</f>
        <v>0.11674526706940762</v>
      </c>
      <c r="AE278" s="51"/>
    </row>
    <row r="279" spans="1:31" s="52" customFormat="1" ht="18" customHeight="1" x14ac:dyDescent="0.2">
      <c r="A279" s="54" t="s">
        <v>39</v>
      </c>
      <c r="B279" s="50">
        <f>B289+B299+B309+B319+B329+B339+B349+B359+B369+B379+B389+B399</f>
        <v>0</v>
      </c>
      <c r="C279" s="50">
        <f t="shared" si="136"/>
        <v>0</v>
      </c>
      <c r="D279" s="50">
        <f t="shared" si="136"/>
        <v>0</v>
      </c>
      <c r="E279" s="50">
        <f t="shared" si="136"/>
        <v>0</v>
      </c>
      <c r="F279" s="50">
        <f t="shared" si="136"/>
        <v>0</v>
      </c>
      <c r="G279" s="50">
        <f t="shared" si="136"/>
        <v>0</v>
      </c>
      <c r="H279" s="50">
        <f t="shared" si="136"/>
        <v>0</v>
      </c>
      <c r="I279" s="50">
        <f t="shared" si="136"/>
        <v>0</v>
      </c>
      <c r="J279" s="50">
        <f t="shared" si="136"/>
        <v>0</v>
      </c>
      <c r="K279" s="50">
        <f t="shared" si="136"/>
        <v>0</v>
      </c>
      <c r="L279" s="50">
        <f t="shared" si="136"/>
        <v>0</v>
      </c>
      <c r="M279" s="50">
        <f t="shared" si="136"/>
        <v>0</v>
      </c>
      <c r="N279" s="50">
        <f t="shared" si="136"/>
        <v>0</v>
      </c>
      <c r="O279" s="50">
        <f t="shared" si="136"/>
        <v>0</v>
      </c>
      <c r="P279" s="50">
        <f t="shared" si="136"/>
        <v>0</v>
      </c>
      <c r="Q279" s="50">
        <f t="shared" si="136"/>
        <v>0</v>
      </c>
      <c r="R279" s="50">
        <f t="shared" si="136"/>
        <v>0</v>
      </c>
      <c r="S279" s="50">
        <f t="shared" si="136"/>
        <v>0</v>
      </c>
      <c r="T279" s="50">
        <f t="shared" si="136"/>
        <v>0</v>
      </c>
      <c r="U279" s="50">
        <f t="shared" si="136"/>
        <v>0</v>
      </c>
      <c r="V279" s="50">
        <f t="shared" si="136"/>
        <v>0</v>
      </c>
      <c r="W279" s="50">
        <f t="shared" si="136"/>
        <v>0</v>
      </c>
      <c r="X279" s="50">
        <f t="shared" si="136"/>
        <v>0</v>
      </c>
      <c r="Y279" s="50">
        <f t="shared" si="136"/>
        <v>0</v>
      </c>
      <c r="Z279" s="50">
        <f t="shared" si="136"/>
        <v>0</v>
      </c>
      <c r="AA279" s="50">
        <f t="shared" si="136"/>
        <v>0</v>
      </c>
      <c r="AB279" s="50">
        <f>SUM(O279:AA279)</f>
        <v>0</v>
      </c>
      <c r="AC279" s="35">
        <f t="shared" si="137"/>
        <v>0</v>
      </c>
      <c r="AD279" s="41" t="e">
        <f t="shared" si="138"/>
        <v>#DIV/0!</v>
      </c>
      <c r="AE279" s="51"/>
    </row>
    <row r="280" spans="1:31" s="52" customFormat="1" ht="18" customHeight="1" x14ac:dyDescent="0.2">
      <c r="A280" s="54" t="s">
        <v>40</v>
      </c>
      <c r="B280" s="50">
        <f>B290+B300+B310+B320+B330+B340+B350+B360+B370+B380+B390+B400</f>
        <v>6111000</v>
      </c>
      <c r="C280" s="50">
        <f t="shared" si="136"/>
        <v>0</v>
      </c>
      <c r="D280" s="50">
        <f t="shared" si="136"/>
        <v>6111000</v>
      </c>
      <c r="E280" s="50">
        <f t="shared" si="136"/>
        <v>6111000</v>
      </c>
      <c r="F280" s="50">
        <f t="shared" si="136"/>
        <v>0</v>
      </c>
      <c r="G280" s="50">
        <f t="shared" si="136"/>
        <v>0</v>
      </c>
      <c r="H280" s="50">
        <f t="shared" si="136"/>
        <v>0</v>
      </c>
      <c r="I280" s="50">
        <f t="shared" si="136"/>
        <v>0</v>
      </c>
      <c r="J280" s="50">
        <f t="shared" si="136"/>
        <v>0</v>
      </c>
      <c r="K280" s="50">
        <f t="shared" si="136"/>
        <v>0</v>
      </c>
      <c r="L280" s="50">
        <f t="shared" si="136"/>
        <v>0</v>
      </c>
      <c r="M280" s="50">
        <f t="shared" si="136"/>
        <v>0</v>
      </c>
      <c r="N280" s="50">
        <f t="shared" si="136"/>
        <v>0</v>
      </c>
      <c r="O280" s="50">
        <f t="shared" si="136"/>
        <v>0</v>
      </c>
      <c r="P280" s="50">
        <f t="shared" si="136"/>
        <v>0</v>
      </c>
      <c r="Q280" s="50">
        <f t="shared" si="136"/>
        <v>0</v>
      </c>
      <c r="R280" s="50">
        <f t="shared" si="136"/>
        <v>0</v>
      </c>
      <c r="S280" s="50">
        <f t="shared" si="136"/>
        <v>0</v>
      </c>
      <c r="T280" s="50">
        <f t="shared" si="136"/>
        <v>0</v>
      </c>
      <c r="U280" s="50">
        <f t="shared" si="136"/>
        <v>0</v>
      </c>
      <c r="V280" s="50">
        <f t="shared" si="136"/>
        <v>0</v>
      </c>
      <c r="W280" s="50">
        <f t="shared" si="136"/>
        <v>0</v>
      </c>
      <c r="X280" s="50">
        <f t="shared" si="136"/>
        <v>0</v>
      </c>
      <c r="Y280" s="50">
        <f t="shared" si="136"/>
        <v>0</v>
      </c>
      <c r="Z280" s="50">
        <f t="shared" si="136"/>
        <v>0</v>
      </c>
      <c r="AA280" s="50">
        <f t="shared" si="136"/>
        <v>0</v>
      </c>
      <c r="AB280" s="50">
        <f>SUM(O280:AA280)</f>
        <v>0</v>
      </c>
      <c r="AC280" s="35">
        <f t="shared" si="137"/>
        <v>6111000</v>
      </c>
      <c r="AD280" s="42">
        <f t="shared" si="138"/>
        <v>0</v>
      </c>
      <c r="AE280" s="51"/>
    </row>
    <row r="281" spans="1:31" s="52" customFormat="1" ht="18" hidden="1" customHeight="1" x14ac:dyDescent="0.25">
      <c r="A281" s="56" t="s">
        <v>41</v>
      </c>
      <c r="B281" s="57">
        <f>SUM(B277:B280)</f>
        <v>75138000</v>
      </c>
      <c r="C281" s="57">
        <f t="shared" ref="C281:AA281" si="139">SUM(C277:C280)</f>
        <v>0</v>
      </c>
      <c r="D281" s="57">
        <f t="shared" si="139"/>
        <v>75138000</v>
      </c>
      <c r="E281" s="57">
        <f t="shared" si="139"/>
        <v>70330400</v>
      </c>
      <c r="F281" s="57">
        <f t="shared" si="139"/>
        <v>-4807600</v>
      </c>
      <c r="G281" s="57">
        <f t="shared" si="139"/>
        <v>4296132.16</v>
      </c>
      <c r="H281" s="57">
        <f t="shared" si="139"/>
        <v>3762443.39</v>
      </c>
      <c r="I281" s="57">
        <f t="shared" si="139"/>
        <v>0</v>
      </c>
      <c r="J281" s="57">
        <f t="shared" si="139"/>
        <v>0</v>
      </c>
      <c r="K281" s="57">
        <f t="shared" si="139"/>
        <v>777957</v>
      </c>
      <c r="L281" s="57">
        <f t="shared" si="139"/>
        <v>0</v>
      </c>
      <c r="M281" s="57">
        <f t="shared" si="139"/>
        <v>0</v>
      </c>
      <c r="N281" s="57">
        <f t="shared" si="139"/>
        <v>0</v>
      </c>
      <c r="O281" s="57">
        <f t="shared" si="139"/>
        <v>777957</v>
      </c>
      <c r="P281" s="57">
        <f t="shared" si="139"/>
        <v>0</v>
      </c>
      <c r="Q281" s="57">
        <f t="shared" si="139"/>
        <v>3018604</v>
      </c>
      <c r="R281" s="57">
        <f t="shared" si="139"/>
        <v>499571.16000000003</v>
      </c>
      <c r="S281" s="57">
        <f t="shared" si="139"/>
        <v>1899682.0499999998</v>
      </c>
      <c r="T281" s="57">
        <f t="shared" si="139"/>
        <v>1862761.34</v>
      </c>
      <c r="U281" s="57">
        <f t="shared" si="139"/>
        <v>0</v>
      </c>
      <c r="V281" s="57">
        <f t="shared" si="139"/>
        <v>0</v>
      </c>
      <c r="W281" s="57">
        <f t="shared" si="139"/>
        <v>0</v>
      </c>
      <c r="X281" s="57">
        <f t="shared" si="139"/>
        <v>0</v>
      </c>
      <c r="Y281" s="57">
        <f t="shared" si="139"/>
        <v>0</v>
      </c>
      <c r="Z281" s="57">
        <f t="shared" si="139"/>
        <v>0</v>
      </c>
      <c r="AA281" s="57">
        <f t="shared" si="139"/>
        <v>0</v>
      </c>
      <c r="AB281" s="57">
        <f>SUM(AB277:AB280)</f>
        <v>8058575.5499999998</v>
      </c>
      <c r="AC281" s="44">
        <f>SUM(AC277:AC280)</f>
        <v>67079424.450000003</v>
      </c>
      <c r="AD281" s="60">
        <f t="shared" ref="AD281" si="140">AB281/B281</f>
        <v>0.10725033338656871</v>
      </c>
      <c r="AE281" s="51"/>
    </row>
    <row r="282" spans="1:31" s="52" customFormat="1" ht="18" hidden="1" customHeight="1" x14ac:dyDescent="0.25">
      <c r="A282" s="58" t="s">
        <v>42</v>
      </c>
      <c r="B282" s="50">
        <f>B292+B302+B312+B322+B332+B342+B352+B362+B372+B382+B392+B402</f>
        <v>0</v>
      </c>
      <c r="C282" s="50">
        <f t="shared" ref="C282:AA282" si="141">C292+C302+C312+C322+C332+C342+C352+C362+C372+C382+C392+C402</f>
        <v>0</v>
      </c>
      <c r="D282" s="50">
        <f t="shared" si="141"/>
        <v>0</v>
      </c>
      <c r="E282" s="50">
        <f t="shared" si="141"/>
        <v>0</v>
      </c>
      <c r="F282" s="50">
        <f t="shared" si="141"/>
        <v>0</v>
      </c>
      <c r="G282" s="50">
        <f t="shared" si="141"/>
        <v>0</v>
      </c>
      <c r="H282" s="50">
        <f t="shared" si="141"/>
        <v>0</v>
      </c>
      <c r="I282" s="50">
        <f t="shared" si="141"/>
        <v>0</v>
      </c>
      <c r="J282" s="50">
        <f t="shared" si="141"/>
        <v>0</v>
      </c>
      <c r="K282" s="50">
        <f t="shared" si="141"/>
        <v>0</v>
      </c>
      <c r="L282" s="50">
        <f t="shared" si="141"/>
        <v>0</v>
      </c>
      <c r="M282" s="50">
        <f t="shared" si="141"/>
        <v>0</v>
      </c>
      <c r="N282" s="50">
        <f t="shared" si="141"/>
        <v>0</v>
      </c>
      <c r="O282" s="50">
        <f t="shared" si="141"/>
        <v>0</v>
      </c>
      <c r="P282" s="50">
        <f t="shared" si="141"/>
        <v>0</v>
      </c>
      <c r="Q282" s="50">
        <f t="shared" si="141"/>
        <v>0</v>
      </c>
      <c r="R282" s="50">
        <f t="shared" si="141"/>
        <v>0</v>
      </c>
      <c r="S282" s="50">
        <f t="shared" si="141"/>
        <v>0</v>
      </c>
      <c r="T282" s="50">
        <f t="shared" si="141"/>
        <v>0</v>
      </c>
      <c r="U282" s="50">
        <f t="shared" si="141"/>
        <v>0</v>
      </c>
      <c r="V282" s="50">
        <f t="shared" si="141"/>
        <v>0</v>
      </c>
      <c r="W282" s="50">
        <f t="shared" si="141"/>
        <v>0</v>
      </c>
      <c r="X282" s="50">
        <f t="shared" si="141"/>
        <v>0</v>
      </c>
      <c r="Y282" s="50">
        <f t="shared" si="141"/>
        <v>0</v>
      </c>
      <c r="Z282" s="50">
        <f t="shared" si="141"/>
        <v>0</v>
      </c>
      <c r="AA282" s="50">
        <f t="shared" si="141"/>
        <v>0</v>
      </c>
      <c r="AB282" s="50">
        <f>SUM(O282:AA282)</f>
        <v>0</v>
      </c>
      <c r="AC282" s="35">
        <f>D282-AB282</f>
        <v>0</v>
      </c>
      <c r="AD282" s="61" t="e">
        <f>AB282/D282</f>
        <v>#DIV/0!</v>
      </c>
      <c r="AE282" s="51"/>
    </row>
    <row r="283" spans="1:31" s="52" customFormat="1" ht="18" customHeight="1" x14ac:dyDescent="0.25">
      <c r="A283" s="56" t="s">
        <v>43</v>
      </c>
      <c r="B283" s="57">
        <f>B282+B281</f>
        <v>75138000</v>
      </c>
      <c r="C283" s="57">
        <f t="shared" ref="C283:AA283" si="142">C282+C281</f>
        <v>0</v>
      </c>
      <c r="D283" s="57">
        <f t="shared" si="142"/>
        <v>75138000</v>
      </c>
      <c r="E283" s="57">
        <f t="shared" si="142"/>
        <v>70330400</v>
      </c>
      <c r="F283" s="57">
        <f t="shared" si="142"/>
        <v>-4807600</v>
      </c>
      <c r="G283" s="57">
        <f t="shared" si="142"/>
        <v>4296132.16</v>
      </c>
      <c r="H283" s="57">
        <f t="shared" si="142"/>
        <v>3762443.39</v>
      </c>
      <c r="I283" s="57">
        <f t="shared" si="142"/>
        <v>0</v>
      </c>
      <c r="J283" s="57">
        <f t="shared" si="142"/>
        <v>0</v>
      </c>
      <c r="K283" s="57">
        <f t="shared" si="142"/>
        <v>777957</v>
      </c>
      <c r="L283" s="57">
        <f t="shared" si="142"/>
        <v>0</v>
      </c>
      <c r="M283" s="57">
        <f t="shared" si="142"/>
        <v>0</v>
      </c>
      <c r="N283" s="57">
        <f t="shared" si="142"/>
        <v>0</v>
      </c>
      <c r="O283" s="57">
        <f t="shared" si="142"/>
        <v>777957</v>
      </c>
      <c r="P283" s="57">
        <f t="shared" si="142"/>
        <v>0</v>
      </c>
      <c r="Q283" s="57">
        <f t="shared" si="142"/>
        <v>3018604</v>
      </c>
      <c r="R283" s="57">
        <f t="shared" si="142"/>
        <v>499571.16000000003</v>
      </c>
      <c r="S283" s="57">
        <f t="shared" si="142"/>
        <v>1899682.0499999998</v>
      </c>
      <c r="T283" s="57">
        <f t="shared" si="142"/>
        <v>1862761.34</v>
      </c>
      <c r="U283" s="57">
        <f t="shared" si="142"/>
        <v>0</v>
      </c>
      <c r="V283" s="57">
        <f t="shared" si="142"/>
        <v>0</v>
      </c>
      <c r="W283" s="57">
        <f t="shared" si="142"/>
        <v>0</v>
      </c>
      <c r="X283" s="57">
        <f t="shared" si="142"/>
        <v>0</v>
      </c>
      <c r="Y283" s="57">
        <f t="shared" si="142"/>
        <v>0</v>
      </c>
      <c r="Z283" s="57">
        <f t="shared" si="142"/>
        <v>0</v>
      </c>
      <c r="AA283" s="57">
        <f t="shared" si="142"/>
        <v>0</v>
      </c>
      <c r="AB283" s="57">
        <f>AB282+AB281</f>
        <v>8058575.5499999998</v>
      </c>
      <c r="AC283" s="44">
        <f>AC282+AC281</f>
        <v>67079424.450000003</v>
      </c>
      <c r="AD283" s="60">
        <f>AB283/D283</f>
        <v>0.10725033338656871</v>
      </c>
      <c r="AE283" s="59"/>
    </row>
    <row r="284" spans="1:31" s="52" customFormat="1" ht="15" customHeight="1" x14ac:dyDescent="0.25">
      <c r="A284" s="49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  <c r="AA284" s="50"/>
      <c r="AB284" s="50"/>
      <c r="AC284" s="50"/>
      <c r="AD284" s="50"/>
      <c r="AE284" s="51"/>
    </row>
    <row r="285" spans="1:31" s="52" customFormat="1" ht="15" customHeight="1" x14ac:dyDescent="0.25">
      <c r="A285" s="49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  <c r="AA285" s="50"/>
      <c r="AB285" s="50"/>
      <c r="AC285" s="50"/>
      <c r="AD285" s="50"/>
      <c r="AE285" s="51"/>
    </row>
    <row r="286" spans="1:31" s="52" customFormat="1" ht="15" customHeight="1" x14ac:dyDescent="0.25">
      <c r="A286" s="53" t="str">
        <f>+'[1]171 curr'!A31</f>
        <v xml:space="preserve">         SARO No. BMB-B-20-0000877 dtd. 02/18/2020 (PDPB)</v>
      </c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  <c r="AA286" s="50"/>
      <c r="AB286" s="50"/>
      <c r="AC286" s="50"/>
      <c r="AD286" s="50"/>
      <c r="AE286" s="51"/>
    </row>
    <row r="287" spans="1:31" s="52" customFormat="1" ht="18" customHeight="1" x14ac:dyDescent="0.2">
      <c r="A287" s="54" t="s">
        <v>37</v>
      </c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  <c r="AA287" s="50"/>
      <c r="AB287" s="50">
        <f>SUM(O287:AA287)</f>
        <v>0</v>
      </c>
      <c r="AC287" s="40">
        <f>D287-AB287</f>
        <v>0</v>
      </c>
      <c r="AD287" s="41" t="e">
        <f>AB287/D287</f>
        <v>#DIV/0!</v>
      </c>
      <c r="AE287" s="51"/>
    </row>
    <row r="288" spans="1:31" s="52" customFormat="1" ht="18" customHeight="1" x14ac:dyDescent="0.2">
      <c r="A288" s="54" t="s">
        <v>38</v>
      </c>
      <c r="B288" s="50">
        <f>[1]consoCURRENT!E5883</f>
        <v>65953000</v>
      </c>
      <c r="C288" s="50">
        <f>[1]consoCURRENT!F5883</f>
        <v>0</v>
      </c>
      <c r="D288" s="50">
        <f>[1]consoCURRENT!G5883</f>
        <v>65953000</v>
      </c>
      <c r="E288" s="50">
        <f>[1]consoCURRENT!H5883</f>
        <v>61145400</v>
      </c>
      <c r="F288" s="50">
        <f>[1]consoCURRENT!I5883</f>
        <v>-4807600</v>
      </c>
      <c r="G288" s="50">
        <f>[1]consoCURRENT!J5883</f>
        <v>4293132.16</v>
      </c>
      <c r="H288" s="50">
        <f>[1]consoCURRENT!K5883</f>
        <v>950359.91</v>
      </c>
      <c r="I288" s="50">
        <f>[1]consoCURRENT!L5883</f>
        <v>0</v>
      </c>
      <c r="J288" s="50">
        <f>[1]consoCURRENT!M5883</f>
        <v>0</v>
      </c>
      <c r="K288" s="50">
        <f>[1]consoCURRENT!N5883</f>
        <v>777957</v>
      </c>
      <c r="L288" s="50">
        <f>[1]consoCURRENT!O5883</f>
        <v>0</v>
      </c>
      <c r="M288" s="50">
        <f>[1]consoCURRENT!P5883</f>
        <v>0</v>
      </c>
      <c r="N288" s="50">
        <f>[1]consoCURRENT!Q5883</f>
        <v>0</v>
      </c>
      <c r="O288" s="50">
        <f>[1]consoCURRENT!R5883</f>
        <v>777957</v>
      </c>
      <c r="P288" s="50">
        <f>[1]consoCURRENT!S5883</f>
        <v>0</v>
      </c>
      <c r="Q288" s="50">
        <f>[1]consoCURRENT!T5883</f>
        <v>3015604</v>
      </c>
      <c r="R288" s="50">
        <f>[1]consoCURRENT!U5883</f>
        <v>499571.16000000003</v>
      </c>
      <c r="S288" s="50">
        <f>[1]consoCURRENT!V5883</f>
        <v>320248.17</v>
      </c>
      <c r="T288" s="50">
        <f>[1]consoCURRENT!W5883</f>
        <v>630111.74</v>
      </c>
      <c r="U288" s="50">
        <f>[1]consoCURRENT!X5883</f>
        <v>0</v>
      </c>
      <c r="V288" s="50">
        <f>[1]consoCURRENT!Y5883</f>
        <v>0</v>
      </c>
      <c r="W288" s="50">
        <f>[1]consoCURRENT!Z5883</f>
        <v>0</v>
      </c>
      <c r="X288" s="50">
        <f>[1]consoCURRENT!AA5883</f>
        <v>0</v>
      </c>
      <c r="Y288" s="50">
        <f>[1]consoCURRENT!AB5883</f>
        <v>0</v>
      </c>
      <c r="Z288" s="50">
        <f>[1]consoCURRENT!AC5883</f>
        <v>0</v>
      </c>
      <c r="AA288" s="50">
        <f>[1]consoCURRENT!AD5883</f>
        <v>0</v>
      </c>
      <c r="AB288" s="50">
        <f>SUM(O288:AA288)</f>
        <v>5243492.07</v>
      </c>
      <c r="AC288" s="40">
        <f t="shared" ref="AC288:AC290" si="143">D288-AB288</f>
        <v>60709507.93</v>
      </c>
      <c r="AD288" s="42">
        <f t="shared" ref="AD288:AD290" si="144">AB288/D288</f>
        <v>7.9503465649780905E-2</v>
      </c>
      <c r="AE288" s="51"/>
    </row>
    <row r="289" spans="1:31" s="52" customFormat="1" ht="18" customHeight="1" x14ac:dyDescent="0.2">
      <c r="A289" s="54" t="s">
        <v>39</v>
      </c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  <c r="AA289" s="50"/>
      <c r="AB289" s="50">
        <f>SUM(O289:AA289)</f>
        <v>0</v>
      </c>
      <c r="AC289" s="40">
        <f t="shared" si="143"/>
        <v>0</v>
      </c>
      <c r="AD289" s="41" t="e">
        <f t="shared" si="144"/>
        <v>#DIV/0!</v>
      </c>
      <c r="AE289" s="51"/>
    </row>
    <row r="290" spans="1:31" s="52" customFormat="1" ht="18" customHeight="1" x14ac:dyDescent="0.2">
      <c r="A290" s="54" t="s">
        <v>40</v>
      </c>
      <c r="B290" s="50">
        <f>+[1]consoCURRENT!E5918</f>
        <v>6111000</v>
      </c>
      <c r="C290" s="50">
        <f>+[1]consoCURRENT!F5918</f>
        <v>0</v>
      </c>
      <c r="D290" s="50">
        <f>+[1]consoCURRENT!G5918</f>
        <v>6111000</v>
      </c>
      <c r="E290" s="50">
        <f>+[1]consoCURRENT!H5918</f>
        <v>6111000</v>
      </c>
      <c r="F290" s="50">
        <f>+[1]consoCURRENT!I5918</f>
        <v>0</v>
      </c>
      <c r="G290" s="50">
        <f>+[1]consoCURRENT!J5918</f>
        <v>0</v>
      </c>
      <c r="H290" s="50">
        <f>+[1]consoCURRENT!K5918</f>
        <v>0</v>
      </c>
      <c r="I290" s="50">
        <f>+[1]consoCURRENT!L5918</f>
        <v>0</v>
      </c>
      <c r="J290" s="50">
        <f>+[1]consoCURRENT!M5918</f>
        <v>0</v>
      </c>
      <c r="K290" s="50">
        <f>+[1]consoCURRENT!N5918</f>
        <v>0</v>
      </c>
      <c r="L290" s="50">
        <f>+[1]consoCURRENT!O5918</f>
        <v>0</v>
      </c>
      <c r="M290" s="50">
        <f>+[1]consoCURRENT!P5918</f>
        <v>0</v>
      </c>
      <c r="N290" s="50">
        <f>+[1]consoCURRENT!Q5918</f>
        <v>0</v>
      </c>
      <c r="O290" s="50">
        <f>+[1]consoCURRENT!R5918</f>
        <v>0</v>
      </c>
      <c r="P290" s="50">
        <f>+[1]consoCURRENT!S5918</f>
        <v>0</v>
      </c>
      <c r="Q290" s="50">
        <f>+[1]consoCURRENT!T5918</f>
        <v>0</v>
      </c>
      <c r="R290" s="50">
        <f>+[1]consoCURRENT!U5918</f>
        <v>0</v>
      </c>
      <c r="S290" s="50">
        <f>+[1]consoCURRENT!V5918</f>
        <v>0</v>
      </c>
      <c r="T290" s="50">
        <f>+[1]consoCURRENT!W5918</f>
        <v>0</v>
      </c>
      <c r="U290" s="50">
        <f>+[1]consoCURRENT!X5918</f>
        <v>0</v>
      </c>
      <c r="V290" s="50">
        <f>+[1]consoCURRENT!Y5918</f>
        <v>0</v>
      </c>
      <c r="W290" s="50">
        <f>+[1]consoCURRENT!Z5918</f>
        <v>0</v>
      </c>
      <c r="X290" s="50">
        <f>+[1]consoCURRENT!AA5918</f>
        <v>0</v>
      </c>
      <c r="Y290" s="50">
        <f>+[1]consoCURRENT!AB5918</f>
        <v>0</v>
      </c>
      <c r="Z290" s="50">
        <f>+[1]consoCURRENT!AC5918</f>
        <v>0</v>
      </c>
      <c r="AA290" s="50">
        <f>+[1]consoCURRENT!AD5918</f>
        <v>0</v>
      </c>
      <c r="AB290" s="50">
        <f>SUM(O290:AA290)</f>
        <v>0</v>
      </c>
      <c r="AC290" s="40">
        <f t="shared" si="143"/>
        <v>6111000</v>
      </c>
      <c r="AD290" s="42">
        <f t="shared" si="144"/>
        <v>0</v>
      </c>
      <c r="AE290" s="51"/>
    </row>
    <row r="291" spans="1:31" s="52" customFormat="1" ht="18" hidden="1" customHeight="1" x14ac:dyDescent="0.25">
      <c r="A291" s="56" t="s">
        <v>41</v>
      </c>
      <c r="B291" s="57">
        <f>SUM(B287:B290)</f>
        <v>72064000</v>
      </c>
      <c r="C291" s="57">
        <f t="shared" ref="C291:AA291" si="145">SUM(C287:C290)</f>
        <v>0</v>
      </c>
      <c r="D291" s="57">
        <f t="shared" si="145"/>
        <v>72064000</v>
      </c>
      <c r="E291" s="57">
        <f t="shared" si="145"/>
        <v>67256400</v>
      </c>
      <c r="F291" s="57">
        <f t="shared" si="145"/>
        <v>-4807600</v>
      </c>
      <c r="G291" s="57">
        <f t="shared" si="145"/>
        <v>4293132.16</v>
      </c>
      <c r="H291" s="57">
        <f t="shared" si="145"/>
        <v>950359.91</v>
      </c>
      <c r="I291" s="57">
        <f t="shared" si="145"/>
        <v>0</v>
      </c>
      <c r="J291" s="57">
        <f t="shared" si="145"/>
        <v>0</v>
      </c>
      <c r="K291" s="57">
        <f t="shared" si="145"/>
        <v>777957</v>
      </c>
      <c r="L291" s="57">
        <f t="shared" si="145"/>
        <v>0</v>
      </c>
      <c r="M291" s="57">
        <f t="shared" si="145"/>
        <v>0</v>
      </c>
      <c r="N291" s="57">
        <f t="shared" si="145"/>
        <v>0</v>
      </c>
      <c r="O291" s="57">
        <f t="shared" si="145"/>
        <v>777957</v>
      </c>
      <c r="P291" s="57">
        <f t="shared" si="145"/>
        <v>0</v>
      </c>
      <c r="Q291" s="57">
        <f t="shared" si="145"/>
        <v>3015604</v>
      </c>
      <c r="R291" s="57">
        <f t="shared" si="145"/>
        <v>499571.16000000003</v>
      </c>
      <c r="S291" s="57">
        <f t="shared" si="145"/>
        <v>320248.17</v>
      </c>
      <c r="T291" s="57">
        <f t="shared" si="145"/>
        <v>630111.74</v>
      </c>
      <c r="U291" s="57">
        <f t="shared" si="145"/>
        <v>0</v>
      </c>
      <c r="V291" s="57">
        <f t="shared" si="145"/>
        <v>0</v>
      </c>
      <c r="W291" s="57">
        <f t="shared" si="145"/>
        <v>0</v>
      </c>
      <c r="X291" s="57">
        <f t="shared" si="145"/>
        <v>0</v>
      </c>
      <c r="Y291" s="57">
        <f t="shared" si="145"/>
        <v>0</v>
      </c>
      <c r="Z291" s="57">
        <f t="shared" si="145"/>
        <v>0</v>
      </c>
      <c r="AA291" s="57">
        <f t="shared" si="145"/>
        <v>0</v>
      </c>
      <c r="AB291" s="57">
        <f>SUM(AB287:AB290)</f>
        <v>5243492.07</v>
      </c>
      <c r="AC291" s="45">
        <f>SUM(AC287:AC290)</f>
        <v>66820507.93</v>
      </c>
      <c r="AD291" s="46">
        <f t="shared" ref="AD291" si="146">AB291/B291</f>
        <v>7.2761601770648318E-2</v>
      </c>
      <c r="AE291" s="51"/>
    </row>
    <row r="292" spans="1:31" s="52" customFormat="1" ht="18" hidden="1" customHeight="1" x14ac:dyDescent="0.25">
      <c r="A292" s="58" t="s">
        <v>42</v>
      </c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  <c r="AA292" s="50"/>
      <c r="AB292" s="50">
        <f>SUM(O292:AA292)</f>
        <v>0</v>
      </c>
      <c r="AC292" s="40">
        <f>D292-AB292</f>
        <v>0</v>
      </c>
      <c r="AD292" s="42" t="e">
        <f>AB292/D292</f>
        <v>#DIV/0!</v>
      </c>
      <c r="AE292" s="51"/>
    </row>
    <row r="293" spans="1:31" s="52" customFormat="1" ht="18" customHeight="1" x14ac:dyDescent="0.25">
      <c r="A293" s="56" t="s">
        <v>43</v>
      </c>
      <c r="B293" s="57">
        <f>B292+B291</f>
        <v>72064000</v>
      </c>
      <c r="C293" s="57">
        <f t="shared" ref="C293:AA293" si="147">C292+C291</f>
        <v>0</v>
      </c>
      <c r="D293" s="57">
        <f t="shared" si="147"/>
        <v>72064000</v>
      </c>
      <c r="E293" s="57">
        <f t="shared" si="147"/>
        <v>67256400</v>
      </c>
      <c r="F293" s="57">
        <f t="shared" si="147"/>
        <v>-4807600</v>
      </c>
      <c r="G293" s="57">
        <f t="shared" si="147"/>
        <v>4293132.16</v>
      </c>
      <c r="H293" s="57">
        <f t="shared" si="147"/>
        <v>950359.91</v>
      </c>
      <c r="I293" s="57">
        <f t="shared" si="147"/>
        <v>0</v>
      </c>
      <c r="J293" s="57">
        <f t="shared" si="147"/>
        <v>0</v>
      </c>
      <c r="K293" s="57">
        <f t="shared" si="147"/>
        <v>777957</v>
      </c>
      <c r="L293" s="57">
        <f t="shared" si="147"/>
        <v>0</v>
      </c>
      <c r="M293" s="57">
        <f t="shared" si="147"/>
        <v>0</v>
      </c>
      <c r="N293" s="57">
        <f t="shared" si="147"/>
        <v>0</v>
      </c>
      <c r="O293" s="57">
        <f t="shared" si="147"/>
        <v>777957</v>
      </c>
      <c r="P293" s="57">
        <f t="shared" si="147"/>
        <v>0</v>
      </c>
      <c r="Q293" s="57">
        <f t="shared" si="147"/>
        <v>3015604</v>
      </c>
      <c r="R293" s="57">
        <f t="shared" si="147"/>
        <v>499571.16000000003</v>
      </c>
      <c r="S293" s="57">
        <f t="shared" si="147"/>
        <v>320248.17</v>
      </c>
      <c r="T293" s="57">
        <f t="shared" si="147"/>
        <v>630111.74</v>
      </c>
      <c r="U293" s="57">
        <f t="shared" si="147"/>
        <v>0</v>
      </c>
      <c r="V293" s="57">
        <f t="shared" si="147"/>
        <v>0</v>
      </c>
      <c r="W293" s="57">
        <f t="shared" si="147"/>
        <v>0</v>
      </c>
      <c r="X293" s="57">
        <f t="shared" si="147"/>
        <v>0</v>
      </c>
      <c r="Y293" s="57">
        <f t="shared" si="147"/>
        <v>0</v>
      </c>
      <c r="Z293" s="57">
        <f t="shared" si="147"/>
        <v>0</v>
      </c>
      <c r="AA293" s="57">
        <f t="shared" si="147"/>
        <v>0</v>
      </c>
      <c r="AB293" s="57">
        <f>AB292+AB291</f>
        <v>5243492.07</v>
      </c>
      <c r="AC293" s="45">
        <f>AC292+AC291</f>
        <v>66820507.93</v>
      </c>
      <c r="AD293" s="46">
        <f>AB293/D293</f>
        <v>7.2761601770648318E-2</v>
      </c>
      <c r="AE293" s="59"/>
    </row>
    <row r="294" spans="1:31" s="52" customFormat="1" ht="15" customHeight="1" x14ac:dyDescent="0.25">
      <c r="A294" s="49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50"/>
      <c r="AE294" s="51"/>
    </row>
    <row r="295" spans="1:31" s="52" customFormat="1" ht="15" customHeight="1" x14ac:dyDescent="0.25">
      <c r="A295" s="49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  <c r="AA295" s="50"/>
      <c r="AB295" s="50"/>
      <c r="AC295" s="50"/>
      <c r="AD295" s="50"/>
      <c r="AE295" s="51"/>
    </row>
    <row r="296" spans="1:31" s="52" customFormat="1" ht="15" customHeight="1" x14ac:dyDescent="0.25">
      <c r="A296" s="53" t="str">
        <f>+'[1]171 curr'!A33</f>
        <v xml:space="preserve">         SARO No. BMB-B-20-0000877 dtd. 02/18/2020 (DRRP)</v>
      </c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  <c r="AA296" s="50"/>
      <c r="AB296" s="50"/>
      <c r="AC296" s="50"/>
      <c r="AD296" s="50"/>
      <c r="AE296" s="51"/>
    </row>
    <row r="297" spans="1:31" s="52" customFormat="1" ht="18" customHeight="1" x14ac:dyDescent="0.2">
      <c r="A297" s="54" t="s">
        <v>37</v>
      </c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  <c r="AA297" s="50"/>
      <c r="AB297" s="50">
        <f>SUM(O297:AA297)</f>
        <v>0</v>
      </c>
      <c r="AC297" s="40">
        <f>D297-AB297</f>
        <v>0</v>
      </c>
      <c r="AD297" s="41" t="e">
        <f>AB297/D297</f>
        <v>#DIV/0!</v>
      </c>
      <c r="AE297" s="51"/>
    </row>
    <row r="298" spans="1:31" s="52" customFormat="1" ht="18" customHeight="1" x14ac:dyDescent="0.2">
      <c r="A298" s="54" t="s">
        <v>38</v>
      </c>
      <c r="B298" s="50">
        <f>[1]consoCURRENT!E6094</f>
        <v>3074000</v>
      </c>
      <c r="C298" s="50">
        <f>[1]consoCURRENT!F6094</f>
        <v>0</v>
      </c>
      <c r="D298" s="50">
        <f>[1]consoCURRENT!G6094</f>
        <v>3074000</v>
      </c>
      <c r="E298" s="50">
        <f>[1]consoCURRENT!H6094</f>
        <v>3074000</v>
      </c>
      <c r="F298" s="50">
        <f>[1]consoCURRENT!I6094</f>
        <v>0</v>
      </c>
      <c r="G298" s="50">
        <f>[1]consoCURRENT!J6094</f>
        <v>3000</v>
      </c>
      <c r="H298" s="50">
        <f>[1]consoCURRENT!K6094</f>
        <v>2812083.48</v>
      </c>
      <c r="I298" s="50">
        <f>[1]consoCURRENT!L6094</f>
        <v>0</v>
      </c>
      <c r="J298" s="50">
        <f>[1]consoCURRENT!M6094</f>
        <v>0</v>
      </c>
      <c r="K298" s="50">
        <f>[1]consoCURRENT!N6094</f>
        <v>0</v>
      </c>
      <c r="L298" s="50">
        <f>[1]consoCURRENT!O6094</f>
        <v>0</v>
      </c>
      <c r="M298" s="50">
        <f>[1]consoCURRENT!P6094</f>
        <v>0</v>
      </c>
      <c r="N298" s="50">
        <f>[1]consoCURRENT!Q6094</f>
        <v>0</v>
      </c>
      <c r="O298" s="50">
        <f>[1]consoCURRENT!R6094</f>
        <v>0</v>
      </c>
      <c r="P298" s="50">
        <f>[1]consoCURRENT!S6094</f>
        <v>0</v>
      </c>
      <c r="Q298" s="50">
        <f>[1]consoCURRENT!T6094</f>
        <v>3000</v>
      </c>
      <c r="R298" s="50">
        <f>[1]consoCURRENT!U6094</f>
        <v>0</v>
      </c>
      <c r="S298" s="50">
        <f>[1]consoCURRENT!V6094</f>
        <v>1579433.88</v>
      </c>
      <c r="T298" s="50">
        <f>[1]consoCURRENT!W6094</f>
        <v>1232649.6000000001</v>
      </c>
      <c r="U298" s="50">
        <f>[1]consoCURRENT!X6094</f>
        <v>0</v>
      </c>
      <c r="V298" s="50">
        <f>[1]consoCURRENT!Y6094</f>
        <v>0</v>
      </c>
      <c r="W298" s="50">
        <f>[1]consoCURRENT!Z6094</f>
        <v>0</v>
      </c>
      <c r="X298" s="50">
        <f>[1]consoCURRENT!AA6094</f>
        <v>0</v>
      </c>
      <c r="Y298" s="50">
        <f>[1]consoCURRENT!AB6094</f>
        <v>0</v>
      </c>
      <c r="Z298" s="50">
        <f>[1]consoCURRENT!AC6094</f>
        <v>0</v>
      </c>
      <c r="AA298" s="50">
        <f>[1]consoCURRENT!AD6094</f>
        <v>0</v>
      </c>
      <c r="AB298" s="50">
        <f>SUM(O298:AA298)</f>
        <v>2815083.48</v>
      </c>
      <c r="AC298" s="40">
        <f t="shared" ref="AC298:AC300" si="148">D298-AB298</f>
        <v>258916.52000000002</v>
      </c>
      <c r="AD298" s="42">
        <f t="shared" ref="AD298:AD300" si="149">AB298/D298</f>
        <v>0.91577211450878337</v>
      </c>
      <c r="AE298" s="51"/>
    </row>
    <row r="299" spans="1:31" s="52" customFormat="1" ht="18" customHeight="1" x14ac:dyDescent="0.2">
      <c r="A299" s="54" t="s">
        <v>39</v>
      </c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  <c r="AA299" s="50"/>
      <c r="AB299" s="50">
        <f>SUM(O299:AA299)</f>
        <v>0</v>
      </c>
      <c r="AC299" s="40">
        <f t="shared" si="148"/>
        <v>0</v>
      </c>
      <c r="AD299" s="41" t="e">
        <f t="shared" si="149"/>
        <v>#DIV/0!</v>
      </c>
      <c r="AE299" s="51"/>
    </row>
    <row r="300" spans="1:31" s="52" customFormat="1" ht="18" customHeight="1" x14ac:dyDescent="0.2">
      <c r="A300" s="54" t="s">
        <v>40</v>
      </c>
      <c r="B300" s="50">
        <f>+[1]consoCURRENT!E6129</f>
        <v>0</v>
      </c>
      <c r="C300" s="50">
        <f>+[1]consoCURRENT!F6129</f>
        <v>0</v>
      </c>
      <c r="D300" s="50">
        <f>+[1]consoCURRENT!G6129</f>
        <v>0</v>
      </c>
      <c r="E300" s="50">
        <f>+[1]consoCURRENT!H6129</f>
        <v>0</v>
      </c>
      <c r="F300" s="50">
        <f>+[1]consoCURRENT!I6129</f>
        <v>0</v>
      </c>
      <c r="G300" s="50">
        <f>+[1]consoCURRENT!J6129</f>
        <v>0</v>
      </c>
      <c r="H300" s="50">
        <f>+[1]consoCURRENT!K6129</f>
        <v>0</v>
      </c>
      <c r="I300" s="50">
        <f>+[1]consoCURRENT!L6129</f>
        <v>0</v>
      </c>
      <c r="J300" s="50">
        <f>+[1]consoCURRENT!M6129</f>
        <v>0</v>
      </c>
      <c r="K300" s="50">
        <f>+[1]consoCURRENT!N6129</f>
        <v>0</v>
      </c>
      <c r="L300" s="50">
        <f>+[1]consoCURRENT!O6129</f>
        <v>0</v>
      </c>
      <c r="M300" s="50">
        <f>+[1]consoCURRENT!P6129</f>
        <v>0</v>
      </c>
      <c r="N300" s="50">
        <f>+[1]consoCURRENT!Q6129</f>
        <v>0</v>
      </c>
      <c r="O300" s="50">
        <f>+[1]consoCURRENT!R6129</f>
        <v>0</v>
      </c>
      <c r="P300" s="50">
        <f>+[1]consoCURRENT!S6129</f>
        <v>0</v>
      </c>
      <c r="Q300" s="50">
        <f>+[1]consoCURRENT!T6129</f>
        <v>0</v>
      </c>
      <c r="R300" s="50">
        <f>+[1]consoCURRENT!U6129</f>
        <v>0</v>
      </c>
      <c r="S300" s="50">
        <f>+[1]consoCURRENT!V6129</f>
        <v>0</v>
      </c>
      <c r="T300" s="50">
        <f>+[1]consoCURRENT!W6129</f>
        <v>0</v>
      </c>
      <c r="U300" s="50">
        <f>+[1]consoCURRENT!X6129</f>
        <v>0</v>
      </c>
      <c r="V300" s="50">
        <f>+[1]consoCURRENT!Y6129</f>
        <v>0</v>
      </c>
      <c r="W300" s="50">
        <f>+[1]consoCURRENT!Z6129</f>
        <v>0</v>
      </c>
      <c r="X300" s="50">
        <f>+[1]consoCURRENT!AA6129</f>
        <v>0</v>
      </c>
      <c r="Y300" s="50">
        <f>+[1]consoCURRENT!AB6129</f>
        <v>0</v>
      </c>
      <c r="Z300" s="50">
        <f>+[1]consoCURRENT!AC6129</f>
        <v>0</v>
      </c>
      <c r="AA300" s="50">
        <f>+[1]consoCURRENT!AD6129</f>
        <v>0</v>
      </c>
      <c r="AB300" s="50">
        <f>SUM(O300:AA300)</f>
        <v>0</v>
      </c>
      <c r="AC300" s="40">
        <f t="shared" si="148"/>
        <v>0</v>
      </c>
      <c r="AD300" s="55" t="e">
        <f t="shared" si="149"/>
        <v>#DIV/0!</v>
      </c>
      <c r="AE300" s="51"/>
    </row>
    <row r="301" spans="1:31" s="52" customFormat="1" ht="18" hidden="1" customHeight="1" x14ac:dyDescent="0.25">
      <c r="A301" s="56" t="s">
        <v>41</v>
      </c>
      <c r="B301" s="57">
        <f>SUM(B297:B300)</f>
        <v>3074000</v>
      </c>
      <c r="C301" s="57">
        <f t="shared" ref="C301:AA301" si="150">SUM(C297:C300)</f>
        <v>0</v>
      </c>
      <c r="D301" s="57">
        <f t="shared" si="150"/>
        <v>3074000</v>
      </c>
      <c r="E301" s="57">
        <f t="shared" si="150"/>
        <v>3074000</v>
      </c>
      <c r="F301" s="57">
        <f t="shared" si="150"/>
        <v>0</v>
      </c>
      <c r="G301" s="57">
        <f t="shared" si="150"/>
        <v>3000</v>
      </c>
      <c r="H301" s="57">
        <f t="shared" si="150"/>
        <v>2812083.48</v>
      </c>
      <c r="I301" s="57">
        <f t="shared" si="150"/>
        <v>0</v>
      </c>
      <c r="J301" s="57">
        <f t="shared" si="150"/>
        <v>0</v>
      </c>
      <c r="K301" s="57">
        <f t="shared" si="150"/>
        <v>0</v>
      </c>
      <c r="L301" s="57">
        <f t="shared" si="150"/>
        <v>0</v>
      </c>
      <c r="M301" s="57">
        <f t="shared" si="150"/>
        <v>0</v>
      </c>
      <c r="N301" s="57">
        <f t="shared" si="150"/>
        <v>0</v>
      </c>
      <c r="O301" s="57">
        <f t="shared" si="150"/>
        <v>0</v>
      </c>
      <c r="P301" s="57">
        <f t="shared" si="150"/>
        <v>0</v>
      </c>
      <c r="Q301" s="57">
        <f t="shared" si="150"/>
        <v>3000</v>
      </c>
      <c r="R301" s="57">
        <f t="shared" si="150"/>
        <v>0</v>
      </c>
      <c r="S301" s="57">
        <f t="shared" si="150"/>
        <v>1579433.88</v>
      </c>
      <c r="T301" s="57">
        <f t="shared" si="150"/>
        <v>1232649.6000000001</v>
      </c>
      <c r="U301" s="57">
        <f t="shared" si="150"/>
        <v>0</v>
      </c>
      <c r="V301" s="57">
        <f t="shared" si="150"/>
        <v>0</v>
      </c>
      <c r="W301" s="57">
        <f t="shared" si="150"/>
        <v>0</v>
      </c>
      <c r="X301" s="57">
        <f t="shared" si="150"/>
        <v>0</v>
      </c>
      <c r="Y301" s="57">
        <f t="shared" si="150"/>
        <v>0</v>
      </c>
      <c r="Z301" s="57">
        <f t="shared" si="150"/>
        <v>0</v>
      </c>
      <c r="AA301" s="57">
        <f t="shared" si="150"/>
        <v>0</v>
      </c>
      <c r="AB301" s="57">
        <f>SUM(AB297:AB300)</f>
        <v>2815083.48</v>
      </c>
      <c r="AC301" s="45">
        <f>SUM(AC297:AC300)</f>
        <v>258916.52000000002</v>
      </c>
      <c r="AD301" s="46">
        <f t="shared" ref="AD301" si="151">AB301/B301</f>
        <v>0.91577211450878337</v>
      </c>
      <c r="AE301" s="51"/>
    </row>
    <row r="302" spans="1:31" s="52" customFormat="1" ht="18" hidden="1" customHeight="1" x14ac:dyDescent="0.25">
      <c r="A302" s="58" t="s">
        <v>42</v>
      </c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  <c r="AA302" s="50"/>
      <c r="AB302" s="50">
        <f>SUM(O302:AA302)</f>
        <v>0</v>
      </c>
      <c r="AC302" s="40">
        <f>D302-AB302</f>
        <v>0</v>
      </c>
      <c r="AD302" s="42" t="e">
        <f>AB302/D302</f>
        <v>#DIV/0!</v>
      </c>
      <c r="AE302" s="51"/>
    </row>
    <row r="303" spans="1:31" s="52" customFormat="1" ht="18" customHeight="1" x14ac:dyDescent="0.25">
      <c r="A303" s="56" t="s">
        <v>43</v>
      </c>
      <c r="B303" s="57">
        <f>B302+B301</f>
        <v>3074000</v>
      </c>
      <c r="C303" s="57">
        <f t="shared" ref="C303:AA303" si="152">C302+C301</f>
        <v>0</v>
      </c>
      <c r="D303" s="57">
        <f t="shared" si="152"/>
        <v>3074000</v>
      </c>
      <c r="E303" s="57">
        <f t="shared" si="152"/>
        <v>3074000</v>
      </c>
      <c r="F303" s="57">
        <f t="shared" si="152"/>
        <v>0</v>
      </c>
      <c r="G303" s="57">
        <f t="shared" si="152"/>
        <v>3000</v>
      </c>
      <c r="H303" s="57">
        <f t="shared" si="152"/>
        <v>2812083.48</v>
      </c>
      <c r="I303" s="57">
        <f t="shared" si="152"/>
        <v>0</v>
      </c>
      <c r="J303" s="57">
        <f t="shared" si="152"/>
        <v>0</v>
      </c>
      <c r="K303" s="57">
        <f t="shared" si="152"/>
        <v>0</v>
      </c>
      <c r="L303" s="57">
        <f t="shared" si="152"/>
        <v>0</v>
      </c>
      <c r="M303" s="57">
        <f t="shared" si="152"/>
        <v>0</v>
      </c>
      <c r="N303" s="57">
        <f t="shared" si="152"/>
        <v>0</v>
      </c>
      <c r="O303" s="57">
        <f t="shared" si="152"/>
        <v>0</v>
      </c>
      <c r="P303" s="57">
        <f t="shared" si="152"/>
        <v>0</v>
      </c>
      <c r="Q303" s="57">
        <f t="shared" si="152"/>
        <v>3000</v>
      </c>
      <c r="R303" s="57">
        <f t="shared" si="152"/>
        <v>0</v>
      </c>
      <c r="S303" s="57">
        <f t="shared" si="152"/>
        <v>1579433.88</v>
      </c>
      <c r="T303" s="57">
        <f t="shared" si="152"/>
        <v>1232649.6000000001</v>
      </c>
      <c r="U303" s="57">
        <f t="shared" si="152"/>
        <v>0</v>
      </c>
      <c r="V303" s="57">
        <f t="shared" si="152"/>
        <v>0</v>
      </c>
      <c r="W303" s="57">
        <f t="shared" si="152"/>
        <v>0</v>
      </c>
      <c r="X303" s="57">
        <f t="shared" si="152"/>
        <v>0</v>
      </c>
      <c r="Y303" s="57">
        <f t="shared" si="152"/>
        <v>0</v>
      </c>
      <c r="Z303" s="57">
        <f t="shared" si="152"/>
        <v>0</v>
      </c>
      <c r="AA303" s="57">
        <f t="shared" si="152"/>
        <v>0</v>
      </c>
      <c r="AB303" s="57">
        <f>AB302+AB301</f>
        <v>2815083.48</v>
      </c>
      <c r="AC303" s="45">
        <f>AC302+AC301</f>
        <v>258916.52000000002</v>
      </c>
      <c r="AD303" s="46">
        <f>AB303/D303</f>
        <v>0.91577211450878337</v>
      </c>
      <c r="AE303" s="59"/>
    </row>
    <row r="304" spans="1:31" s="52" customFormat="1" ht="15" hidden="1" customHeight="1" x14ac:dyDescent="0.25">
      <c r="A304" s="49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  <c r="AA304" s="50"/>
      <c r="AB304" s="50"/>
      <c r="AC304" s="50"/>
      <c r="AD304" s="50"/>
      <c r="AE304" s="51"/>
    </row>
    <row r="305" spans="1:31" s="52" customFormat="1" ht="15" hidden="1" customHeight="1" x14ac:dyDescent="0.25">
      <c r="A305" s="49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  <c r="AA305" s="50"/>
      <c r="AB305" s="50"/>
      <c r="AC305" s="50"/>
      <c r="AD305" s="50"/>
      <c r="AE305" s="51"/>
    </row>
    <row r="306" spans="1:31" s="52" customFormat="1" ht="15" hidden="1" customHeight="1" x14ac:dyDescent="0.25">
      <c r="A306" s="53" t="s">
        <v>46</v>
      </c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  <c r="AA306" s="50"/>
      <c r="AB306" s="50"/>
      <c r="AC306" s="50"/>
      <c r="AD306" s="50"/>
      <c r="AE306" s="51"/>
    </row>
    <row r="307" spans="1:31" s="52" customFormat="1" ht="18" hidden="1" customHeight="1" x14ac:dyDescent="0.2">
      <c r="A307" s="54" t="s">
        <v>37</v>
      </c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  <c r="AA307" s="50"/>
      <c r="AB307" s="50">
        <f>SUM(O307:AA307)</f>
        <v>0</v>
      </c>
      <c r="AC307" s="40">
        <f>D307-AB307</f>
        <v>0</v>
      </c>
      <c r="AD307" s="42" t="e">
        <f>AB307/D307</f>
        <v>#DIV/0!</v>
      </c>
      <c r="AE307" s="51"/>
    </row>
    <row r="308" spans="1:31" s="52" customFormat="1" ht="18" hidden="1" customHeight="1" x14ac:dyDescent="0.2">
      <c r="A308" s="54" t="s">
        <v>38</v>
      </c>
      <c r="B308" s="50">
        <f>[1]consoCURRENT!E6305</f>
        <v>0</v>
      </c>
      <c r="C308" s="50">
        <f>[1]consoCURRENT!F6305</f>
        <v>0</v>
      </c>
      <c r="D308" s="50">
        <f>[1]consoCURRENT!G6305</f>
        <v>0</v>
      </c>
      <c r="E308" s="50">
        <f>[1]consoCURRENT!H6305</f>
        <v>0</v>
      </c>
      <c r="F308" s="50">
        <f>[1]consoCURRENT!I6305</f>
        <v>0</v>
      </c>
      <c r="G308" s="50">
        <f>[1]consoCURRENT!J6305</f>
        <v>0</v>
      </c>
      <c r="H308" s="50">
        <f>[1]consoCURRENT!K6305</f>
        <v>0</v>
      </c>
      <c r="I308" s="50">
        <f>[1]consoCURRENT!L6305</f>
        <v>0</v>
      </c>
      <c r="J308" s="50">
        <f>[1]consoCURRENT!M6305</f>
        <v>0</v>
      </c>
      <c r="K308" s="50">
        <f>[1]consoCURRENT!N6305</f>
        <v>0</v>
      </c>
      <c r="L308" s="50">
        <f>[1]consoCURRENT!O6305</f>
        <v>0</v>
      </c>
      <c r="M308" s="50">
        <f>[1]consoCURRENT!P6305</f>
        <v>0</v>
      </c>
      <c r="N308" s="50">
        <f>[1]consoCURRENT!Q6305</f>
        <v>0</v>
      </c>
      <c r="O308" s="50">
        <f>[1]consoCURRENT!R6305</f>
        <v>0</v>
      </c>
      <c r="P308" s="50">
        <f>[1]consoCURRENT!S6305</f>
        <v>0</v>
      </c>
      <c r="Q308" s="50">
        <f>[1]consoCURRENT!T6305</f>
        <v>0</v>
      </c>
      <c r="R308" s="50">
        <f>[1]consoCURRENT!U6305</f>
        <v>0</v>
      </c>
      <c r="S308" s="50">
        <f>[1]consoCURRENT!V6305</f>
        <v>0</v>
      </c>
      <c r="T308" s="50">
        <f>[1]consoCURRENT!W6305</f>
        <v>0</v>
      </c>
      <c r="U308" s="50">
        <f>[1]consoCURRENT!X6305</f>
        <v>0</v>
      </c>
      <c r="V308" s="50">
        <f>[1]consoCURRENT!Y6305</f>
        <v>0</v>
      </c>
      <c r="W308" s="50">
        <f>[1]consoCURRENT!Z6305</f>
        <v>0</v>
      </c>
      <c r="X308" s="50">
        <f>[1]consoCURRENT!AA6305</f>
        <v>0</v>
      </c>
      <c r="Y308" s="50">
        <f>[1]consoCURRENT!AB6305</f>
        <v>0</v>
      </c>
      <c r="Z308" s="50">
        <f>[1]consoCURRENT!AC6305</f>
        <v>0</v>
      </c>
      <c r="AA308" s="50">
        <f>[1]consoCURRENT!AD6305</f>
        <v>0</v>
      </c>
      <c r="AB308" s="50">
        <f>SUM(O308:AA308)</f>
        <v>0</v>
      </c>
      <c r="AC308" s="40">
        <f t="shared" ref="AC308:AC310" si="153">D308-AB308</f>
        <v>0</v>
      </c>
      <c r="AD308" s="42" t="e">
        <f t="shared" ref="AD308:AD310" si="154">AB308/D308</f>
        <v>#DIV/0!</v>
      </c>
      <c r="AE308" s="51"/>
    </row>
    <row r="309" spans="1:31" s="52" customFormat="1" ht="18" hidden="1" customHeight="1" x14ac:dyDescent="0.2">
      <c r="A309" s="54" t="s">
        <v>39</v>
      </c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  <c r="AA309" s="50"/>
      <c r="AB309" s="50">
        <f>SUM(O309:AA309)</f>
        <v>0</v>
      </c>
      <c r="AC309" s="40">
        <f t="shared" si="153"/>
        <v>0</v>
      </c>
      <c r="AD309" s="42" t="e">
        <f t="shared" si="154"/>
        <v>#DIV/0!</v>
      </c>
      <c r="AE309" s="51"/>
    </row>
    <row r="310" spans="1:31" s="52" customFormat="1" ht="18" hidden="1" customHeight="1" x14ac:dyDescent="0.2">
      <c r="A310" s="54" t="s">
        <v>40</v>
      </c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>
        <f>SUM(O310:AA310)</f>
        <v>0</v>
      </c>
      <c r="AC310" s="40">
        <f t="shared" si="153"/>
        <v>0</v>
      </c>
      <c r="AD310" s="42" t="e">
        <f t="shared" si="154"/>
        <v>#DIV/0!</v>
      </c>
      <c r="AE310" s="51"/>
    </row>
    <row r="311" spans="1:31" s="52" customFormat="1" ht="18" hidden="1" customHeight="1" x14ac:dyDescent="0.25">
      <c r="A311" s="56" t="s">
        <v>41</v>
      </c>
      <c r="B311" s="57">
        <f>SUM(B307:B310)</f>
        <v>0</v>
      </c>
      <c r="C311" s="57">
        <f t="shared" ref="C311:AA311" si="155">SUM(C307:C310)</f>
        <v>0</v>
      </c>
      <c r="D311" s="57">
        <f t="shared" si="155"/>
        <v>0</v>
      </c>
      <c r="E311" s="57">
        <f t="shared" si="155"/>
        <v>0</v>
      </c>
      <c r="F311" s="57">
        <f t="shared" si="155"/>
        <v>0</v>
      </c>
      <c r="G311" s="57">
        <f t="shared" si="155"/>
        <v>0</v>
      </c>
      <c r="H311" s="57">
        <f t="shared" si="155"/>
        <v>0</v>
      </c>
      <c r="I311" s="57">
        <f t="shared" si="155"/>
        <v>0</v>
      </c>
      <c r="J311" s="57">
        <f t="shared" si="155"/>
        <v>0</v>
      </c>
      <c r="K311" s="57">
        <f t="shared" si="155"/>
        <v>0</v>
      </c>
      <c r="L311" s="57">
        <f t="shared" si="155"/>
        <v>0</v>
      </c>
      <c r="M311" s="57">
        <f t="shared" si="155"/>
        <v>0</v>
      </c>
      <c r="N311" s="57">
        <f t="shared" si="155"/>
        <v>0</v>
      </c>
      <c r="O311" s="57">
        <f t="shared" si="155"/>
        <v>0</v>
      </c>
      <c r="P311" s="57">
        <f t="shared" si="155"/>
        <v>0</v>
      </c>
      <c r="Q311" s="57">
        <f t="shared" si="155"/>
        <v>0</v>
      </c>
      <c r="R311" s="57">
        <f t="shared" si="155"/>
        <v>0</v>
      </c>
      <c r="S311" s="57">
        <f t="shared" si="155"/>
        <v>0</v>
      </c>
      <c r="T311" s="57">
        <f t="shared" si="155"/>
        <v>0</v>
      </c>
      <c r="U311" s="57">
        <f t="shared" si="155"/>
        <v>0</v>
      </c>
      <c r="V311" s="57">
        <f t="shared" si="155"/>
        <v>0</v>
      </c>
      <c r="W311" s="57">
        <f t="shared" si="155"/>
        <v>0</v>
      </c>
      <c r="X311" s="57">
        <f t="shared" si="155"/>
        <v>0</v>
      </c>
      <c r="Y311" s="57">
        <f t="shared" si="155"/>
        <v>0</v>
      </c>
      <c r="Z311" s="57">
        <f t="shared" si="155"/>
        <v>0</v>
      </c>
      <c r="AA311" s="57">
        <f t="shared" si="155"/>
        <v>0</v>
      </c>
      <c r="AB311" s="57">
        <f>SUM(AB307:AB310)</f>
        <v>0</v>
      </c>
      <c r="AC311" s="45">
        <f>SUM(AC307:AC310)</f>
        <v>0</v>
      </c>
      <c r="AD311" s="46" t="e">
        <f t="shared" ref="AD311" si="156">AB311/B311</f>
        <v>#DIV/0!</v>
      </c>
      <c r="AE311" s="51"/>
    </row>
    <row r="312" spans="1:31" s="52" customFormat="1" ht="18" hidden="1" customHeight="1" x14ac:dyDescent="0.25">
      <c r="A312" s="58" t="s">
        <v>42</v>
      </c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  <c r="AA312" s="50"/>
      <c r="AB312" s="50">
        <f>SUM(O312:AA312)</f>
        <v>0</v>
      </c>
      <c r="AC312" s="40">
        <f>D312-AB312</f>
        <v>0</v>
      </c>
      <c r="AD312" s="42" t="e">
        <f>AB312/D312</f>
        <v>#DIV/0!</v>
      </c>
      <c r="AE312" s="51"/>
    </row>
    <row r="313" spans="1:31" s="52" customFormat="1" ht="18" hidden="1" customHeight="1" x14ac:dyDescent="0.25">
      <c r="A313" s="56" t="s">
        <v>43</v>
      </c>
      <c r="B313" s="57">
        <f>B312+B311</f>
        <v>0</v>
      </c>
      <c r="C313" s="57">
        <f t="shared" ref="C313:AA313" si="157">C312+C311</f>
        <v>0</v>
      </c>
      <c r="D313" s="57">
        <f t="shared" si="157"/>
        <v>0</v>
      </c>
      <c r="E313" s="57">
        <f t="shared" si="157"/>
        <v>0</v>
      </c>
      <c r="F313" s="57">
        <f t="shared" si="157"/>
        <v>0</v>
      </c>
      <c r="G313" s="57">
        <f t="shared" si="157"/>
        <v>0</v>
      </c>
      <c r="H313" s="57">
        <f t="shared" si="157"/>
        <v>0</v>
      </c>
      <c r="I313" s="57">
        <f t="shared" si="157"/>
        <v>0</v>
      </c>
      <c r="J313" s="57">
        <f t="shared" si="157"/>
        <v>0</v>
      </c>
      <c r="K313" s="57">
        <f t="shared" si="157"/>
        <v>0</v>
      </c>
      <c r="L313" s="57">
        <f t="shared" si="157"/>
        <v>0</v>
      </c>
      <c r="M313" s="57">
        <f t="shared" si="157"/>
        <v>0</v>
      </c>
      <c r="N313" s="57">
        <f t="shared" si="157"/>
        <v>0</v>
      </c>
      <c r="O313" s="57">
        <f t="shared" si="157"/>
        <v>0</v>
      </c>
      <c r="P313" s="57">
        <f t="shared" si="157"/>
        <v>0</v>
      </c>
      <c r="Q313" s="57">
        <f t="shared" si="157"/>
        <v>0</v>
      </c>
      <c r="R313" s="57">
        <f t="shared" si="157"/>
        <v>0</v>
      </c>
      <c r="S313" s="57">
        <f t="shared" si="157"/>
        <v>0</v>
      </c>
      <c r="T313" s="57">
        <f t="shared" si="157"/>
        <v>0</v>
      </c>
      <c r="U313" s="57">
        <f t="shared" si="157"/>
        <v>0</v>
      </c>
      <c r="V313" s="57">
        <f t="shared" si="157"/>
        <v>0</v>
      </c>
      <c r="W313" s="57">
        <f t="shared" si="157"/>
        <v>0</v>
      </c>
      <c r="X313" s="57">
        <f t="shared" si="157"/>
        <v>0</v>
      </c>
      <c r="Y313" s="57">
        <f t="shared" si="157"/>
        <v>0</v>
      </c>
      <c r="Z313" s="57">
        <f t="shared" si="157"/>
        <v>0</v>
      </c>
      <c r="AA313" s="57">
        <f t="shared" si="157"/>
        <v>0</v>
      </c>
      <c r="AB313" s="57">
        <f>AB312+AB311</f>
        <v>0</v>
      </c>
      <c r="AC313" s="45">
        <f>AC312+AC311</f>
        <v>0</v>
      </c>
      <c r="AD313" s="46" t="e">
        <f>AB313/D313</f>
        <v>#DIV/0!</v>
      </c>
      <c r="AE313" s="59"/>
    </row>
    <row r="314" spans="1:31" s="52" customFormat="1" ht="15" hidden="1" customHeight="1" x14ac:dyDescent="0.25">
      <c r="A314" s="49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  <c r="AA314" s="50"/>
      <c r="AB314" s="50"/>
      <c r="AC314" s="50"/>
      <c r="AD314" s="50"/>
      <c r="AE314" s="51"/>
    </row>
    <row r="315" spans="1:31" s="52" customFormat="1" ht="15" hidden="1" customHeight="1" x14ac:dyDescent="0.25">
      <c r="A315" s="49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  <c r="AA315" s="50"/>
      <c r="AB315" s="50"/>
      <c r="AC315" s="50"/>
      <c r="AD315" s="50"/>
      <c r="AE315" s="51"/>
    </row>
    <row r="316" spans="1:31" s="52" customFormat="1" ht="15" hidden="1" customHeight="1" x14ac:dyDescent="0.25">
      <c r="A316" s="53" t="s">
        <v>46</v>
      </c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  <c r="AA316" s="50"/>
      <c r="AB316" s="50"/>
      <c r="AC316" s="50"/>
      <c r="AD316" s="50"/>
      <c r="AE316" s="51"/>
    </row>
    <row r="317" spans="1:31" s="52" customFormat="1" ht="18" hidden="1" customHeight="1" x14ac:dyDescent="0.2">
      <c r="A317" s="54" t="s">
        <v>37</v>
      </c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  <c r="AA317" s="50"/>
      <c r="AB317" s="50">
        <f>SUM(O317:AA317)</f>
        <v>0</v>
      </c>
      <c r="AC317" s="40">
        <f>D317-AB317</f>
        <v>0</v>
      </c>
      <c r="AD317" s="42" t="e">
        <f>AB317/D317</f>
        <v>#DIV/0!</v>
      </c>
      <c r="AE317" s="51"/>
    </row>
    <row r="318" spans="1:31" s="52" customFormat="1" ht="18" hidden="1" customHeight="1" x14ac:dyDescent="0.2">
      <c r="A318" s="54" t="s">
        <v>38</v>
      </c>
      <c r="B318" s="50">
        <f>[1]consoCURRENT!E6516</f>
        <v>0</v>
      </c>
      <c r="C318" s="50">
        <f>[1]consoCURRENT!F6516</f>
        <v>0</v>
      </c>
      <c r="D318" s="50">
        <f>[1]consoCURRENT!G6516</f>
        <v>0</v>
      </c>
      <c r="E318" s="50">
        <f>[1]consoCURRENT!H6516</f>
        <v>0</v>
      </c>
      <c r="F318" s="50">
        <f>[1]consoCURRENT!I6516</f>
        <v>0</v>
      </c>
      <c r="G318" s="50">
        <f>[1]consoCURRENT!J6516</f>
        <v>0</v>
      </c>
      <c r="H318" s="50">
        <f>[1]consoCURRENT!K6516</f>
        <v>0</v>
      </c>
      <c r="I318" s="50">
        <f>[1]consoCURRENT!L6516</f>
        <v>0</v>
      </c>
      <c r="J318" s="50">
        <f>[1]consoCURRENT!M6516</f>
        <v>0</v>
      </c>
      <c r="K318" s="50">
        <f>[1]consoCURRENT!N6516</f>
        <v>0</v>
      </c>
      <c r="L318" s="50">
        <f>[1]consoCURRENT!O6516</f>
        <v>0</v>
      </c>
      <c r="M318" s="50">
        <f>[1]consoCURRENT!P6516</f>
        <v>0</v>
      </c>
      <c r="N318" s="50">
        <f>[1]consoCURRENT!Q6516</f>
        <v>0</v>
      </c>
      <c r="O318" s="50">
        <f>[1]consoCURRENT!R6516</f>
        <v>0</v>
      </c>
      <c r="P318" s="50">
        <f>[1]consoCURRENT!S6516</f>
        <v>0</v>
      </c>
      <c r="Q318" s="50">
        <f>[1]consoCURRENT!T6516</f>
        <v>0</v>
      </c>
      <c r="R318" s="50">
        <f>[1]consoCURRENT!U6516</f>
        <v>0</v>
      </c>
      <c r="S318" s="50">
        <f>[1]consoCURRENT!V6516</f>
        <v>0</v>
      </c>
      <c r="T318" s="50">
        <f>[1]consoCURRENT!W6516</f>
        <v>0</v>
      </c>
      <c r="U318" s="50">
        <f>[1]consoCURRENT!X6516</f>
        <v>0</v>
      </c>
      <c r="V318" s="50">
        <f>[1]consoCURRENT!Y6516</f>
        <v>0</v>
      </c>
      <c r="W318" s="50">
        <f>[1]consoCURRENT!Z6516</f>
        <v>0</v>
      </c>
      <c r="X318" s="50">
        <f>[1]consoCURRENT!AA6516</f>
        <v>0</v>
      </c>
      <c r="Y318" s="50">
        <f>[1]consoCURRENT!AB6516</f>
        <v>0</v>
      </c>
      <c r="Z318" s="50">
        <f>[1]consoCURRENT!AC6516</f>
        <v>0</v>
      </c>
      <c r="AA318" s="50">
        <f>[1]consoCURRENT!AD6516</f>
        <v>0</v>
      </c>
      <c r="AB318" s="50">
        <f>SUM(O318:AA318)</f>
        <v>0</v>
      </c>
      <c r="AC318" s="40">
        <f t="shared" ref="AC318:AC320" si="158">D318-AB318</f>
        <v>0</v>
      </c>
      <c r="AD318" s="42" t="e">
        <f t="shared" ref="AD318:AD320" si="159">AB318/D318</f>
        <v>#DIV/0!</v>
      </c>
      <c r="AE318" s="51"/>
    </row>
    <row r="319" spans="1:31" s="52" customFormat="1" ht="18" hidden="1" customHeight="1" x14ac:dyDescent="0.2">
      <c r="A319" s="54" t="s">
        <v>39</v>
      </c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  <c r="AA319" s="50"/>
      <c r="AB319" s="50">
        <f>SUM(O319:AA319)</f>
        <v>0</v>
      </c>
      <c r="AC319" s="40">
        <f t="shared" si="158"/>
        <v>0</v>
      </c>
      <c r="AD319" s="42" t="e">
        <f t="shared" si="159"/>
        <v>#DIV/0!</v>
      </c>
      <c r="AE319" s="51"/>
    </row>
    <row r="320" spans="1:31" s="52" customFormat="1" ht="18" hidden="1" customHeight="1" x14ac:dyDescent="0.2">
      <c r="A320" s="54" t="s">
        <v>40</v>
      </c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  <c r="AA320" s="50"/>
      <c r="AB320" s="50">
        <f>SUM(O320:AA320)</f>
        <v>0</v>
      </c>
      <c r="AC320" s="40">
        <f t="shared" si="158"/>
        <v>0</v>
      </c>
      <c r="AD320" s="42" t="e">
        <f t="shared" si="159"/>
        <v>#DIV/0!</v>
      </c>
      <c r="AE320" s="51"/>
    </row>
    <row r="321" spans="1:31" s="52" customFormat="1" ht="18" hidden="1" customHeight="1" x14ac:dyDescent="0.25">
      <c r="A321" s="56" t="s">
        <v>41</v>
      </c>
      <c r="B321" s="57">
        <f>SUM(B317:B320)</f>
        <v>0</v>
      </c>
      <c r="C321" s="57">
        <f t="shared" ref="C321:AA321" si="160">SUM(C317:C320)</f>
        <v>0</v>
      </c>
      <c r="D321" s="57">
        <f t="shared" si="160"/>
        <v>0</v>
      </c>
      <c r="E321" s="57">
        <f t="shared" si="160"/>
        <v>0</v>
      </c>
      <c r="F321" s="57">
        <f t="shared" si="160"/>
        <v>0</v>
      </c>
      <c r="G321" s="57">
        <f t="shared" si="160"/>
        <v>0</v>
      </c>
      <c r="H321" s="57">
        <f t="shared" si="160"/>
        <v>0</v>
      </c>
      <c r="I321" s="57">
        <f t="shared" si="160"/>
        <v>0</v>
      </c>
      <c r="J321" s="57">
        <f t="shared" si="160"/>
        <v>0</v>
      </c>
      <c r="K321" s="57">
        <f t="shared" si="160"/>
        <v>0</v>
      </c>
      <c r="L321" s="57">
        <f t="shared" si="160"/>
        <v>0</v>
      </c>
      <c r="M321" s="57">
        <f t="shared" si="160"/>
        <v>0</v>
      </c>
      <c r="N321" s="57">
        <f t="shared" si="160"/>
        <v>0</v>
      </c>
      <c r="O321" s="57">
        <f t="shared" si="160"/>
        <v>0</v>
      </c>
      <c r="P321" s="57">
        <f t="shared" si="160"/>
        <v>0</v>
      </c>
      <c r="Q321" s="57">
        <f t="shared" si="160"/>
        <v>0</v>
      </c>
      <c r="R321" s="57">
        <f t="shared" si="160"/>
        <v>0</v>
      </c>
      <c r="S321" s="57">
        <f t="shared" si="160"/>
        <v>0</v>
      </c>
      <c r="T321" s="57">
        <f t="shared" si="160"/>
        <v>0</v>
      </c>
      <c r="U321" s="57">
        <f t="shared" si="160"/>
        <v>0</v>
      </c>
      <c r="V321" s="57">
        <f t="shared" si="160"/>
        <v>0</v>
      </c>
      <c r="W321" s="57">
        <f t="shared" si="160"/>
        <v>0</v>
      </c>
      <c r="X321" s="57">
        <f t="shared" si="160"/>
        <v>0</v>
      </c>
      <c r="Y321" s="57">
        <f t="shared" si="160"/>
        <v>0</v>
      </c>
      <c r="Z321" s="57">
        <f t="shared" si="160"/>
        <v>0</v>
      </c>
      <c r="AA321" s="57">
        <f t="shared" si="160"/>
        <v>0</v>
      </c>
      <c r="AB321" s="57">
        <f>SUM(AB317:AB320)</f>
        <v>0</v>
      </c>
      <c r="AC321" s="45">
        <f>SUM(AC317:AC320)</f>
        <v>0</v>
      </c>
      <c r="AD321" s="46" t="e">
        <f t="shared" ref="AD321" si="161">AB321/B321</f>
        <v>#DIV/0!</v>
      </c>
      <c r="AE321" s="51"/>
    </row>
    <row r="322" spans="1:31" s="52" customFormat="1" ht="18" hidden="1" customHeight="1" x14ac:dyDescent="0.25">
      <c r="A322" s="58" t="s">
        <v>42</v>
      </c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>
        <f>SUM(O322:AA322)</f>
        <v>0</v>
      </c>
      <c r="AC322" s="40">
        <f>D322-AB322</f>
        <v>0</v>
      </c>
      <c r="AD322" s="42" t="e">
        <f>AB322/D322</f>
        <v>#DIV/0!</v>
      </c>
      <c r="AE322" s="51"/>
    </row>
    <row r="323" spans="1:31" s="52" customFormat="1" ht="18" hidden="1" customHeight="1" x14ac:dyDescent="0.25">
      <c r="A323" s="56" t="s">
        <v>43</v>
      </c>
      <c r="B323" s="57">
        <f>B322+B321</f>
        <v>0</v>
      </c>
      <c r="C323" s="57">
        <f t="shared" ref="C323:AA323" si="162">C322+C321</f>
        <v>0</v>
      </c>
      <c r="D323" s="57">
        <f t="shared" si="162"/>
        <v>0</v>
      </c>
      <c r="E323" s="57">
        <f t="shared" si="162"/>
        <v>0</v>
      </c>
      <c r="F323" s="57">
        <f t="shared" si="162"/>
        <v>0</v>
      </c>
      <c r="G323" s="57">
        <f t="shared" si="162"/>
        <v>0</v>
      </c>
      <c r="H323" s="57">
        <f t="shared" si="162"/>
        <v>0</v>
      </c>
      <c r="I323" s="57">
        <f t="shared" si="162"/>
        <v>0</v>
      </c>
      <c r="J323" s="57">
        <f t="shared" si="162"/>
        <v>0</v>
      </c>
      <c r="K323" s="57">
        <f t="shared" si="162"/>
        <v>0</v>
      </c>
      <c r="L323" s="57">
        <f t="shared" si="162"/>
        <v>0</v>
      </c>
      <c r="M323" s="57">
        <f t="shared" si="162"/>
        <v>0</v>
      </c>
      <c r="N323" s="57">
        <f t="shared" si="162"/>
        <v>0</v>
      </c>
      <c r="O323" s="57">
        <f t="shared" si="162"/>
        <v>0</v>
      </c>
      <c r="P323" s="57">
        <f t="shared" si="162"/>
        <v>0</v>
      </c>
      <c r="Q323" s="57">
        <f t="shared" si="162"/>
        <v>0</v>
      </c>
      <c r="R323" s="57">
        <f t="shared" si="162"/>
        <v>0</v>
      </c>
      <c r="S323" s="57">
        <f t="shared" si="162"/>
        <v>0</v>
      </c>
      <c r="T323" s="57">
        <f t="shared" si="162"/>
        <v>0</v>
      </c>
      <c r="U323" s="57">
        <f t="shared" si="162"/>
        <v>0</v>
      </c>
      <c r="V323" s="57">
        <f t="shared" si="162"/>
        <v>0</v>
      </c>
      <c r="W323" s="57">
        <f t="shared" si="162"/>
        <v>0</v>
      </c>
      <c r="X323" s="57">
        <f t="shared" si="162"/>
        <v>0</v>
      </c>
      <c r="Y323" s="57">
        <f t="shared" si="162"/>
        <v>0</v>
      </c>
      <c r="Z323" s="57">
        <f t="shared" si="162"/>
        <v>0</v>
      </c>
      <c r="AA323" s="57">
        <f t="shared" si="162"/>
        <v>0</v>
      </c>
      <c r="AB323" s="57">
        <f>AB322+AB321</f>
        <v>0</v>
      </c>
      <c r="AC323" s="45">
        <f>AC322+AC321</f>
        <v>0</v>
      </c>
      <c r="AD323" s="46" t="e">
        <f>AB323/D323</f>
        <v>#DIV/0!</v>
      </c>
      <c r="AE323" s="59"/>
    </row>
    <row r="324" spans="1:31" s="52" customFormat="1" ht="15" hidden="1" customHeight="1" x14ac:dyDescent="0.25">
      <c r="A324" s="49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  <c r="AA324" s="50"/>
      <c r="AB324" s="50"/>
      <c r="AC324" s="50"/>
      <c r="AD324" s="50"/>
      <c r="AE324" s="51"/>
    </row>
    <row r="325" spans="1:31" s="52" customFormat="1" ht="15" hidden="1" customHeight="1" x14ac:dyDescent="0.25">
      <c r="A325" s="49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  <c r="AA325" s="50"/>
      <c r="AB325" s="50"/>
      <c r="AC325" s="50"/>
      <c r="AD325" s="50"/>
      <c r="AE325" s="51"/>
    </row>
    <row r="326" spans="1:31" s="52" customFormat="1" ht="15" hidden="1" customHeight="1" x14ac:dyDescent="0.25">
      <c r="A326" s="53" t="s">
        <v>46</v>
      </c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  <c r="AA326" s="50"/>
      <c r="AB326" s="50"/>
      <c r="AC326" s="50"/>
      <c r="AD326" s="50"/>
      <c r="AE326" s="51"/>
    </row>
    <row r="327" spans="1:31" s="52" customFormat="1" ht="18" hidden="1" customHeight="1" x14ac:dyDescent="0.2">
      <c r="A327" s="54" t="s">
        <v>37</v>
      </c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  <c r="AA327" s="50"/>
      <c r="AB327" s="50">
        <f>SUM(O327:AA327)</f>
        <v>0</v>
      </c>
      <c r="AC327" s="40">
        <f>D327-AB327</f>
        <v>0</v>
      </c>
      <c r="AD327" s="42" t="e">
        <f>AB327/D327</f>
        <v>#DIV/0!</v>
      </c>
      <c r="AE327" s="51"/>
    </row>
    <row r="328" spans="1:31" s="52" customFormat="1" ht="18" hidden="1" customHeight="1" x14ac:dyDescent="0.2">
      <c r="A328" s="54" t="s">
        <v>38</v>
      </c>
      <c r="B328" s="50">
        <f>[1]consoCURRENT!E6727</f>
        <v>0</v>
      </c>
      <c r="C328" s="50">
        <f>[1]consoCURRENT!F6727</f>
        <v>0</v>
      </c>
      <c r="D328" s="50">
        <f>[1]consoCURRENT!G6727</f>
        <v>0</v>
      </c>
      <c r="E328" s="50">
        <f>[1]consoCURRENT!H6727</f>
        <v>0</v>
      </c>
      <c r="F328" s="50">
        <f>[1]consoCURRENT!I6727</f>
        <v>0</v>
      </c>
      <c r="G328" s="50">
        <f>[1]consoCURRENT!J6727</f>
        <v>0</v>
      </c>
      <c r="H328" s="50">
        <f>[1]consoCURRENT!K6727</f>
        <v>0</v>
      </c>
      <c r="I328" s="50">
        <f>[1]consoCURRENT!L6727</f>
        <v>0</v>
      </c>
      <c r="J328" s="50">
        <f>[1]consoCURRENT!M6727</f>
        <v>0</v>
      </c>
      <c r="K328" s="50">
        <f>[1]consoCURRENT!N6727</f>
        <v>0</v>
      </c>
      <c r="L328" s="50">
        <f>[1]consoCURRENT!O6727</f>
        <v>0</v>
      </c>
      <c r="M328" s="50">
        <f>[1]consoCURRENT!P6727</f>
        <v>0</v>
      </c>
      <c r="N328" s="50">
        <f>[1]consoCURRENT!Q6727</f>
        <v>0</v>
      </c>
      <c r="O328" s="50">
        <f>[1]consoCURRENT!R6727</f>
        <v>0</v>
      </c>
      <c r="P328" s="50">
        <f>[1]consoCURRENT!S6727</f>
        <v>0</v>
      </c>
      <c r="Q328" s="50">
        <f>[1]consoCURRENT!T6727</f>
        <v>0</v>
      </c>
      <c r="R328" s="50">
        <f>[1]consoCURRENT!U6727</f>
        <v>0</v>
      </c>
      <c r="S328" s="50">
        <f>[1]consoCURRENT!V6727</f>
        <v>0</v>
      </c>
      <c r="T328" s="50">
        <f>[1]consoCURRENT!W6727</f>
        <v>0</v>
      </c>
      <c r="U328" s="50">
        <f>[1]consoCURRENT!X6727</f>
        <v>0</v>
      </c>
      <c r="V328" s="50">
        <f>[1]consoCURRENT!Y6727</f>
        <v>0</v>
      </c>
      <c r="W328" s="50">
        <f>[1]consoCURRENT!Z6727</f>
        <v>0</v>
      </c>
      <c r="X328" s="50">
        <f>[1]consoCURRENT!AA6727</f>
        <v>0</v>
      </c>
      <c r="Y328" s="50">
        <f>[1]consoCURRENT!AB6727</f>
        <v>0</v>
      </c>
      <c r="Z328" s="50">
        <f>[1]consoCURRENT!AC6727</f>
        <v>0</v>
      </c>
      <c r="AA328" s="50">
        <f>[1]consoCURRENT!AD6727</f>
        <v>0</v>
      </c>
      <c r="AB328" s="50">
        <f>SUM(O328:AA328)</f>
        <v>0</v>
      </c>
      <c r="AC328" s="40">
        <f t="shared" ref="AC328:AC330" si="163">D328-AB328</f>
        <v>0</v>
      </c>
      <c r="AD328" s="42" t="e">
        <f t="shared" ref="AD328:AD330" si="164">AB328/D328</f>
        <v>#DIV/0!</v>
      </c>
      <c r="AE328" s="51"/>
    </row>
    <row r="329" spans="1:31" s="52" customFormat="1" ht="18" hidden="1" customHeight="1" x14ac:dyDescent="0.2">
      <c r="A329" s="54" t="s">
        <v>39</v>
      </c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  <c r="AA329" s="50"/>
      <c r="AB329" s="50">
        <f>SUM(O329:AA329)</f>
        <v>0</v>
      </c>
      <c r="AC329" s="40">
        <f t="shared" si="163"/>
        <v>0</v>
      </c>
      <c r="AD329" s="42" t="e">
        <f t="shared" si="164"/>
        <v>#DIV/0!</v>
      </c>
      <c r="AE329" s="51"/>
    </row>
    <row r="330" spans="1:31" s="52" customFormat="1" ht="18" hidden="1" customHeight="1" x14ac:dyDescent="0.2">
      <c r="A330" s="54" t="s">
        <v>40</v>
      </c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  <c r="AA330" s="50"/>
      <c r="AB330" s="50">
        <f>SUM(O330:AA330)</f>
        <v>0</v>
      </c>
      <c r="AC330" s="40">
        <f t="shared" si="163"/>
        <v>0</v>
      </c>
      <c r="AD330" s="42" t="e">
        <f t="shared" si="164"/>
        <v>#DIV/0!</v>
      </c>
      <c r="AE330" s="51"/>
    </row>
    <row r="331" spans="1:31" s="52" customFormat="1" ht="18" hidden="1" customHeight="1" x14ac:dyDescent="0.25">
      <c r="A331" s="56" t="s">
        <v>41</v>
      </c>
      <c r="B331" s="57">
        <f>SUM(B327:B330)</f>
        <v>0</v>
      </c>
      <c r="C331" s="57">
        <f t="shared" ref="C331:AA331" si="165">SUM(C327:C330)</f>
        <v>0</v>
      </c>
      <c r="D331" s="57">
        <f t="shared" si="165"/>
        <v>0</v>
      </c>
      <c r="E331" s="57">
        <f t="shared" si="165"/>
        <v>0</v>
      </c>
      <c r="F331" s="57">
        <f t="shared" si="165"/>
        <v>0</v>
      </c>
      <c r="G331" s="57">
        <f t="shared" si="165"/>
        <v>0</v>
      </c>
      <c r="H331" s="57">
        <f t="shared" si="165"/>
        <v>0</v>
      </c>
      <c r="I331" s="57">
        <f t="shared" si="165"/>
        <v>0</v>
      </c>
      <c r="J331" s="57">
        <f t="shared" si="165"/>
        <v>0</v>
      </c>
      <c r="K331" s="57">
        <f t="shared" si="165"/>
        <v>0</v>
      </c>
      <c r="L331" s="57">
        <f t="shared" si="165"/>
        <v>0</v>
      </c>
      <c r="M331" s="57">
        <f t="shared" si="165"/>
        <v>0</v>
      </c>
      <c r="N331" s="57">
        <f t="shared" si="165"/>
        <v>0</v>
      </c>
      <c r="O331" s="57">
        <f t="shared" si="165"/>
        <v>0</v>
      </c>
      <c r="P331" s="57">
        <f t="shared" si="165"/>
        <v>0</v>
      </c>
      <c r="Q331" s="57">
        <f t="shared" si="165"/>
        <v>0</v>
      </c>
      <c r="R331" s="57">
        <f t="shared" si="165"/>
        <v>0</v>
      </c>
      <c r="S331" s="57">
        <f t="shared" si="165"/>
        <v>0</v>
      </c>
      <c r="T331" s="57">
        <f t="shared" si="165"/>
        <v>0</v>
      </c>
      <c r="U331" s="57">
        <f t="shared" si="165"/>
        <v>0</v>
      </c>
      <c r="V331" s="57">
        <f t="shared" si="165"/>
        <v>0</v>
      </c>
      <c r="W331" s="57">
        <f t="shared" si="165"/>
        <v>0</v>
      </c>
      <c r="X331" s="57">
        <f t="shared" si="165"/>
        <v>0</v>
      </c>
      <c r="Y331" s="57">
        <f t="shared" si="165"/>
        <v>0</v>
      </c>
      <c r="Z331" s="57">
        <f t="shared" si="165"/>
        <v>0</v>
      </c>
      <c r="AA331" s="57">
        <f t="shared" si="165"/>
        <v>0</v>
      </c>
      <c r="AB331" s="57">
        <f>SUM(AB327:AB330)</f>
        <v>0</v>
      </c>
      <c r="AC331" s="45">
        <f>SUM(AC327:AC330)</f>
        <v>0</v>
      </c>
      <c r="AD331" s="46" t="e">
        <f t="shared" ref="AD331" si="166">AB331/B331</f>
        <v>#DIV/0!</v>
      </c>
      <c r="AE331" s="51"/>
    </row>
    <row r="332" spans="1:31" s="52" customFormat="1" ht="18" hidden="1" customHeight="1" x14ac:dyDescent="0.25">
      <c r="A332" s="58" t="s">
        <v>42</v>
      </c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  <c r="AA332" s="50"/>
      <c r="AB332" s="50">
        <f>SUM(O332:AA332)</f>
        <v>0</v>
      </c>
      <c r="AC332" s="40">
        <f>D332-AB332</f>
        <v>0</v>
      </c>
      <c r="AD332" s="42" t="e">
        <f>AB332/D332</f>
        <v>#DIV/0!</v>
      </c>
      <c r="AE332" s="51"/>
    </row>
    <row r="333" spans="1:31" s="52" customFormat="1" ht="18" hidden="1" customHeight="1" x14ac:dyDescent="0.25">
      <c r="A333" s="56" t="s">
        <v>43</v>
      </c>
      <c r="B333" s="57">
        <f>B332+B331</f>
        <v>0</v>
      </c>
      <c r="C333" s="57">
        <f t="shared" ref="C333:AA333" si="167">C332+C331</f>
        <v>0</v>
      </c>
      <c r="D333" s="57">
        <f t="shared" si="167"/>
        <v>0</v>
      </c>
      <c r="E333" s="57">
        <f t="shared" si="167"/>
        <v>0</v>
      </c>
      <c r="F333" s="57">
        <f t="shared" si="167"/>
        <v>0</v>
      </c>
      <c r="G333" s="57">
        <f t="shared" si="167"/>
        <v>0</v>
      </c>
      <c r="H333" s="57">
        <f t="shared" si="167"/>
        <v>0</v>
      </c>
      <c r="I333" s="57">
        <f t="shared" si="167"/>
        <v>0</v>
      </c>
      <c r="J333" s="57">
        <f t="shared" si="167"/>
        <v>0</v>
      </c>
      <c r="K333" s="57">
        <f t="shared" si="167"/>
        <v>0</v>
      </c>
      <c r="L333" s="57">
        <f t="shared" si="167"/>
        <v>0</v>
      </c>
      <c r="M333" s="57">
        <f t="shared" si="167"/>
        <v>0</v>
      </c>
      <c r="N333" s="57">
        <f t="shared" si="167"/>
        <v>0</v>
      </c>
      <c r="O333" s="57">
        <f t="shared" si="167"/>
        <v>0</v>
      </c>
      <c r="P333" s="57">
        <f t="shared" si="167"/>
        <v>0</v>
      </c>
      <c r="Q333" s="57">
        <f t="shared" si="167"/>
        <v>0</v>
      </c>
      <c r="R333" s="57">
        <f t="shared" si="167"/>
        <v>0</v>
      </c>
      <c r="S333" s="57">
        <f t="shared" si="167"/>
        <v>0</v>
      </c>
      <c r="T333" s="57">
        <f t="shared" si="167"/>
        <v>0</v>
      </c>
      <c r="U333" s="57">
        <f t="shared" si="167"/>
        <v>0</v>
      </c>
      <c r="V333" s="57">
        <f t="shared" si="167"/>
        <v>0</v>
      </c>
      <c r="W333" s="57">
        <f t="shared" si="167"/>
        <v>0</v>
      </c>
      <c r="X333" s="57">
        <f t="shared" si="167"/>
        <v>0</v>
      </c>
      <c r="Y333" s="57">
        <f t="shared" si="167"/>
        <v>0</v>
      </c>
      <c r="Z333" s="57">
        <f t="shared" si="167"/>
        <v>0</v>
      </c>
      <c r="AA333" s="57">
        <f t="shared" si="167"/>
        <v>0</v>
      </c>
      <c r="AB333" s="57">
        <f>AB332+AB331</f>
        <v>0</v>
      </c>
      <c r="AC333" s="45">
        <f>AC332+AC331</f>
        <v>0</v>
      </c>
      <c r="AD333" s="46" t="e">
        <f>AB333/D333</f>
        <v>#DIV/0!</v>
      </c>
      <c r="AE333" s="59"/>
    </row>
    <row r="334" spans="1:31" s="52" customFormat="1" ht="15" hidden="1" customHeight="1" x14ac:dyDescent="0.25">
      <c r="A334" s="49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  <c r="AA334" s="50"/>
      <c r="AB334" s="50"/>
      <c r="AC334" s="50"/>
      <c r="AD334" s="50"/>
      <c r="AE334" s="51"/>
    </row>
    <row r="335" spans="1:31" s="52" customFormat="1" ht="15" hidden="1" customHeight="1" x14ac:dyDescent="0.25">
      <c r="A335" s="49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  <c r="AA335" s="50"/>
      <c r="AB335" s="50"/>
      <c r="AC335" s="50"/>
      <c r="AD335" s="50"/>
      <c r="AE335" s="51"/>
    </row>
    <row r="336" spans="1:31" s="52" customFormat="1" ht="15" hidden="1" customHeight="1" x14ac:dyDescent="0.25">
      <c r="A336" s="53" t="s">
        <v>46</v>
      </c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  <c r="AA336" s="50"/>
      <c r="AB336" s="50"/>
      <c r="AC336" s="50"/>
      <c r="AD336" s="50"/>
      <c r="AE336" s="51"/>
    </row>
    <row r="337" spans="1:31" s="52" customFormat="1" ht="18" hidden="1" customHeight="1" x14ac:dyDescent="0.2">
      <c r="A337" s="54" t="s">
        <v>37</v>
      </c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  <c r="AA337" s="50"/>
      <c r="AB337" s="50">
        <f>SUM(O337:AA337)</f>
        <v>0</v>
      </c>
      <c r="AC337" s="40">
        <f>D337-AB337</f>
        <v>0</v>
      </c>
      <c r="AD337" s="42" t="e">
        <f>AB337/D337</f>
        <v>#DIV/0!</v>
      </c>
      <c r="AE337" s="51"/>
    </row>
    <row r="338" spans="1:31" s="52" customFormat="1" ht="18" hidden="1" customHeight="1" x14ac:dyDescent="0.2">
      <c r="A338" s="54" t="s">
        <v>38</v>
      </c>
      <c r="B338" s="50">
        <f>[1]consoCURRENT!E6938</f>
        <v>0</v>
      </c>
      <c r="C338" s="50">
        <f>[1]consoCURRENT!F6938</f>
        <v>0</v>
      </c>
      <c r="D338" s="50">
        <f>[1]consoCURRENT!G6938</f>
        <v>0</v>
      </c>
      <c r="E338" s="50">
        <f>[1]consoCURRENT!H6938</f>
        <v>0</v>
      </c>
      <c r="F338" s="50">
        <f>[1]consoCURRENT!I6938</f>
        <v>0</v>
      </c>
      <c r="G338" s="50">
        <f>[1]consoCURRENT!J6938</f>
        <v>0</v>
      </c>
      <c r="H338" s="50">
        <f>[1]consoCURRENT!K6938</f>
        <v>0</v>
      </c>
      <c r="I338" s="50">
        <f>[1]consoCURRENT!L6938</f>
        <v>0</v>
      </c>
      <c r="J338" s="50">
        <f>[1]consoCURRENT!M6938</f>
        <v>0</v>
      </c>
      <c r="K338" s="50">
        <f>[1]consoCURRENT!N6938</f>
        <v>0</v>
      </c>
      <c r="L338" s="50">
        <f>[1]consoCURRENT!O6938</f>
        <v>0</v>
      </c>
      <c r="M338" s="50">
        <f>[1]consoCURRENT!P6938</f>
        <v>0</v>
      </c>
      <c r="N338" s="50">
        <f>[1]consoCURRENT!Q6938</f>
        <v>0</v>
      </c>
      <c r="O338" s="50">
        <f>[1]consoCURRENT!R6938</f>
        <v>0</v>
      </c>
      <c r="P338" s="50">
        <f>[1]consoCURRENT!S6938</f>
        <v>0</v>
      </c>
      <c r="Q338" s="50">
        <f>[1]consoCURRENT!T6938</f>
        <v>0</v>
      </c>
      <c r="R338" s="50">
        <f>[1]consoCURRENT!U6938</f>
        <v>0</v>
      </c>
      <c r="S338" s="50">
        <f>[1]consoCURRENT!V6938</f>
        <v>0</v>
      </c>
      <c r="T338" s="50">
        <f>[1]consoCURRENT!W6938</f>
        <v>0</v>
      </c>
      <c r="U338" s="50">
        <f>[1]consoCURRENT!X6938</f>
        <v>0</v>
      </c>
      <c r="V338" s="50">
        <f>[1]consoCURRENT!Y6938</f>
        <v>0</v>
      </c>
      <c r="W338" s="50">
        <f>[1]consoCURRENT!Z6938</f>
        <v>0</v>
      </c>
      <c r="X338" s="50">
        <f>[1]consoCURRENT!AA6938</f>
        <v>0</v>
      </c>
      <c r="Y338" s="50">
        <f>[1]consoCURRENT!AB6938</f>
        <v>0</v>
      </c>
      <c r="Z338" s="50">
        <f>[1]consoCURRENT!AC6938</f>
        <v>0</v>
      </c>
      <c r="AA338" s="50">
        <f>[1]consoCURRENT!AD6938</f>
        <v>0</v>
      </c>
      <c r="AB338" s="50">
        <f>SUM(O338:AA338)</f>
        <v>0</v>
      </c>
      <c r="AC338" s="40">
        <f t="shared" ref="AC338:AC340" si="168">D338-AB338</f>
        <v>0</v>
      </c>
      <c r="AD338" s="42" t="e">
        <f t="shared" ref="AD338:AD340" si="169">AB338/D338</f>
        <v>#DIV/0!</v>
      </c>
      <c r="AE338" s="51"/>
    </row>
    <row r="339" spans="1:31" s="52" customFormat="1" ht="18" hidden="1" customHeight="1" x14ac:dyDescent="0.2">
      <c r="A339" s="54" t="s">
        <v>39</v>
      </c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  <c r="AA339" s="50"/>
      <c r="AB339" s="50">
        <f>SUM(O339:AA339)</f>
        <v>0</v>
      </c>
      <c r="AC339" s="40">
        <f t="shared" si="168"/>
        <v>0</v>
      </c>
      <c r="AD339" s="42" t="e">
        <f t="shared" si="169"/>
        <v>#DIV/0!</v>
      </c>
      <c r="AE339" s="51"/>
    </row>
    <row r="340" spans="1:31" s="52" customFormat="1" ht="18" hidden="1" customHeight="1" x14ac:dyDescent="0.2">
      <c r="A340" s="54" t="s">
        <v>40</v>
      </c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  <c r="AA340" s="50"/>
      <c r="AB340" s="50">
        <f>SUM(O340:AA340)</f>
        <v>0</v>
      </c>
      <c r="AC340" s="40">
        <f t="shared" si="168"/>
        <v>0</v>
      </c>
      <c r="AD340" s="42" t="e">
        <f t="shared" si="169"/>
        <v>#DIV/0!</v>
      </c>
      <c r="AE340" s="51"/>
    </row>
    <row r="341" spans="1:31" s="52" customFormat="1" ht="18" hidden="1" customHeight="1" x14ac:dyDescent="0.25">
      <c r="A341" s="56" t="s">
        <v>41</v>
      </c>
      <c r="B341" s="57">
        <f>SUM(B337:B340)</f>
        <v>0</v>
      </c>
      <c r="C341" s="57">
        <f t="shared" ref="C341:AA341" si="170">SUM(C337:C340)</f>
        <v>0</v>
      </c>
      <c r="D341" s="57">
        <f t="shared" si="170"/>
        <v>0</v>
      </c>
      <c r="E341" s="57">
        <f t="shared" si="170"/>
        <v>0</v>
      </c>
      <c r="F341" s="57">
        <f t="shared" si="170"/>
        <v>0</v>
      </c>
      <c r="G341" s="57">
        <f t="shared" si="170"/>
        <v>0</v>
      </c>
      <c r="H341" s="57">
        <f t="shared" si="170"/>
        <v>0</v>
      </c>
      <c r="I341" s="57">
        <f t="shared" si="170"/>
        <v>0</v>
      </c>
      <c r="J341" s="57">
        <f t="shared" si="170"/>
        <v>0</v>
      </c>
      <c r="K341" s="57">
        <f t="shared" si="170"/>
        <v>0</v>
      </c>
      <c r="L341" s="57">
        <f t="shared" si="170"/>
        <v>0</v>
      </c>
      <c r="M341" s="57">
        <f t="shared" si="170"/>
        <v>0</v>
      </c>
      <c r="N341" s="57">
        <f t="shared" si="170"/>
        <v>0</v>
      </c>
      <c r="O341" s="57">
        <f t="shared" si="170"/>
        <v>0</v>
      </c>
      <c r="P341" s="57">
        <f t="shared" si="170"/>
        <v>0</v>
      </c>
      <c r="Q341" s="57">
        <f t="shared" si="170"/>
        <v>0</v>
      </c>
      <c r="R341" s="57">
        <f t="shared" si="170"/>
        <v>0</v>
      </c>
      <c r="S341" s="57">
        <f t="shared" si="170"/>
        <v>0</v>
      </c>
      <c r="T341" s="57">
        <f t="shared" si="170"/>
        <v>0</v>
      </c>
      <c r="U341" s="57">
        <f t="shared" si="170"/>
        <v>0</v>
      </c>
      <c r="V341" s="57">
        <f t="shared" si="170"/>
        <v>0</v>
      </c>
      <c r="W341" s="57">
        <f t="shared" si="170"/>
        <v>0</v>
      </c>
      <c r="X341" s="57">
        <f t="shared" si="170"/>
        <v>0</v>
      </c>
      <c r="Y341" s="57">
        <f t="shared" si="170"/>
        <v>0</v>
      </c>
      <c r="Z341" s="57">
        <f t="shared" si="170"/>
        <v>0</v>
      </c>
      <c r="AA341" s="57">
        <f t="shared" si="170"/>
        <v>0</v>
      </c>
      <c r="AB341" s="57">
        <f>SUM(AB337:AB340)</f>
        <v>0</v>
      </c>
      <c r="AC341" s="45">
        <f>SUM(AC337:AC340)</f>
        <v>0</v>
      </c>
      <c r="AD341" s="46" t="e">
        <f t="shared" ref="AD341" si="171">AB341/B341</f>
        <v>#DIV/0!</v>
      </c>
      <c r="AE341" s="51"/>
    </row>
    <row r="342" spans="1:31" s="52" customFormat="1" ht="18" hidden="1" customHeight="1" x14ac:dyDescent="0.25">
      <c r="A342" s="58" t="s">
        <v>42</v>
      </c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  <c r="AA342" s="50"/>
      <c r="AB342" s="50">
        <f>SUM(O342:AA342)</f>
        <v>0</v>
      </c>
      <c r="AC342" s="40">
        <f>D342-AB342</f>
        <v>0</v>
      </c>
      <c r="AD342" s="42" t="e">
        <f>AB342/D342</f>
        <v>#DIV/0!</v>
      </c>
      <c r="AE342" s="51"/>
    </row>
    <row r="343" spans="1:31" s="52" customFormat="1" ht="18" hidden="1" customHeight="1" x14ac:dyDescent="0.25">
      <c r="A343" s="56" t="s">
        <v>43</v>
      </c>
      <c r="B343" s="57">
        <f>B342+B341</f>
        <v>0</v>
      </c>
      <c r="C343" s="57">
        <f t="shared" ref="C343:AA343" si="172">C342+C341</f>
        <v>0</v>
      </c>
      <c r="D343" s="57">
        <f t="shared" si="172"/>
        <v>0</v>
      </c>
      <c r="E343" s="57">
        <f t="shared" si="172"/>
        <v>0</v>
      </c>
      <c r="F343" s="57">
        <f t="shared" si="172"/>
        <v>0</v>
      </c>
      <c r="G343" s="57">
        <f t="shared" si="172"/>
        <v>0</v>
      </c>
      <c r="H343" s="57">
        <f t="shared" si="172"/>
        <v>0</v>
      </c>
      <c r="I343" s="57">
        <f t="shared" si="172"/>
        <v>0</v>
      </c>
      <c r="J343" s="57">
        <f t="shared" si="172"/>
        <v>0</v>
      </c>
      <c r="K343" s="57">
        <f t="shared" si="172"/>
        <v>0</v>
      </c>
      <c r="L343" s="57">
        <f t="shared" si="172"/>
        <v>0</v>
      </c>
      <c r="M343" s="57">
        <f t="shared" si="172"/>
        <v>0</v>
      </c>
      <c r="N343" s="57">
        <f t="shared" si="172"/>
        <v>0</v>
      </c>
      <c r="O343" s="57">
        <f t="shared" si="172"/>
        <v>0</v>
      </c>
      <c r="P343" s="57">
        <f t="shared" si="172"/>
        <v>0</v>
      </c>
      <c r="Q343" s="57">
        <f t="shared" si="172"/>
        <v>0</v>
      </c>
      <c r="R343" s="57">
        <f t="shared" si="172"/>
        <v>0</v>
      </c>
      <c r="S343" s="57">
        <f t="shared" si="172"/>
        <v>0</v>
      </c>
      <c r="T343" s="57">
        <f t="shared" si="172"/>
        <v>0</v>
      </c>
      <c r="U343" s="57">
        <f t="shared" si="172"/>
        <v>0</v>
      </c>
      <c r="V343" s="57">
        <f t="shared" si="172"/>
        <v>0</v>
      </c>
      <c r="W343" s="57">
        <f t="shared" si="172"/>
        <v>0</v>
      </c>
      <c r="X343" s="57">
        <f t="shared" si="172"/>
        <v>0</v>
      </c>
      <c r="Y343" s="57">
        <f t="shared" si="172"/>
        <v>0</v>
      </c>
      <c r="Z343" s="57">
        <f t="shared" si="172"/>
        <v>0</v>
      </c>
      <c r="AA343" s="57">
        <f t="shared" si="172"/>
        <v>0</v>
      </c>
      <c r="AB343" s="57">
        <f>AB342+AB341</f>
        <v>0</v>
      </c>
      <c r="AC343" s="45">
        <f>AC342+AC341</f>
        <v>0</v>
      </c>
      <c r="AD343" s="46" t="e">
        <f>AB343/D343</f>
        <v>#DIV/0!</v>
      </c>
      <c r="AE343" s="59"/>
    </row>
    <row r="344" spans="1:31" s="52" customFormat="1" ht="15" hidden="1" customHeight="1" x14ac:dyDescent="0.25">
      <c r="A344" s="49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  <c r="AA344" s="50"/>
      <c r="AB344" s="50"/>
      <c r="AC344" s="50"/>
      <c r="AD344" s="50"/>
      <c r="AE344" s="51"/>
    </row>
    <row r="345" spans="1:31" s="52" customFormat="1" ht="15" hidden="1" customHeight="1" x14ac:dyDescent="0.25">
      <c r="A345" s="49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0"/>
      <c r="AE345" s="51"/>
    </row>
    <row r="346" spans="1:31" s="52" customFormat="1" ht="15" hidden="1" customHeight="1" x14ac:dyDescent="0.25">
      <c r="A346" s="53" t="s">
        <v>46</v>
      </c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  <c r="AA346" s="50"/>
      <c r="AB346" s="50"/>
      <c r="AC346" s="50"/>
      <c r="AD346" s="50"/>
      <c r="AE346" s="51"/>
    </row>
    <row r="347" spans="1:31" s="52" customFormat="1" ht="18" hidden="1" customHeight="1" x14ac:dyDescent="0.2">
      <c r="A347" s="54" t="s">
        <v>37</v>
      </c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  <c r="AA347" s="50"/>
      <c r="AB347" s="50">
        <f>SUM(O347:AA347)</f>
        <v>0</v>
      </c>
      <c r="AC347" s="40">
        <f>D347-AB347</f>
        <v>0</v>
      </c>
      <c r="AD347" s="42" t="e">
        <f>AB347/D347</f>
        <v>#DIV/0!</v>
      </c>
      <c r="AE347" s="51"/>
    </row>
    <row r="348" spans="1:31" s="52" customFormat="1" ht="18" hidden="1" customHeight="1" x14ac:dyDescent="0.2">
      <c r="A348" s="54" t="s">
        <v>38</v>
      </c>
      <c r="B348" s="50">
        <f>[1]consoCURRENT!E7149</f>
        <v>0</v>
      </c>
      <c r="C348" s="50">
        <f>[1]consoCURRENT!F7149</f>
        <v>0</v>
      </c>
      <c r="D348" s="50">
        <f>[1]consoCURRENT!G7149</f>
        <v>0</v>
      </c>
      <c r="E348" s="50">
        <f>[1]consoCURRENT!H7149</f>
        <v>0</v>
      </c>
      <c r="F348" s="50">
        <f>[1]consoCURRENT!I7149</f>
        <v>0</v>
      </c>
      <c r="G348" s="50">
        <f>[1]consoCURRENT!J7149</f>
        <v>0</v>
      </c>
      <c r="H348" s="50">
        <f>[1]consoCURRENT!K7149</f>
        <v>0</v>
      </c>
      <c r="I348" s="50">
        <f>[1]consoCURRENT!L7149</f>
        <v>0</v>
      </c>
      <c r="J348" s="50">
        <f>[1]consoCURRENT!M7149</f>
        <v>0</v>
      </c>
      <c r="K348" s="50">
        <f>[1]consoCURRENT!N7149</f>
        <v>0</v>
      </c>
      <c r="L348" s="50">
        <f>[1]consoCURRENT!O7149</f>
        <v>0</v>
      </c>
      <c r="M348" s="50">
        <f>[1]consoCURRENT!P7149</f>
        <v>0</v>
      </c>
      <c r="N348" s="50">
        <f>[1]consoCURRENT!Q7149</f>
        <v>0</v>
      </c>
      <c r="O348" s="50">
        <f>[1]consoCURRENT!R7149</f>
        <v>0</v>
      </c>
      <c r="P348" s="50">
        <f>[1]consoCURRENT!S7149</f>
        <v>0</v>
      </c>
      <c r="Q348" s="50">
        <f>[1]consoCURRENT!T7149</f>
        <v>0</v>
      </c>
      <c r="R348" s="50">
        <f>[1]consoCURRENT!U7149</f>
        <v>0</v>
      </c>
      <c r="S348" s="50">
        <f>[1]consoCURRENT!V7149</f>
        <v>0</v>
      </c>
      <c r="T348" s="50">
        <f>[1]consoCURRENT!W7149</f>
        <v>0</v>
      </c>
      <c r="U348" s="50">
        <f>[1]consoCURRENT!X7149</f>
        <v>0</v>
      </c>
      <c r="V348" s="50">
        <f>[1]consoCURRENT!Y7149</f>
        <v>0</v>
      </c>
      <c r="W348" s="50">
        <f>[1]consoCURRENT!Z7149</f>
        <v>0</v>
      </c>
      <c r="X348" s="50">
        <f>[1]consoCURRENT!AA7149</f>
        <v>0</v>
      </c>
      <c r="Y348" s="50">
        <f>[1]consoCURRENT!AB7149</f>
        <v>0</v>
      </c>
      <c r="Z348" s="50">
        <f>[1]consoCURRENT!AC7149</f>
        <v>0</v>
      </c>
      <c r="AA348" s="50">
        <f>[1]consoCURRENT!AD7149</f>
        <v>0</v>
      </c>
      <c r="AB348" s="50">
        <f>SUM(O348:AA348)</f>
        <v>0</v>
      </c>
      <c r="AC348" s="40">
        <f t="shared" ref="AC348:AC350" si="173">D348-AB348</f>
        <v>0</v>
      </c>
      <c r="AD348" s="42" t="e">
        <f t="shared" ref="AD348:AD350" si="174">AB348/D348</f>
        <v>#DIV/0!</v>
      </c>
      <c r="AE348" s="51"/>
    </row>
    <row r="349" spans="1:31" s="52" customFormat="1" ht="18" hidden="1" customHeight="1" x14ac:dyDescent="0.2">
      <c r="A349" s="54" t="s">
        <v>39</v>
      </c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  <c r="AA349" s="50"/>
      <c r="AB349" s="50">
        <f>SUM(O349:AA349)</f>
        <v>0</v>
      </c>
      <c r="AC349" s="40">
        <f t="shared" si="173"/>
        <v>0</v>
      </c>
      <c r="AD349" s="42" t="e">
        <f t="shared" si="174"/>
        <v>#DIV/0!</v>
      </c>
      <c r="AE349" s="51"/>
    </row>
    <row r="350" spans="1:31" s="52" customFormat="1" ht="18" hidden="1" customHeight="1" x14ac:dyDescent="0.2">
      <c r="A350" s="54" t="s">
        <v>40</v>
      </c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  <c r="AA350" s="50"/>
      <c r="AB350" s="50">
        <f>SUM(O350:AA350)</f>
        <v>0</v>
      </c>
      <c r="AC350" s="40">
        <f t="shared" si="173"/>
        <v>0</v>
      </c>
      <c r="AD350" s="42" t="e">
        <f t="shared" si="174"/>
        <v>#DIV/0!</v>
      </c>
      <c r="AE350" s="51"/>
    </row>
    <row r="351" spans="1:31" s="52" customFormat="1" ht="18" hidden="1" customHeight="1" x14ac:dyDescent="0.25">
      <c r="A351" s="56" t="s">
        <v>41</v>
      </c>
      <c r="B351" s="57">
        <f>SUM(B347:B350)</f>
        <v>0</v>
      </c>
      <c r="C351" s="57">
        <f t="shared" ref="C351:AA351" si="175">SUM(C347:C350)</f>
        <v>0</v>
      </c>
      <c r="D351" s="57">
        <f t="shared" si="175"/>
        <v>0</v>
      </c>
      <c r="E351" s="57">
        <f t="shared" si="175"/>
        <v>0</v>
      </c>
      <c r="F351" s="57">
        <f t="shared" si="175"/>
        <v>0</v>
      </c>
      <c r="G351" s="57">
        <f t="shared" si="175"/>
        <v>0</v>
      </c>
      <c r="H351" s="57">
        <f t="shared" si="175"/>
        <v>0</v>
      </c>
      <c r="I351" s="57">
        <f t="shared" si="175"/>
        <v>0</v>
      </c>
      <c r="J351" s="57">
        <f t="shared" si="175"/>
        <v>0</v>
      </c>
      <c r="K351" s="57">
        <f t="shared" si="175"/>
        <v>0</v>
      </c>
      <c r="L351" s="57">
        <f t="shared" si="175"/>
        <v>0</v>
      </c>
      <c r="M351" s="57">
        <f t="shared" si="175"/>
        <v>0</v>
      </c>
      <c r="N351" s="57">
        <f t="shared" si="175"/>
        <v>0</v>
      </c>
      <c r="O351" s="57">
        <f t="shared" si="175"/>
        <v>0</v>
      </c>
      <c r="P351" s="57">
        <f t="shared" si="175"/>
        <v>0</v>
      </c>
      <c r="Q351" s="57">
        <f t="shared" si="175"/>
        <v>0</v>
      </c>
      <c r="R351" s="57">
        <f t="shared" si="175"/>
        <v>0</v>
      </c>
      <c r="S351" s="57">
        <f t="shared" si="175"/>
        <v>0</v>
      </c>
      <c r="T351" s="57">
        <f t="shared" si="175"/>
        <v>0</v>
      </c>
      <c r="U351" s="57">
        <f t="shared" si="175"/>
        <v>0</v>
      </c>
      <c r="V351" s="57">
        <f t="shared" si="175"/>
        <v>0</v>
      </c>
      <c r="W351" s="57">
        <f t="shared" si="175"/>
        <v>0</v>
      </c>
      <c r="X351" s="57">
        <f t="shared" si="175"/>
        <v>0</v>
      </c>
      <c r="Y351" s="57">
        <f t="shared" si="175"/>
        <v>0</v>
      </c>
      <c r="Z351" s="57">
        <f t="shared" si="175"/>
        <v>0</v>
      </c>
      <c r="AA351" s="57">
        <f t="shared" si="175"/>
        <v>0</v>
      </c>
      <c r="AB351" s="57">
        <f>SUM(AB347:AB350)</f>
        <v>0</v>
      </c>
      <c r="AC351" s="45">
        <f>SUM(AC347:AC350)</f>
        <v>0</v>
      </c>
      <c r="AD351" s="46" t="e">
        <f t="shared" ref="AD351" si="176">AB351/B351</f>
        <v>#DIV/0!</v>
      </c>
      <c r="AE351" s="51"/>
    </row>
    <row r="352" spans="1:31" s="52" customFormat="1" ht="18" hidden="1" customHeight="1" x14ac:dyDescent="0.25">
      <c r="A352" s="58" t="s">
        <v>42</v>
      </c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  <c r="AA352" s="50"/>
      <c r="AB352" s="50">
        <f>SUM(O352:AA352)</f>
        <v>0</v>
      </c>
      <c r="AC352" s="40">
        <f>D352-AB352</f>
        <v>0</v>
      </c>
      <c r="AD352" s="42" t="e">
        <f>AB352/D352</f>
        <v>#DIV/0!</v>
      </c>
      <c r="AE352" s="51"/>
    </row>
    <row r="353" spans="1:31" s="52" customFormat="1" ht="18" hidden="1" customHeight="1" x14ac:dyDescent="0.25">
      <c r="A353" s="56" t="s">
        <v>43</v>
      </c>
      <c r="B353" s="57">
        <f>B352+B351</f>
        <v>0</v>
      </c>
      <c r="C353" s="57">
        <f t="shared" ref="C353:AA353" si="177">C352+C351</f>
        <v>0</v>
      </c>
      <c r="D353" s="57">
        <f t="shared" si="177"/>
        <v>0</v>
      </c>
      <c r="E353" s="57">
        <f t="shared" si="177"/>
        <v>0</v>
      </c>
      <c r="F353" s="57">
        <f t="shared" si="177"/>
        <v>0</v>
      </c>
      <c r="G353" s="57">
        <f t="shared" si="177"/>
        <v>0</v>
      </c>
      <c r="H353" s="57">
        <f t="shared" si="177"/>
        <v>0</v>
      </c>
      <c r="I353" s="57">
        <f t="shared" si="177"/>
        <v>0</v>
      </c>
      <c r="J353" s="57">
        <f t="shared" si="177"/>
        <v>0</v>
      </c>
      <c r="K353" s="57">
        <f t="shared" si="177"/>
        <v>0</v>
      </c>
      <c r="L353" s="57">
        <f t="shared" si="177"/>
        <v>0</v>
      </c>
      <c r="M353" s="57">
        <f t="shared" si="177"/>
        <v>0</v>
      </c>
      <c r="N353" s="57">
        <f t="shared" si="177"/>
        <v>0</v>
      </c>
      <c r="O353" s="57">
        <f t="shared" si="177"/>
        <v>0</v>
      </c>
      <c r="P353" s="57">
        <f t="shared" si="177"/>
        <v>0</v>
      </c>
      <c r="Q353" s="57">
        <f t="shared" si="177"/>
        <v>0</v>
      </c>
      <c r="R353" s="57">
        <f t="shared" si="177"/>
        <v>0</v>
      </c>
      <c r="S353" s="57">
        <f t="shared" si="177"/>
        <v>0</v>
      </c>
      <c r="T353" s="57">
        <f t="shared" si="177"/>
        <v>0</v>
      </c>
      <c r="U353" s="57">
        <f t="shared" si="177"/>
        <v>0</v>
      </c>
      <c r="V353" s="57">
        <f t="shared" si="177"/>
        <v>0</v>
      </c>
      <c r="W353" s="57">
        <f t="shared" si="177"/>
        <v>0</v>
      </c>
      <c r="X353" s="57">
        <f t="shared" si="177"/>
        <v>0</v>
      </c>
      <c r="Y353" s="57">
        <f t="shared" si="177"/>
        <v>0</v>
      </c>
      <c r="Z353" s="57">
        <f t="shared" si="177"/>
        <v>0</v>
      </c>
      <c r="AA353" s="57">
        <f t="shared" si="177"/>
        <v>0</v>
      </c>
      <c r="AB353" s="57">
        <f>AB352+AB351</f>
        <v>0</v>
      </c>
      <c r="AC353" s="45">
        <f>AC352+AC351</f>
        <v>0</v>
      </c>
      <c r="AD353" s="46" t="e">
        <f>AB353/D353</f>
        <v>#DIV/0!</v>
      </c>
      <c r="AE353" s="59"/>
    </row>
    <row r="354" spans="1:31" s="52" customFormat="1" ht="15" hidden="1" customHeight="1" x14ac:dyDescent="0.25">
      <c r="A354" s="49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0"/>
      <c r="AE354" s="51"/>
    </row>
    <row r="355" spans="1:31" s="52" customFormat="1" ht="15" hidden="1" customHeight="1" x14ac:dyDescent="0.25">
      <c r="A355" s="49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  <c r="AA355" s="50"/>
      <c r="AB355" s="50"/>
      <c r="AC355" s="50"/>
      <c r="AD355" s="50"/>
      <c r="AE355" s="51"/>
    </row>
    <row r="356" spans="1:31" s="52" customFormat="1" ht="15" hidden="1" customHeight="1" x14ac:dyDescent="0.25">
      <c r="A356" s="53" t="s">
        <v>46</v>
      </c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  <c r="AA356" s="50"/>
      <c r="AB356" s="50"/>
      <c r="AC356" s="50"/>
      <c r="AD356" s="50"/>
      <c r="AE356" s="51"/>
    </row>
    <row r="357" spans="1:31" s="52" customFormat="1" ht="18" hidden="1" customHeight="1" x14ac:dyDescent="0.2">
      <c r="A357" s="54" t="s">
        <v>37</v>
      </c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  <c r="AA357" s="50"/>
      <c r="AB357" s="50">
        <f>SUM(O357:AA357)</f>
        <v>0</v>
      </c>
      <c r="AC357" s="40">
        <f>D357-AB357</f>
        <v>0</v>
      </c>
      <c r="AD357" s="42" t="e">
        <f>AB357/D357</f>
        <v>#DIV/0!</v>
      </c>
      <c r="AE357" s="51"/>
    </row>
    <row r="358" spans="1:31" s="52" customFormat="1" ht="18" hidden="1" customHeight="1" x14ac:dyDescent="0.2">
      <c r="A358" s="54" t="s">
        <v>38</v>
      </c>
      <c r="B358" s="50">
        <f>[1]consoCURRENT!E7360</f>
        <v>0</v>
      </c>
      <c r="C358" s="50">
        <f>[1]consoCURRENT!F7360</f>
        <v>0</v>
      </c>
      <c r="D358" s="50">
        <f>[1]consoCURRENT!G7360</f>
        <v>0</v>
      </c>
      <c r="E358" s="50">
        <f>[1]consoCURRENT!H7360</f>
        <v>0</v>
      </c>
      <c r="F358" s="50">
        <f>[1]consoCURRENT!I7360</f>
        <v>0</v>
      </c>
      <c r="G358" s="50">
        <f>[1]consoCURRENT!J7360</f>
        <v>0</v>
      </c>
      <c r="H358" s="50">
        <f>[1]consoCURRENT!K7360</f>
        <v>0</v>
      </c>
      <c r="I358" s="50">
        <f>[1]consoCURRENT!L7360</f>
        <v>0</v>
      </c>
      <c r="J358" s="50">
        <f>[1]consoCURRENT!M7360</f>
        <v>0</v>
      </c>
      <c r="K358" s="50">
        <f>[1]consoCURRENT!N7360</f>
        <v>0</v>
      </c>
      <c r="L358" s="50">
        <f>[1]consoCURRENT!O7360</f>
        <v>0</v>
      </c>
      <c r="M358" s="50">
        <f>[1]consoCURRENT!P7360</f>
        <v>0</v>
      </c>
      <c r="N358" s="50">
        <f>[1]consoCURRENT!Q7360</f>
        <v>0</v>
      </c>
      <c r="O358" s="50">
        <f>[1]consoCURRENT!R7360</f>
        <v>0</v>
      </c>
      <c r="P358" s="50">
        <f>[1]consoCURRENT!S7360</f>
        <v>0</v>
      </c>
      <c r="Q358" s="50">
        <f>[1]consoCURRENT!T7360</f>
        <v>0</v>
      </c>
      <c r="R358" s="50">
        <f>[1]consoCURRENT!U7360</f>
        <v>0</v>
      </c>
      <c r="S358" s="50">
        <f>[1]consoCURRENT!V7360</f>
        <v>0</v>
      </c>
      <c r="T358" s="50">
        <f>[1]consoCURRENT!W7360</f>
        <v>0</v>
      </c>
      <c r="U358" s="50">
        <f>[1]consoCURRENT!X7360</f>
        <v>0</v>
      </c>
      <c r="V358" s="50">
        <f>[1]consoCURRENT!Y7360</f>
        <v>0</v>
      </c>
      <c r="W358" s="50">
        <f>[1]consoCURRENT!Z7360</f>
        <v>0</v>
      </c>
      <c r="X358" s="50">
        <f>[1]consoCURRENT!AA7360</f>
        <v>0</v>
      </c>
      <c r="Y358" s="50">
        <f>[1]consoCURRENT!AB7360</f>
        <v>0</v>
      </c>
      <c r="Z358" s="50">
        <f>[1]consoCURRENT!AC7360</f>
        <v>0</v>
      </c>
      <c r="AA358" s="50">
        <f>[1]consoCURRENT!AD7360</f>
        <v>0</v>
      </c>
      <c r="AB358" s="50">
        <f>SUM(O358:AA358)</f>
        <v>0</v>
      </c>
      <c r="AC358" s="40">
        <f t="shared" ref="AC358:AC360" si="178">D358-AB358</f>
        <v>0</v>
      </c>
      <c r="AD358" s="42" t="e">
        <f t="shared" ref="AD358:AD360" si="179">AB358/D358</f>
        <v>#DIV/0!</v>
      </c>
      <c r="AE358" s="51"/>
    </row>
    <row r="359" spans="1:31" s="52" customFormat="1" ht="18" hidden="1" customHeight="1" x14ac:dyDescent="0.2">
      <c r="A359" s="54" t="s">
        <v>39</v>
      </c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  <c r="AA359" s="50"/>
      <c r="AB359" s="50">
        <f>SUM(O359:AA359)</f>
        <v>0</v>
      </c>
      <c r="AC359" s="40">
        <f t="shared" si="178"/>
        <v>0</v>
      </c>
      <c r="AD359" s="42" t="e">
        <f t="shared" si="179"/>
        <v>#DIV/0!</v>
      </c>
      <c r="AE359" s="51"/>
    </row>
    <row r="360" spans="1:31" s="52" customFormat="1" ht="18" hidden="1" customHeight="1" x14ac:dyDescent="0.2">
      <c r="A360" s="54" t="s">
        <v>40</v>
      </c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  <c r="AA360" s="50"/>
      <c r="AB360" s="50">
        <f>SUM(O360:AA360)</f>
        <v>0</v>
      </c>
      <c r="AC360" s="40">
        <f t="shared" si="178"/>
        <v>0</v>
      </c>
      <c r="AD360" s="42" t="e">
        <f t="shared" si="179"/>
        <v>#DIV/0!</v>
      </c>
      <c r="AE360" s="51"/>
    </row>
    <row r="361" spans="1:31" s="52" customFormat="1" ht="18" hidden="1" customHeight="1" x14ac:dyDescent="0.25">
      <c r="A361" s="56" t="s">
        <v>41</v>
      </c>
      <c r="B361" s="57">
        <f>SUM(B357:B360)</f>
        <v>0</v>
      </c>
      <c r="C361" s="57">
        <f t="shared" ref="C361:AA361" si="180">SUM(C357:C360)</f>
        <v>0</v>
      </c>
      <c r="D361" s="57">
        <f t="shared" si="180"/>
        <v>0</v>
      </c>
      <c r="E361" s="57">
        <f t="shared" si="180"/>
        <v>0</v>
      </c>
      <c r="F361" s="57">
        <f t="shared" si="180"/>
        <v>0</v>
      </c>
      <c r="G361" s="57">
        <f t="shared" si="180"/>
        <v>0</v>
      </c>
      <c r="H361" s="57">
        <f t="shared" si="180"/>
        <v>0</v>
      </c>
      <c r="I361" s="57">
        <f t="shared" si="180"/>
        <v>0</v>
      </c>
      <c r="J361" s="57">
        <f t="shared" si="180"/>
        <v>0</v>
      </c>
      <c r="K361" s="57">
        <f t="shared" si="180"/>
        <v>0</v>
      </c>
      <c r="L361" s="57">
        <f t="shared" si="180"/>
        <v>0</v>
      </c>
      <c r="M361" s="57">
        <f t="shared" si="180"/>
        <v>0</v>
      </c>
      <c r="N361" s="57">
        <f t="shared" si="180"/>
        <v>0</v>
      </c>
      <c r="O361" s="57">
        <f t="shared" si="180"/>
        <v>0</v>
      </c>
      <c r="P361" s="57">
        <f t="shared" si="180"/>
        <v>0</v>
      </c>
      <c r="Q361" s="57">
        <f t="shared" si="180"/>
        <v>0</v>
      </c>
      <c r="R361" s="57">
        <f t="shared" si="180"/>
        <v>0</v>
      </c>
      <c r="S361" s="57">
        <f t="shared" si="180"/>
        <v>0</v>
      </c>
      <c r="T361" s="57">
        <f t="shared" si="180"/>
        <v>0</v>
      </c>
      <c r="U361" s="57">
        <f t="shared" si="180"/>
        <v>0</v>
      </c>
      <c r="V361" s="57">
        <f t="shared" si="180"/>
        <v>0</v>
      </c>
      <c r="W361" s="57">
        <f t="shared" si="180"/>
        <v>0</v>
      </c>
      <c r="X361" s="57">
        <f t="shared" si="180"/>
        <v>0</v>
      </c>
      <c r="Y361" s="57">
        <f t="shared" si="180"/>
        <v>0</v>
      </c>
      <c r="Z361" s="57">
        <f t="shared" si="180"/>
        <v>0</v>
      </c>
      <c r="AA361" s="57">
        <f t="shared" si="180"/>
        <v>0</v>
      </c>
      <c r="AB361" s="57">
        <f>SUM(AB357:AB360)</f>
        <v>0</v>
      </c>
      <c r="AC361" s="45">
        <f>SUM(AC357:AC360)</f>
        <v>0</v>
      </c>
      <c r="AD361" s="46" t="e">
        <f t="shared" ref="AD361" si="181">AB361/B361</f>
        <v>#DIV/0!</v>
      </c>
      <c r="AE361" s="51"/>
    </row>
    <row r="362" spans="1:31" s="52" customFormat="1" ht="18" hidden="1" customHeight="1" x14ac:dyDescent="0.25">
      <c r="A362" s="58" t="s">
        <v>42</v>
      </c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  <c r="AA362" s="50"/>
      <c r="AB362" s="50">
        <f>SUM(O362:AA362)</f>
        <v>0</v>
      </c>
      <c r="AC362" s="40">
        <f>D362-AB362</f>
        <v>0</v>
      </c>
      <c r="AD362" s="42" t="e">
        <f>AB362/D362</f>
        <v>#DIV/0!</v>
      </c>
      <c r="AE362" s="51"/>
    </row>
    <row r="363" spans="1:31" s="52" customFormat="1" ht="18" hidden="1" customHeight="1" x14ac:dyDescent="0.25">
      <c r="A363" s="56" t="s">
        <v>43</v>
      </c>
      <c r="B363" s="57">
        <f>B362+B361</f>
        <v>0</v>
      </c>
      <c r="C363" s="57">
        <f t="shared" ref="C363:AA363" si="182">C362+C361</f>
        <v>0</v>
      </c>
      <c r="D363" s="57">
        <f t="shared" si="182"/>
        <v>0</v>
      </c>
      <c r="E363" s="57">
        <f t="shared" si="182"/>
        <v>0</v>
      </c>
      <c r="F363" s="57">
        <f t="shared" si="182"/>
        <v>0</v>
      </c>
      <c r="G363" s="57">
        <f t="shared" si="182"/>
        <v>0</v>
      </c>
      <c r="H363" s="57">
        <f t="shared" si="182"/>
        <v>0</v>
      </c>
      <c r="I363" s="57">
        <f t="shared" si="182"/>
        <v>0</v>
      </c>
      <c r="J363" s="57">
        <f t="shared" si="182"/>
        <v>0</v>
      </c>
      <c r="K363" s="57">
        <f t="shared" si="182"/>
        <v>0</v>
      </c>
      <c r="L363" s="57">
        <f t="shared" si="182"/>
        <v>0</v>
      </c>
      <c r="M363" s="57">
        <f t="shared" si="182"/>
        <v>0</v>
      </c>
      <c r="N363" s="57">
        <f t="shared" si="182"/>
        <v>0</v>
      </c>
      <c r="O363" s="57">
        <f t="shared" si="182"/>
        <v>0</v>
      </c>
      <c r="P363" s="57">
        <f t="shared" si="182"/>
        <v>0</v>
      </c>
      <c r="Q363" s="57">
        <f t="shared" si="182"/>
        <v>0</v>
      </c>
      <c r="R363" s="57">
        <f t="shared" si="182"/>
        <v>0</v>
      </c>
      <c r="S363" s="57">
        <f t="shared" si="182"/>
        <v>0</v>
      </c>
      <c r="T363" s="57">
        <f t="shared" si="182"/>
        <v>0</v>
      </c>
      <c r="U363" s="57">
        <f t="shared" si="182"/>
        <v>0</v>
      </c>
      <c r="V363" s="57">
        <f t="shared" si="182"/>
        <v>0</v>
      </c>
      <c r="W363" s="57">
        <f t="shared" si="182"/>
        <v>0</v>
      </c>
      <c r="X363" s="57">
        <f t="shared" si="182"/>
        <v>0</v>
      </c>
      <c r="Y363" s="57">
        <f t="shared" si="182"/>
        <v>0</v>
      </c>
      <c r="Z363" s="57">
        <f t="shared" si="182"/>
        <v>0</v>
      </c>
      <c r="AA363" s="57">
        <f t="shared" si="182"/>
        <v>0</v>
      </c>
      <c r="AB363" s="57">
        <f>AB362+AB361</f>
        <v>0</v>
      </c>
      <c r="AC363" s="45">
        <f>AC362+AC361</f>
        <v>0</v>
      </c>
      <c r="AD363" s="46" t="e">
        <f>AB363/D363</f>
        <v>#DIV/0!</v>
      </c>
      <c r="AE363" s="59"/>
    </row>
    <row r="364" spans="1:31" s="52" customFormat="1" ht="15" hidden="1" customHeight="1" x14ac:dyDescent="0.25">
      <c r="A364" s="49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  <c r="AA364" s="50"/>
      <c r="AB364" s="50"/>
      <c r="AC364" s="50"/>
      <c r="AD364" s="50"/>
      <c r="AE364" s="51"/>
    </row>
    <row r="365" spans="1:31" s="52" customFormat="1" ht="15" hidden="1" customHeight="1" x14ac:dyDescent="0.25">
      <c r="A365" s="49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  <c r="AA365" s="50"/>
      <c r="AB365" s="50"/>
      <c r="AC365" s="50"/>
      <c r="AD365" s="50"/>
      <c r="AE365" s="51"/>
    </row>
    <row r="366" spans="1:31" s="52" customFormat="1" ht="15" hidden="1" customHeight="1" x14ac:dyDescent="0.25">
      <c r="A366" s="53" t="s">
        <v>46</v>
      </c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  <c r="AA366" s="50"/>
      <c r="AB366" s="50"/>
      <c r="AC366" s="50"/>
      <c r="AD366" s="50"/>
      <c r="AE366" s="51"/>
    </row>
    <row r="367" spans="1:31" s="52" customFormat="1" ht="18" hidden="1" customHeight="1" x14ac:dyDescent="0.2">
      <c r="A367" s="54" t="s">
        <v>37</v>
      </c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  <c r="AA367" s="50"/>
      <c r="AB367" s="50">
        <f>SUM(O367:AA367)</f>
        <v>0</v>
      </c>
      <c r="AC367" s="40">
        <f>D367-AB367</f>
        <v>0</v>
      </c>
      <c r="AD367" s="42" t="e">
        <f>AB367/D367</f>
        <v>#DIV/0!</v>
      </c>
      <c r="AE367" s="51"/>
    </row>
    <row r="368" spans="1:31" s="52" customFormat="1" ht="18" hidden="1" customHeight="1" x14ac:dyDescent="0.2">
      <c r="A368" s="54" t="s">
        <v>38</v>
      </c>
      <c r="B368" s="50">
        <f>[1]consoCURRENT!E7571</f>
        <v>0</v>
      </c>
      <c r="C368" s="50">
        <f>[1]consoCURRENT!F7571</f>
        <v>0</v>
      </c>
      <c r="D368" s="50">
        <f>[1]consoCURRENT!G7571</f>
        <v>0</v>
      </c>
      <c r="E368" s="50">
        <f>[1]consoCURRENT!H7571</f>
        <v>0</v>
      </c>
      <c r="F368" s="50">
        <f>[1]consoCURRENT!I7571</f>
        <v>0</v>
      </c>
      <c r="G368" s="50">
        <f>[1]consoCURRENT!J7571</f>
        <v>0</v>
      </c>
      <c r="H368" s="50">
        <f>[1]consoCURRENT!K7571</f>
        <v>0</v>
      </c>
      <c r="I368" s="50">
        <f>[1]consoCURRENT!L7571</f>
        <v>0</v>
      </c>
      <c r="J368" s="50">
        <f>[1]consoCURRENT!M7571</f>
        <v>0</v>
      </c>
      <c r="K368" s="50">
        <f>[1]consoCURRENT!N7571</f>
        <v>0</v>
      </c>
      <c r="L368" s="50">
        <f>[1]consoCURRENT!O7571</f>
        <v>0</v>
      </c>
      <c r="M368" s="50">
        <f>[1]consoCURRENT!P7571</f>
        <v>0</v>
      </c>
      <c r="N368" s="50">
        <f>[1]consoCURRENT!Q7571</f>
        <v>0</v>
      </c>
      <c r="O368" s="50">
        <f>[1]consoCURRENT!R7571</f>
        <v>0</v>
      </c>
      <c r="P368" s="50">
        <f>[1]consoCURRENT!S7571</f>
        <v>0</v>
      </c>
      <c r="Q368" s="50">
        <f>[1]consoCURRENT!T7571</f>
        <v>0</v>
      </c>
      <c r="R368" s="50">
        <f>[1]consoCURRENT!U7571</f>
        <v>0</v>
      </c>
      <c r="S368" s="50">
        <f>[1]consoCURRENT!V7571</f>
        <v>0</v>
      </c>
      <c r="T368" s="50">
        <f>[1]consoCURRENT!W7571</f>
        <v>0</v>
      </c>
      <c r="U368" s="50">
        <f>[1]consoCURRENT!X7571</f>
        <v>0</v>
      </c>
      <c r="V368" s="50">
        <f>[1]consoCURRENT!Y7571</f>
        <v>0</v>
      </c>
      <c r="W368" s="50">
        <f>[1]consoCURRENT!Z7571</f>
        <v>0</v>
      </c>
      <c r="X368" s="50">
        <f>[1]consoCURRENT!AA7571</f>
        <v>0</v>
      </c>
      <c r="Y368" s="50">
        <f>[1]consoCURRENT!AB7571</f>
        <v>0</v>
      </c>
      <c r="Z368" s="50">
        <f>[1]consoCURRENT!AC7571</f>
        <v>0</v>
      </c>
      <c r="AA368" s="50">
        <f>[1]consoCURRENT!AD7571</f>
        <v>0</v>
      </c>
      <c r="AB368" s="50">
        <f>SUM(O368:AA368)</f>
        <v>0</v>
      </c>
      <c r="AC368" s="40">
        <f t="shared" ref="AC368:AC370" si="183">D368-AB368</f>
        <v>0</v>
      </c>
      <c r="AD368" s="42" t="e">
        <f t="shared" ref="AD368:AD370" si="184">AB368/D368</f>
        <v>#DIV/0!</v>
      </c>
      <c r="AE368" s="51"/>
    </row>
    <row r="369" spans="1:31" s="52" customFormat="1" ht="18" hidden="1" customHeight="1" x14ac:dyDescent="0.2">
      <c r="A369" s="54" t="s">
        <v>39</v>
      </c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  <c r="AA369" s="50"/>
      <c r="AB369" s="50">
        <f>SUM(O369:AA369)</f>
        <v>0</v>
      </c>
      <c r="AC369" s="40">
        <f t="shared" si="183"/>
        <v>0</v>
      </c>
      <c r="AD369" s="42" t="e">
        <f t="shared" si="184"/>
        <v>#DIV/0!</v>
      </c>
      <c r="AE369" s="51"/>
    </row>
    <row r="370" spans="1:31" s="52" customFormat="1" ht="18" hidden="1" customHeight="1" x14ac:dyDescent="0.2">
      <c r="A370" s="54" t="s">
        <v>40</v>
      </c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  <c r="AA370" s="50"/>
      <c r="AB370" s="50">
        <f>SUM(O370:AA370)</f>
        <v>0</v>
      </c>
      <c r="AC370" s="40">
        <f t="shared" si="183"/>
        <v>0</v>
      </c>
      <c r="AD370" s="42" t="e">
        <f t="shared" si="184"/>
        <v>#DIV/0!</v>
      </c>
      <c r="AE370" s="51"/>
    </row>
    <row r="371" spans="1:31" s="52" customFormat="1" ht="18" hidden="1" customHeight="1" x14ac:dyDescent="0.25">
      <c r="A371" s="56" t="s">
        <v>41</v>
      </c>
      <c r="B371" s="57">
        <f>SUM(B367:B370)</f>
        <v>0</v>
      </c>
      <c r="C371" s="57">
        <f t="shared" ref="C371:AA371" si="185">SUM(C367:C370)</f>
        <v>0</v>
      </c>
      <c r="D371" s="57">
        <f t="shared" si="185"/>
        <v>0</v>
      </c>
      <c r="E371" s="57">
        <f t="shared" si="185"/>
        <v>0</v>
      </c>
      <c r="F371" s="57">
        <f t="shared" si="185"/>
        <v>0</v>
      </c>
      <c r="G371" s="57">
        <f t="shared" si="185"/>
        <v>0</v>
      </c>
      <c r="H371" s="57">
        <f t="shared" si="185"/>
        <v>0</v>
      </c>
      <c r="I371" s="57">
        <f t="shared" si="185"/>
        <v>0</v>
      </c>
      <c r="J371" s="57">
        <f t="shared" si="185"/>
        <v>0</v>
      </c>
      <c r="K371" s="57">
        <f t="shared" si="185"/>
        <v>0</v>
      </c>
      <c r="L371" s="57">
        <f t="shared" si="185"/>
        <v>0</v>
      </c>
      <c r="M371" s="57">
        <f t="shared" si="185"/>
        <v>0</v>
      </c>
      <c r="N371" s="57">
        <f t="shared" si="185"/>
        <v>0</v>
      </c>
      <c r="O371" s="57">
        <f t="shared" si="185"/>
        <v>0</v>
      </c>
      <c r="P371" s="57">
        <f t="shared" si="185"/>
        <v>0</v>
      </c>
      <c r="Q371" s="57">
        <f t="shared" si="185"/>
        <v>0</v>
      </c>
      <c r="R371" s="57">
        <f t="shared" si="185"/>
        <v>0</v>
      </c>
      <c r="S371" s="57">
        <f t="shared" si="185"/>
        <v>0</v>
      </c>
      <c r="T371" s="57">
        <f t="shared" si="185"/>
        <v>0</v>
      </c>
      <c r="U371" s="57">
        <f t="shared" si="185"/>
        <v>0</v>
      </c>
      <c r="V371" s="57">
        <f t="shared" si="185"/>
        <v>0</v>
      </c>
      <c r="W371" s="57">
        <f t="shared" si="185"/>
        <v>0</v>
      </c>
      <c r="X371" s="57">
        <f t="shared" si="185"/>
        <v>0</v>
      </c>
      <c r="Y371" s="57">
        <f t="shared" si="185"/>
        <v>0</v>
      </c>
      <c r="Z371" s="57">
        <f t="shared" si="185"/>
        <v>0</v>
      </c>
      <c r="AA371" s="57">
        <f t="shared" si="185"/>
        <v>0</v>
      </c>
      <c r="AB371" s="57">
        <f>SUM(AB367:AB370)</f>
        <v>0</v>
      </c>
      <c r="AC371" s="45">
        <f>SUM(AC367:AC370)</f>
        <v>0</v>
      </c>
      <c r="AD371" s="46" t="e">
        <f t="shared" ref="AD371" si="186">AB371/B371</f>
        <v>#DIV/0!</v>
      </c>
      <c r="AE371" s="51"/>
    </row>
    <row r="372" spans="1:31" s="52" customFormat="1" ht="18" hidden="1" customHeight="1" x14ac:dyDescent="0.25">
      <c r="A372" s="58" t="s">
        <v>42</v>
      </c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  <c r="AA372" s="50"/>
      <c r="AB372" s="50">
        <f>SUM(O372:AA372)</f>
        <v>0</v>
      </c>
      <c r="AC372" s="40">
        <f>D372-AB372</f>
        <v>0</v>
      </c>
      <c r="AD372" s="42" t="e">
        <f>AB372/D372</f>
        <v>#DIV/0!</v>
      </c>
      <c r="AE372" s="51"/>
    </row>
    <row r="373" spans="1:31" s="52" customFormat="1" ht="18" hidden="1" customHeight="1" x14ac:dyDescent="0.25">
      <c r="A373" s="56" t="s">
        <v>43</v>
      </c>
      <c r="B373" s="57">
        <f>B372+B371</f>
        <v>0</v>
      </c>
      <c r="C373" s="57">
        <f t="shared" ref="C373:AA373" si="187">C372+C371</f>
        <v>0</v>
      </c>
      <c r="D373" s="57">
        <f t="shared" si="187"/>
        <v>0</v>
      </c>
      <c r="E373" s="57">
        <f t="shared" si="187"/>
        <v>0</v>
      </c>
      <c r="F373" s="57">
        <f t="shared" si="187"/>
        <v>0</v>
      </c>
      <c r="G373" s="57">
        <f t="shared" si="187"/>
        <v>0</v>
      </c>
      <c r="H373" s="57">
        <f t="shared" si="187"/>
        <v>0</v>
      </c>
      <c r="I373" s="57">
        <f t="shared" si="187"/>
        <v>0</v>
      </c>
      <c r="J373" s="57">
        <f t="shared" si="187"/>
        <v>0</v>
      </c>
      <c r="K373" s="57">
        <f t="shared" si="187"/>
        <v>0</v>
      </c>
      <c r="L373" s="57">
        <f t="shared" si="187"/>
        <v>0</v>
      </c>
      <c r="M373" s="57">
        <f t="shared" si="187"/>
        <v>0</v>
      </c>
      <c r="N373" s="57">
        <f t="shared" si="187"/>
        <v>0</v>
      </c>
      <c r="O373" s="57">
        <f t="shared" si="187"/>
        <v>0</v>
      </c>
      <c r="P373" s="57">
        <f t="shared" si="187"/>
        <v>0</v>
      </c>
      <c r="Q373" s="57">
        <f t="shared" si="187"/>
        <v>0</v>
      </c>
      <c r="R373" s="57">
        <f t="shared" si="187"/>
        <v>0</v>
      </c>
      <c r="S373" s="57">
        <f t="shared" si="187"/>
        <v>0</v>
      </c>
      <c r="T373" s="57">
        <f t="shared" si="187"/>
        <v>0</v>
      </c>
      <c r="U373" s="57">
        <f t="shared" si="187"/>
        <v>0</v>
      </c>
      <c r="V373" s="57">
        <f t="shared" si="187"/>
        <v>0</v>
      </c>
      <c r="W373" s="57">
        <f t="shared" si="187"/>
        <v>0</v>
      </c>
      <c r="X373" s="57">
        <f t="shared" si="187"/>
        <v>0</v>
      </c>
      <c r="Y373" s="57">
        <f t="shared" si="187"/>
        <v>0</v>
      </c>
      <c r="Z373" s="57">
        <f t="shared" si="187"/>
        <v>0</v>
      </c>
      <c r="AA373" s="57">
        <f t="shared" si="187"/>
        <v>0</v>
      </c>
      <c r="AB373" s="57">
        <f>AB372+AB371</f>
        <v>0</v>
      </c>
      <c r="AC373" s="45">
        <f>AC372+AC371</f>
        <v>0</v>
      </c>
      <c r="AD373" s="46" t="e">
        <f>AB373/D373</f>
        <v>#DIV/0!</v>
      </c>
      <c r="AE373" s="59"/>
    </row>
    <row r="374" spans="1:31" s="52" customFormat="1" ht="15" hidden="1" customHeight="1" x14ac:dyDescent="0.25">
      <c r="A374" s="49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  <c r="AA374" s="50"/>
      <c r="AB374" s="50"/>
      <c r="AC374" s="50"/>
      <c r="AD374" s="50"/>
      <c r="AE374" s="51"/>
    </row>
    <row r="375" spans="1:31" s="52" customFormat="1" ht="15" hidden="1" customHeight="1" x14ac:dyDescent="0.25">
      <c r="A375" s="49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  <c r="AA375" s="50"/>
      <c r="AB375" s="50"/>
      <c r="AC375" s="50"/>
      <c r="AD375" s="50"/>
      <c r="AE375" s="51"/>
    </row>
    <row r="376" spans="1:31" s="52" customFormat="1" ht="15" hidden="1" customHeight="1" x14ac:dyDescent="0.25">
      <c r="A376" s="53" t="s">
        <v>46</v>
      </c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  <c r="AA376" s="50"/>
      <c r="AB376" s="50"/>
      <c r="AC376" s="50"/>
      <c r="AD376" s="50"/>
      <c r="AE376" s="51"/>
    </row>
    <row r="377" spans="1:31" s="52" customFormat="1" ht="18" hidden="1" customHeight="1" x14ac:dyDescent="0.2">
      <c r="A377" s="54" t="s">
        <v>37</v>
      </c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  <c r="AA377" s="50"/>
      <c r="AB377" s="50">
        <f>SUM(O377:AA377)</f>
        <v>0</v>
      </c>
      <c r="AC377" s="40">
        <f>D377-AB377</f>
        <v>0</v>
      </c>
      <c r="AD377" s="42" t="e">
        <f>AB377/D377</f>
        <v>#DIV/0!</v>
      </c>
      <c r="AE377" s="51"/>
    </row>
    <row r="378" spans="1:31" s="52" customFormat="1" ht="18" hidden="1" customHeight="1" x14ac:dyDescent="0.2">
      <c r="A378" s="54" t="s">
        <v>38</v>
      </c>
      <c r="B378" s="50">
        <f>[1]consoCURRENT!E7782</f>
        <v>0</v>
      </c>
      <c r="C378" s="50">
        <f>[1]consoCURRENT!F7782</f>
        <v>0</v>
      </c>
      <c r="D378" s="50">
        <f>[1]consoCURRENT!G7782</f>
        <v>0</v>
      </c>
      <c r="E378" s="50">
        <f>[1]consoCURRENT!H7782</f>
        <v>0</v>
      </c>
      <c r="F378" s="50">
        <f>[1]consoCURRENT!I7782</f>
        <v>0</v>
      </c>
      <c r="G378" s="50">
        <f>[1]consoCURRENT!J7782</f>
        <v>0</v>
      </c>
      <c r="H378" s="50">
        <f>[1]consoCURRENT!K7782</f>
        <v>0</v>
      </c>
      <c r="I378" s="50">
        <f>[1]consoCURRENT!L7782</f>
        <v>0</v>
      </c>
      <c r="J378" s="50">
        <f>[1]consoCURRENT!M7782</f>
        <v>0</v>
      </c>
      <c r="K378" s="50">
        <f>[1]consoCURRENT!N7782</f>
        <v>0</v>
      </c>
      <c r="L378" s="50">
        <f>[1]consoCURRENT!O7782</f>
        <v>0</v>
      </c>
      <c r="M378" s="50">
        <f>[1]consoCURRENT!P7782</f>
        <v>0</v>
      </c>
      <c r="N378" s="50">
        <f>[1]consoCURRENT!Q7782</f>
        <v>0</v>
      </c>
      <c r="O378" s="50">
        <f>[1]consoCURRENT!R7782</f>
        <v>0</v>
      </c>
      <c r="P378" s="50">
        <f>[1]consoCURRENT!S7782</f>
        <v>0</v>
      </c>
      <c r="Q378" s="50">
        <f>[1]consoCURRENT!T7782</f>
        <v>0</v>
      </c>
      <c r="R378" s="50">
        <f>[1]consoCURRENT!U7782</f>
        <v>0</v>
      </c>
      <c r="S378" s="50">
        <f>[1]consoCURRENT!V7782</f>
        <v>0</v>
      </c>
      <c r="T378" s="50">
        <f>[1]consoCURRENT!W7782</f>
        <v>0</v>
      </c>
      <c r="U378" s="50">
        <f>[1]consoCURRENT!X7782</f>
        <v>0</v>
      </c>
      <c r="V378" s="50">
        <f>[1]consoCURRENT!Y7782</f>
        <v>0</v>
      </c>
      <c r="W378" s="50">
        <f>[1]consoCURRENT!Z7782</f>
        <v>0</v>
      </c>
      <c r="X378" s="50">
        <f>[1]consoCURRENT!AA7782</f>
        <v>0</v>
      </c>
      <c r="Y378" s="50">
        <f>[1]consoCURRENT!AB7782</f>
        <v>0</v>
      </c>
      <c r="Z378" s="50">
        <f>[1]consoCURRENT!AC7782</f>
        <v>0</v>
      </c>
      <c r="AA378" s="50">
        <f>[1]consoCURRENT!AD7782</f>
        <v>0</v>
      </c>
      <c r="AB378" s="50">
        <f>SUM(O378:AA378)</f>
        <v>0</v>
      </c>
      <c r="AC378" s="40">
        <f t="shared" ref="AC378:AC380" si="188">D378-AB378</f>
        <v>0</v>
      </c>
      <c r="AD378" s="42" t="e">
        <f t="shared" ref="AD378:AD380" si="189">AB378/D378</f>
        <v>#DIV/0!</v>
      </c>
      <c r="AE378" s="51"/>
    </row>
    <row r="379" spans="1:31" s="52" customFormat="1" ht="18" hidden="1" customHeight="1" x14ac:dyDescent="0.2">
      <c r="A379" s="54" t="s">
        <v>39</v>
      </c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  <c r="AA379" s="50"/>
      <c r="AB379" s="50">
        <f>SUM(O379:AA379)</f>
        <v>0</v>
      </c>
      <c r="AC379" s="40">
        <f t="shared" si="188"/>
        <v>0</v>
      </c>
      <c r="AD379" s="42" t="e">
        <f t="shared" si="189"/>
        <v>#DIV/0!</v>
      </c>
      <c r="AE379" s="51"/>
    </row>
    <row r="380" spans="1:31" s="52" customFormat="1" ht="18" hidden="1" customHeight="1" x14ac:dyDescent="0.2">
      <c r="A380" s="54" t="s">
        <v>40</v>
      </c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  <c r="AA380" s="50"/>
      <c r="AB380" s="50">
        <f>SUM(O380:AA380)</f>
        <v>0</v>
      </c>
      <c r="AC380" s="40">
        <f t="shared" si="188"/>
        <v>0</v>
      </c>
      <c r="AD380" s="42" t="e">
        <f t="shared" si="189"/>
        <v>#DIV/0!</v>
      </c>
      <c r="AE380" s="51"/>
    </row>
    <row r="381" spans="1:31" s="52" customFormat="1" ht="18" hidden="1" customHeight="1" x14ac:dyDescent="0.25">
      <c r="A381" s="56" t="s">
        <v>41</v>
      </c>
      <c r="B381" s="57">
        <f>SUM(B377:B380)</f>
        <v>0</v>
      </c>
      <c r="C381" s="57">
        <f t="shared" ref="C381:AA381" si="190">SUM(C377:C380)</f>
        <v>0</v>
      </c>
      <c r="D381" s="57">
        <f t="shared" si="190"/>
        <v>0</v>
      </c>
      <c r="E381" s="57">
        <f t="shared" si="190"/>
        <v>0</v>
      </c>
      <c r="F381" s="57">
        <f t="shared" si="190"/>
        <v>0</v>
      </c>
      <c r="G381" s="57">
        <f t="shared" si="190"/>
        <v>0</v>
      </c>
      <c r="H381" s="57">
        <f t="shared" si="190"/>
        <v>0</v>
      </c>
      <c r="I381" s="57">
        <f t="shared" si="190"/>
        <v>0</v>
      </c>
      <c r="J381" s="57">
        <f t="shared" si="190"/>
        <v>0</v>
      </c>
      <c r="K381" s="57">
        <f t="shared" si="190"/>
        <v>0</v>
      </c>
      <c r="L381" s="57">
        <f t="shared" si="190"/>
        <v>0</v>
      </c>
      <c r="M381" s="57">
        <f t="shared" si="190"/>
        <v>0</v>
      </c>
      <c r="N381" s="57">
        <f t="shared" si="190"/>
        <v>0</v>
      </c>
      <c r="O381" s="57">
        <f t="shared" si="190"/>
        <v>0</v>
      </c>
      <c r="P381" s="57">
        <f t="shared" si="190"/>
        <v>0</v>
      </c>
      <c r="Q381" s="57">
        <f t="shared" si="190"/>
        <v>0</v>
      </c>
      <c r="R381" s="57">
        <f t="shared" si="190"/>
        <v>0</v>
      </c>
      <c r="S381" s="57">
        <f t="shared" si="190"/>
        <v>0</v>
      </c>
      <c r="T381" s="57">
        <f t="shared" si="190"/>
        <v>0</v>
      </c>
      <c r="U381" s="57">
        <f t="shared" si="190"/>
        <v>0</v>
      </c>
      <c r="V381" s="57">
        <f t="shared" si="190"/>
        <v>0</v>
      </c>
      <c r="W381" s="57">
        <f t="shared" si="190"/>
        <v>0</v>
      </c>
      <c r="X381" s="57">
        <f t="shared" si="190"/>
        <v>0</v>
      </c>
      <c r="Y381" s="57">
        <f t="shared" si="190"/>
        <v>0</v>
      </c>
      <c r="Z381" s="57">
        <f t="shared" si="190"/>
        <v>0</v>
      </c>
      <c r="AA381" s="57">
        <f t="shared" si="190"/>
        <v>0</v>
      </c>
      <c r="AB381" s="57">
        <f>SUM(AB377:AB380)</f>
        <v>0</v>
      </c>
      <c r="AC381" s="45">
        <f>SUM(AC377:AC380)</f>
        <v>0</v>
      </c>
      <c r="AD381" s="46" t="e">
        <f t="shared" ref="AD381" si="191">AB381/B381</f>
        <v>#DIV/0!</v>
      </c>
      <c r="AE381" s="51"/>
    </row>
    <row r="382" spans="1:31" s="52" customFormat="1" ht="18" hidden="1" customHeight="1" x14ac:dyDescent="0.25">
      <c r="A382" s="58" t="s">
        <v>42</v>
      </c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  <c r="AA382" s="50"/>
      <c r="AB382" s="50">
        <f>SUM(O382:AA382)</f>
        <v>0</v>
      </c>
      <c r="AC382" s="40">
        <f>D382-AB382</f>
        <v>0</v>
      </c>
      <c r="AD382" s="42" t="e">
        <f>AB382/D382</f>
        <v>#DIV/0!</v>
      </c>
      <c r="AE382" s="51"/>
    </row>
    <row r="383" spans="1:31" s="52" customFormat="1" ht="18" hidden="1" customHeight="1" x14ac:dyDescent="0.25">
      <c r="A383" s="56" t="s">
        <v>43</v>
      </c>
      <c r="B383" s="57">
        <f>B382+B381</f>
        <v>0</v>
      </c>
      <c r="C383" s="57">
        <f t="shared" ref="C383:AA383" si="192">C382+C381</f>
        <v>0</v>
      </c>
      <c r="D383" s="57">
        <f t="shared" si="192"/>
        <v>0</v>
      </c>
      <c r="E383" s="57">
        <f t="shared" si="192"/>
        <v>0</v>
      </c>
      <c r="F383" s="57">
        <f t="shared" si="192"/>
        <v>0</v>
      </c>
      <c r="G383" s="57">
        <f t="shared" si="192"/>
        <v>0</v>
      </c>
      <c r="H383" s="57">
        <f t="shared" si="192"/>
        <v>0</v>
      </c>
      <c r="I383" s="57">
        <f t="shared" si="192"/>
        <v>0</v>
      </c>
      <c r="J383" s="57">
        <f t="shared" si="192"/>
        <v>0</v>
      </c>
      <c r="K383" s="57">
        <f t="shared" si="192"/>
        <v>0</v>
      </c>
      <c r="L383" s="57">
        <f t="shared" si="192"/>
        <v>0</v>
      </c>
      <c r="M383" s="57">
        <f t="shared" si="192"/>
        <v>0</v>
      </c>
      <c r="N383" s="57">
        <f t="shared" si="192"/>
        <v>0</v>
      </c>
      <c r="O383" s="57">
        <f t="shared" si="192"/>
        <v>0</v>
      </c>
      <c r="P383" s="57">
        <f t="shared" si="192"/>
        <v>0</v>
      </c>
      <c r="Q383" s="57">
        <f t="shared" si="192"/>
        <v>0</v>
      </c>
      <c r="R383" s="57">
        <f t="shared" si="192"/>
        <v>0</v>
      </c>
      <c r="S383" s="57">
        <f t="shared" si="192"/>
        <v>0</v>
      </c>
      <c r="T383" s="57">
        <f t="shared" si="192"/>
        <v>0</v>
      </c>
      <c r="U383" s="57">
        <f t="shared" si="192"/>
        <v>0</v>
      </c>
      <c r="V383" s="57">
        <f t="shared" si="192"/>
        <v>0</v>
      </c>
      <c r="W383" s="57">
        <f t="shared" si="192"/>
        <v>0</v>
      </c>
      <c r="X383" s="57">
        <f t="shared" si="192"/>
        <v>0</v>
      </c>
      <c r="Y383" s="57">
        <f t="shared" si="192"/>
        <v>0</v>
      </c>
      <c r="Z383" s="57">
        <f t="shared" si="192"/>
        <v>0</v>
      </c>
      <c r="AA383" s="57">
        <f t="shared" si="192"/>
        <v>0</v>
      </c>
      <c r="AB383" s="57">
        <f>AB382+AB381</f>
        <v>0</v>
      </c>
      <c r="AC383" s="45">
        <f>AC382+AC381</f>
        <v>0</v>
      </c>
      <c r="AD383" s="46" t="e">
        <f>AB383/D383</f>
        <v>#DIV/0!</v>
      </c>
      <c r="AE383" s="59"/>
    </row>
    <row r="384" spans="1:31" s="52" customFormat="1" ht="15" hidden="1" customHeight="1" x14ac:dyDescent="0.25">
      <c r="A384" s="49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  <c r="AA384" s="50"/>
      <c r="AB384" s="50"/>
      <c r="AC384" s="50"/>
      <c r="AD384" s="50"/>
      <c r="AE384" s="51"/>
    </row>
    <row r="385" spans="1:31" s="52" customFormat="1" ht="15" hidden="1" customHeight="1" x14ac:dyDescent="0.25">
      <c r="A385" s="49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  <c r="AA385" s="50"/>
      <c r="AB385" s="50"/>
      <c r="AC385" s="50"/>
      <c r="AD385" s="50"/>
      <c r="AE385" s="51"/>
    </row>
    <row r="386" spans="1:31" s="52" customFormat="1" ht="15" hidden="1" customHeight="1" x14ac:dyDescent="0.25">
      <c r="A386" s="53" t="s">
        <v>46</v>
      </c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  <c r="AA386" s="50"/>
      <c r="AB386" s="50"/>
      <c r="AC386" s="50"/>
      <c r="AD386" s="50"/>
      <c r="AE386" s="51"/>
    </row>
    <row r="387" spans="1:31" s="52" customFormat="1" ht="18" hidden="1" customHeight="1" x14ac:dyDescent="0.2">
      <c r="A387" s="54" t="s">
        <v>37</v>
      </c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  <c r="AA387" s="50"/>
      <c r="AB387" s="50">
        <f>SUM(O387:AA387)</f>
        <v>0</v>
      </c>
      <c r="AC387" s="40">
        <f>D387-AB387</f>
        <v>0</v>
      </c>
      <c r="AD387" s="42" t="e">
        <f>AB387/D387</f>
        <v>#DIV/0!</v>
      </c>
      <c r="AE387" s="51"/>
    </row>
    <row r="388" spans="1:31" s="52" customFormat="1" ht="18" hidden="1" customHeight="1" x14ac:dyDescent="0.2">
      <c r="A388" s="54" t="s">
        <v>38</v>
      </c>
      <c r="B388" s="50">
        <f>[1]consoCURRENT!E7993</f>
        <v>0</v>
      </c>
      <c r="C388" s="50">
        <f>[1]consoCURRENT!F7993</f>
        <v>0</v>
      </c>
      <c r="D388" s="50">
        <f>[1]consoCURRENT!G7993</f>
        <v>0</v>
      </c>
      <c r="E388" s="50">
        <f>[1]consoCURRENT!H7993</f>
        <v>0</v>
      </c>
      <c r="F388" s="50">
        <f>[1]consoCURRENT!I7993</f>
        <v>0</v>
      </c>
      <c r="G388" s="50">
        <f>[1]consoCURRENT!J7993</f>
        <v>0</v>
      </c>
      <c r="H388" s="50">
        <f>[1]consoCURRENT!K7993</f>
        <v>0</v>
      </c>
      <c r="I388" s="50">
        <f>[1]consoCURRENT!L7993</f>
        <v>0</v>
      </c>
      <c r="J388" s="50">
        <f>[1]consoCURRENT!M7993</f>
        <v>0</v>
      </c>
      <c r="K388" s="50">
        <f>[1]consoCURRENT!N7993</f>
        <v>0</v>
      </c>
      <c r="L388" s="50">
        <f>[1]consoCURRENT!O7993</f>
        <v>0</v>
      </c>
      <c r="M388" s="50">
        <f>[1]consoCURRENT!P7993</f>
        <v>0</v>
      </c>
      <c r="N388" s="50">
        <f>[1]consoCURRENT!Q7993</f>
        <v>0</v>
      </c>
      <c r="O388" s="50">
        <f>[1]consoCURRENT!R7993</f>
        <v>0</v>
      </c>
      <c r="P388" s="50">
        <f>[1]consoCURRENT!S7993</f>
        <v>0</v>
      </c>
      <c r="Q388" s="50">
        <f>[1]consoCURRENT!T7993</f>
        <v>0</v>
      </c>
      <c r="R388" s="50">
        <f>[1]consoCURRENT!U7993</f>
        <v>0</v>
      </c>
      <c r="S388" s="50">
        <f>[1]consoCURRENT!V7993</f>
        <v>0</v>
      </c>
      <c r="T388" s="50">
        <f>[1]consoCURRENT!W7993</f>
        <v>0</v>
      </c>
      <c r="U388" s="50">
        <f>[1]consoCURRENT!X7993</f>
        <v>0</v>
      </c>
      <c r="V388" s="50">
        <f>[1]consoCURRENT!Y7993</f>
        <v>0</v>
      </c>
      <c r="W388" s="50">
        <f>[1]consoCURRENT!Z7993</f>
        <v>0</v>
      </c>
      <c r="X388" s="50">
        <f>[1]consoCURRENT!AA7993</f>
        <v>0</v>
      </c>
      <c r="Y388" s="50">
        <f>[1]consoCURRENT!AB7993</f>
        <v>0</v>
      </c>
      <c r="Z388" s="50">
        <f>[1]consoCURRENT!AC7993</f>
        <v>0</v>
      </c>
      <c r="AA388" s="50">
        <f>[1]consoCURRENT!AD7993</f>
        <v>0</v>
      </c>
      <c r="AB388" s="50">
        <f>SUM(O388:AA388)</f>
        <v>0</v>
      </c>
      <c r="AC388" s="40">
        <f t="shared" ref="AC388:AC390" si="193">D388-AB388</f>
        <v>0</v>
      </c>
      <c r="AD388" s="42" t="e">
        <f t="shared" ref="AD388:AD390" si="194">AB388/D388</f>
        <v>#DIV/0!</v>
      </c>
      <c r="AE388" s="51"/>
    </row>
    <row r="389" spans="1:31" s="52" customFormat="1" ht="18" hidden="1" customHeight="1" x14ac:dyDescent="0.2">
      <c r="A389" s="54" t="s">
        <v>39</v>
      </c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  <c r="AA389" s="50"/>
      <c r="AB389" s="50">
        <f>SUM(O389:AA389)</f>
        <v>0</v>
      </c>
      <c r="AC389" s="40">
        <f t="shared" si="193"/>
        <v>0</v>
      </c>
      <c r="AD389" s="42" t="e">
        <f t="shared" si="194"/>
        <v>#DIV/0!</v>
      </c>
      <c r="AE389" s="51"/>
    </row>
    <row r="390" spans="1:31" s="52" customFormat="1" ht="18" hidden="1" customHeight="1" x14ac:dyDescent="0.2">
      <c r="A390" s="54" t="s">
        <v>40</v>
      </c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  <c r="AA390" s="50"/>
      <c r="AB390" s="50">
        <f>SUM(O390:AA390)</f>
        <v>0</v>
      </c>
      <c r="AC390" s="40">
        <f t="shared" si="193"/>
        <v>0</v>
      </c>
      <c r="AD390" s="42" t="e">
        <f t="shared" si="194"/>
        <v>#DIV/0!</v>
      </c>
      <c r="AE390" s="51"/>
    </row>
    <row r="391" spans="1:31" s="52" customFormat="1" ht="18" hidden="1" customHeight="1" x14ac:dyDescent="0.25">
      <c r="A391" s="56" t="s">
        <v>41</v>
      </c>
      <c r="B391" s="57">
        <f>SUM(B387:B390)</f>
        <v>0</v>
      </c>
      <c r="C391" s="57">
        <f t="shared" ref="C391:AA391" si="195">SUM(C387:C390)</f>
        <v>0</v>
      </c>
      <c r="D391" s="57">
        <f t="shared" si="195"/>
        <v>0</v>
      </c>
      <c r="E391" s="57">
        <f t="shared" si="195"/>
        <v>0</v>
      </c>
      <c r="F391" s="57">
        <f t="shared" si="195"/>
        <v>0</v>
      </c>
      <c r="G391" s="57">
        <f t="shared" si="195"/>
        <v>0</v>
      </c>
      <c r="H391" s="57">
        <f t="shared" si="195"/>
        <v>0</v>
      </c>
      <c r="I391" s="57">
        <f t="shared" si="195"/>
        <v>0</v>
      </c>
      <c r="J391" s="57">
        <f t="shared" si="195"/>
        <v>0</v>
      </c>
      <c r="K391" s="57">
        <f t="shared" si="195"/>
        <v>0</v>
      </c>
      <c r="L391" s="57">
        <f t="shared" si="195"/>
        <v>0</v>
      </c>
      <c r="M391" s="57">
        <f t="shared" si="195"/>
        <v>0</v>
      </c>
      <c r="N391" s="57">
        <f t="shared" si="195"/>
        <v>0</v>
      </c>
      <c r="O391" s="57">
        <f t="shared" si="195"/>
        <v>0</v>
      </c>
      <c r="P391" s="57">
        <f t="shared" si="195"/>
        <v>0</v>
      </c>
      <c r="Q391" s="57">
        <f t="shared" si="195"/>
        <v>0</v>
      </c>
      <c r="R391" s="57">
        <f t="shared" si="195"/>
        <v>0</v>
      </c>
      <c r="S391" s="57">
        <f t="shared" si="195"/>
        <v>0</v>
      </c>
      <c r="T391" s="57">
        <f t="shared" si="195"/>
        <v>0</v>
      </c>
      <c r="U391" s="57">
        <f t="shared" si="195"/>
        <v>0</v>
      </c>
      <c r="V391" s="57">
        <f t="shared" si="195"/>
        <v>0</v>
      </c>
      <c r="W391" s="57">
        <f t="shared" si="195"/>
        <v>0</v>
      </c>
      <c r="X391" s="57">
        <f t="shared" si="195"/>
        <v>0</v>
      </c>
      <c r="Y391" s="57">
        <f t="shared" si="195"/>
        <v>0</v>
      </c>
      <c r="Z391" s="57">
        <f t="shared" si="195"/>
        <v>0</v>
      </c>
      <c r="AA391" s="57">
        <f t="shared" si="195"/>
        <v>0</v>
      </c>
      <c r="AB391" s="57">
        <f>SUM(AB387:AB390)</f>
        <v>0</v>
      </c>
      <c r="AC391" s="45">
        <f>SUM(AC387:AC390)</f>
        <v>0</v>
      </c>
      <c r="AD391" s="46" t="e">
        <f t="shared" ref="AD391" si="196">AB391/B391</f>
        <v>#DIV/0!</v>
      </c>
      <c r="AE391" s="51"/>
    </row>
    <row r="392" spans="1:31" s="52" customFormat="1" ht="18" hidden="1" customHeight="1" x14ac:dyDescent="0.25">
      <c r="A392" s="58" t="s">
        <v>42</v>
      </c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  <c r="AA392" s="50"/>
      <c r="AB392" s="50">
        <f>SUM(O392:AA392)</f>
        <v>0</v>
      </c>
      <c r="AC392" s="40">
        <f>D392-AB392</f>
        <v>0</v>
      </c>
      <c r="AD392" s="42" t="e">
        <f>AB392/D392</f>
        <v>#DIV/0!</v>
      </c>
      <c r="AE392" s="51"/>
    </row>
    <row r="393" spans="1:31" s="52" customFormat="1" ht="18" hidden="1" customHeight="1" x14ac:dyDescent="0.25">
      <c r="A393" s="56" t="s">
        <v>43</v>
      </c>
      <c r="B393" s="57">
        <f>B392+B391</f>
        <v>0</v>
      </c>
      <c r="C393" s="57">
        <f t="shared" ref="C393:AA393" si="197">C392+C391</f>
        <v>0</v>
      </c>
      <c r="D393" s="57">
        <f t="shared" si="197"/>
        <v>0</v>
      </c>
      <c r="E393" s="57">
        <f t="shared" si="197"/>
        <v>0</v>
      </c>
      <c r="F393" s="57">
        <f t="shared" si="197"/>
        <v>0</v>
      </c>
      <c r="G393" s="57">
        <f t="shared" si="197"/>
        <v>0</v>
      </c>
      <c r="H393" s="57">
        <f t="shared" si="197"/>
        <v>0</v>
      </c>
      <c r="I393" s="57">
        <f t="shared" si="197"/>
        <v>0</v>
      </c>
      <c r="J393" s="57">
        <f t="shared" si="197"/>
        <v>0</v>
      </c>
      <c r="K393" s="57">
        <f t="shared" si="197"/>
        <v>0</v>
      </c>
      <c r="L393" s="57">
        <f t="shared" si="197"/>
        <v>0</v>
      </c>
      <c r="M393" s="57">
        <f t="shared" si="197"/>
        <v>0</v>
      </c>
      <c r="N393" s="57">
        <f t="shared" si="197"/>
        <v>0</v>
      </c>
      <c r="O393" s="57">
        <f t="shared" si="197"/>
        <v>0</v>
      </c>
      <c r="P393" s="57">
        <f t="shared" si="197"/>
        <v>0</v>
      </c>
      <c r="Q393" s="57">
        <f t="shared" si="197"/>
        <v>0</v>
      </c>
      <c r="R393" s="57">
        <f t="shared" si="197"/>
        <v>0</v>
      </c>
      <c r="S393" s="57">
        <f t="shared" si="197"/>
        <v>0</v>
      </c>
      <c r="T393" s="57">
        <f t="shared" si="197"/>
        <v>0</v>
      </c>
      <c r="U393" s="57">
        <f t="shared" si="197"/>
        <v>0</v>
      </c>
      <c r="V393" s="57">
        <f t="shared" si="197"/>
        <v>0</v>
      </c>
      <c r="W393" s="57">
        <f t="shared" si="197"/>
        <v>0</v>
      </c>
      <c r="X393" s="57">
        <f t="shared" si="197"/>
        <v>0</v>
      </c>
      <c r="Y393" s="57">
        <f t="shared" si="197"/>
        <v>0</v>
      </c>
      <c r="Z393" s="57">
        <f t="shared" si="197"/>
        <v>0</v>
      </c>
      <c r="AA393" s="57">
        <f t="shared" si="197"/>
        <v>0</v>
      </c>
      <c r="AB393" s="57">
        <f>AB392+AB391</f>
        <v>0</v>
      </c>
      <c r="AC393" s="45">
        <f>AC392+AC391</f>
        <v>0</v>
      </c>
      <c r="AD393" s="46" t="e">
        <f>AB393/D393</f>
        <v>#DIV/0!</v>
      </c>
      <c r="AE393" s="59"/>
    </row>
    <row r="394" spans="1:31" s="52" customFormat="1" ht="15" hidden="1" customHeight="1" x14ac:dyDescent="0.25">
      <c r="A394" s="49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  <c r="AA394" s="50"/>
      <c r="AB394" s="50"/>
      <c r="AC394" s="50"/>
      <c r="AD394" s="50"/>
      <c r="AE394" s="51"/>
    </row>
    <row r="395" spans="1:31" s="52" customFormat="1" ht="15" hidden="1" customHeight="1" x14ac:dyDescent="0.25">
      <c r="A395" s="49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  <c r="AA395" s="50"/>
      <c r="AB395" s="50"/>
      <c r="AC395" s="50"/>
      <c r="AD395" s="50"/>
      <c r="AE395" s="51"/>
    </row>
    <row r="396" spans="1:31" s="52" customFormat="1" ht="15" hidden="1" customHeight="1" x14ac:dyDescent="0.25">
      <c r="A396" s="53" t="s">
        <v>46</v>
      </c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  <c r="AA396" s="50"/>
      <c r="AB396" s="50"/>
      <c r="AC396" s="50"/>
      <c r="AD396" s="50"/>
      <c r="AE396" s="51"/>
    </row>
    <row r="397" spans="1:31" s="52" customFormat="1" ht="18" hidden="1" customHeight="1" x14ac:dyDescent="0.2">
      <c r="A397" s="54" t="s">
        <v>37</v>
      </c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  <c r="AA397" s="50"/>
      <c r="AB397" s="50">
        <f>SUM(O397:AA397)</f>
        <v>0</v>
      </c>
      <c r="AC397" s="40">
        <f>D397-AB397</f>
        <v>0</v>
      </c>
      <c r="AD397" s="42" t="e">
        <f>AB397/D397</f>
        <v>#DIV/0!</v>
      </c>
      <c r="AE397" s="51"/>
    </row>
    <row r="398" spans="1:31" s="52" customFormat="1" ht="18" hidden="1" customHeight="1" x14ac:dyDescent="0.2">
      <c r="A398" s="54" t="s">
        <v>38</v>
      </c>
      <c r="B398" s="50">
        <f>[1]consoCURRENT!E8204</f>
        <v>0</v>
      </c>
      <c r="C398" s="50">
        <f>[1]consoCURRENT!F8204</f>
        <v>0</v>
      </c>
      <c r="D398" s="50">
        <f>[1]consoCURRENT!G8204</f>
        <v>0</v>
      </c>
      <c r="E398" s="50">
        <f>[1]consoCURRENT!H8204</f>
        <v>0</v>
      </c>
      <c r="F398" s="50">
        <f>[1]consoCURRENT!I8204</f>
        <v>0</v>
      </c>
      <c r="G398" s="50">
        <f>[1]consoCURRENT!J8204</f>
        <v>0</v>
      </c>
      <c r="H398" s="50">
        <f>[1]consoCURRENT!K8204</f>
        <v>0</v>
      </c>
      <c r="I398" s="50">
        <f>[1]consoCURRENT!L8204</f>
        <v>0</v>
      </c>
      <c r="J398" s="50">
        <f>[1]consoCURRENT!M8204</f>
        <v>0</v>
      </c>
      <c r="K398" s="50">
        <f>[1]consoCURRENT!N8204</f>
        <v>0</v>
      </c>
      <c r="L398" s="50">
        <f>[1]consoCURRENT!O8204</f>
        <v>0</v>
      </c>
      <c r="M398" s="50">
        <f>[1]consoCURRENT!P8204</f>
        <v>0</v>
      </c>
      <c r="N398" s="50">
        <f>[1]consoCURRENT!Q8204</f>
        <v>0</v>
      </c>
      <c r="O398" s="50">
        <f>[1]consoCURRENT!R8204</f>
        <v>0</v>
      </c>
      <c r="P398" s="50">
        <f>[1]consoCURRENT!S8204</f>
        <v>0</v>
      </c>
      <c r="Q398" s="50">
        <f>[1]consoCURRENT!T8204</f>
        <v>0</v>
      </c>
      <c r="R398" s="50">
        <f>[1]consoCURRENT!U8204</f>
        <v>0</v>
      </c>
      <c r="S398" s="50">
        <f>[1]consoCURRENT!V8204</f>
        <v>0</v>
      </c>
      <c r="T398" s="50">
        <f>[1]consoCURRENT!W8204</f>
        <v>0</v>
      </c>
      <c r="U398" s="50">
        <f>[1]consoCURRENT!X8204</f>
        <v>0</v>
      </c>
      <c r="V398" s="50">
        <f>[1]consoCURRENT!Y8204</f>
        <v>0</v>
      </c>
      <c r="W398" s="50">
        <f>[1]consoCURRENT!Z8204</f>
        <v>0</v>
      </c>
      <c r="X398" s="50">
        <f>[1]consoCURRENT!AA8204</f>
        <v>0</v>
      </c>
      <c r="Y398" s="50">
        <f>[1]consoCURRENT!AB8204</f>
        <v>0</v>
      </c>
      <c r="Z398" s="50">
        <f>[1]consoCURRENT!AC8204</f>
        <v>0</v>
      </c>
      <c r="AA398" s="50">
        <f>[1]consoCURRENT!AD8204</f>
        <v>0</v>
      </c>
      <c r="AB398" s="50">
        <f>SUM(O398:AA398)</f>
        <v>0</v>
      </c>
      <c r="AC398" s="40">
        <f t="shared" ref="AC398:AC400" si="198">D398-AB398</f>
        <v>0</v>
      </c>
      <c r="AD398" s="42" t="e">
        <f t="shared" ref="AD398:AD400" si="199">AB398/D398</f>
        <v>#DIV/0!</v>
      </c>
      <c r="AE398" s="51"/>
    </row>
    <row r="399" spans="1:31" s="52" customFormat="1" ht="18" hidden="1" customHeight="1" x14ac:dyDescent="0.2">
      <c r="A399" s="54" t="s">
        <v>39</v>
      </c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  <c r="AA399" s="50"/>
      <c r="AB399" s="50">
        <f>SUM(O399:AA399)</f>
        <v>0</v>
      </c>
      <c r="AC399" s="40">
        <f t="shared" si="198"/>
        <v>0</v>
      </c>
      <c r="AD399" s="42" t="e">
        <f t="shared" si="199"/>
        <v>#DIV/0!</v>
      </c>
      <c r="AE399" s="51"/>
    </row>
    <row r="400" spans="1:31" s="52" customFormat="1" ht="18" hidden="1" customHeight="1" x14ac:dyDescent="0.2">
      <c r="A400" s="54" t="s">
        <v>40</v>
      </c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  <c r="AA400" s="50"/>
      <c r="AB400" s="50">
        <f>SUM(O400:AA400)</f>
        <v>0</v>
      </c>
      <c r="AC400" s="40">
        <f t="shared" si="198"/>
        <v>0</v>
      </c>
      <c r="AD400" s="42" t="e">
        <f t="shared" si="199"/>
        <v>#DIV/0!</v>
      </c>
      <c r="AE400" s="51"/>
    </row>
    <row r="401" spans="1:31" s="52" customFormat="1" ht="18" hidden="1" customHeight="1" x14ac:dyDescent="0.25">
      <c r="A401" s="56" t="s">
        <v>41</v>
      </c>
      <c r="B401" s="57">
        <f>SUM(B397:B400)</f>
        <v>0</v>
      </c>
      <c r="C401" s="57">
        <f t="shared" ref="C401:AA401" si="200">SUM(C397:C400)</f>
        <v>0</v>
      </c>
      <c r="D401" s="57">
        <f t="shared" si="200"/>
        <v>0</v>
      </c>
      <c r="E401" s="57">
        <f t="shared" si="200"/>
        <v>0</v>
      </c>
      <c r="F401" s="57">
        <f t="shared" si="200"/>
        <v>0</v>
      </c>
      <c r="G401" s="57">
        <f t="shared" si="200"/>
        <v>0</v>
      </c>
      <c r="H401" s="57">
        <f t="shared" si="200"/>
        <v>0</v>
      </c>
      <c r="I401" s="57">
        <f t="shared" si="200"/>
        <v>0</v>
      </c>
      <c r="J401" s="57">
        <f t="shared" si="200"/>
        <v>0</v>
      </c>
      <c r="K401" s="57">
        <f t="shared" si="200"/>
        <v>0</v>
      </c>
      <c r="L401" s="57">
        <f t="shared" si="200"/>
        <v>0</v>
      </c>
      <c r="M401" s="57">
        <f t="shared" si="200"/>
        <v>0</v>
      </c>
      <c r="N401" s="57">
        <f t="shared" si="200"/>
        <v>0</v>
      </c>
      <c r="O401" s="57">
        <f t="shared" si="200"/>
        <v>0</v>
      </c>
      <c r="P401" s="57">
        <f t="shared" si="200"/>
        <v>0</v>
      </c>
      <c r="Q401" s="57">
        <f t="shared" si="200"/>
        <v>0</v>
      </c>
      <c r="R401" s="57">
        <f t="shared" si="200"/>
        <v>0</v>
      </c>
      <c r="S401" s="57">
        <f t="shared" si="200"/>
        <v>0</v>
      </c>
      <c r="T401" s="57">
        <f t="shared" si="200"/>
        <v>0</v>
      </c>
      <c r="U401" s="57">
        <f t="shared" si="200"/>
        <v>0</v>
      </c>
      <c r="V401" s="57">
        <f t="shared" si="200"/>
        <v>0</v>
      </c>
      <c r="W401" s="57">
        <f t="shared" si="200"/>
        <v>0</v>
      </c>
      <c r="X401" s="57">
        <f t="shared" si="200"/>
        <v>0</v>
      </c>
      <c r="Y401" s="57">
        <f t="shared" si="200"/>
        <v>0</v>
      </c>
      <c r="Z401" s="57">
        <f t="shared" si="200"/>
        <v>0</v>
      </c>
      <c r="AA401" s="57">
        <f t="shared" si="200"/>
        <v>0</v>
      </c>
      <c r="AB401" s="57">
        <f>SUM(AB397:AB400)</f>
        <v>0</v>
      </c>
      <c r="AC401" s="45">
        <f>SUM(AC397:AC400)</f>
        <v>0</v>
      </c>
      <c r="AD401" s="46" t="e">
        <f t="shared" ref="AD401" si="201">AB401/B401</f>
        <v>#DIV/0!</v>
      </c>
      <c r="AE401" s="51"/>
    </row>
    <row r="402" spans="1:31" s="52" customFormat="1" ht="18" hidden="1" customHeight="1" x14ac:dyDescent="0.25">
      <c r="A402" s="58" t="s">
        <v>42</v>
      </c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  <c r="AA402" s="50"/>
      <c r="AB402" s="50">
        <f>SUM(O402:AA402)</f>
        <v>0</v>
      </c>
      <c r="AC402" s="40">
        <f>D402-AB402</f>
        <v>0</v>
      </c>
      <c r="AD402" s="42" t="e">
        <f>AB402/D402</f>
        <v>#DIV/0!</v>
      </c>
      <c r="AE402" s="51"/>
    </row>
    <row r="403" spans="1:31" s="52" customFormat="1" ht="18" hidden="1" customHeight="1" x14ac:dyDescent="0.25">
      <c r="A403" s="56" t="s">
        <v>43</v>
      </c>
      <c r="B403" s="57">
        <f>B402+B401</f>
        <v>0</v>
      </c>
      <c r="C403" s="57">
        <f t="shared" ref="C403:AA403" si="202">C402+C401</f>
        <v>0</v>
      </c>
      <c r="D403" s="57">
        <f t="shared" si="202"/>
        <v>0</v>
      </c>
      <c r="E403" s="57">
        <f t="shared" si="202"/>
        <v>0</v>
      </c>
      <c r="F403" s="57">
        <f t="shared" si="202"/>
        <v>0</v>
      </c>
      <c r="G403" s="57">
        <f t="shared" si="202"/>
        <v>0</v>
      </c>
      <c r="H403" s="57">
        <f t="shared" si="202"/>
        <v>0</v>
      </c>
      <c r="I403" s="57">
        <f t="shared" si="202"/>
        <v>0</v>
      </c>
      <c r="J403" s="57">
        <f t="shared" si="202"/>
        <v>0</v>
      </c>
      <c r="K403" s="57">
        <f t="shared" si="202"/>
        <v>0</v>
      </c>
      <c r="L403" s="57">
        <f t="shared" si="202"/>
        <v>0</v>
      </c>
      <c r="M403" s="57">
        <f t="shared" si="202"/>
        <v>0</v>
      </c>
      <c r="N403" s="57">
        <f t="shared" si="202"/>
        <v>0</v>
      </c>
      <c r="O403" s="57">
        <f t="shared" si="202"/>
        <v>0</v>
      </c>
      <c r="P403" s="57">
        <f t="shared" si="202"/>
        <v>0</v>
      </c>
      <c r="Q403" s="57">
        <f t="shared" si="202"/>
        <v>0</v>
      </c>
      <c r="R403" s="57">
        <f t="shared" si="202"/>
        <v>0</v>
      </c>
      <c r="S403" s="57">
        <f t="shared" si="202"/>
        <v>0</v>
      </c>
      <c r="T403" s="57">
        <f t="shared" si="202"/>
        <v>0</v>
      </c>
      <c r="U403" s="57">
        <f t="shared" si="202"/>
        <v>0</v>
      </c>
      <c r="V403" s="57">
        <f t="shared" si="202"/>
        <v>0</v>
      </c>
      <c r="W403" s="57">
        <f t="shared" si="202"/>
        <v>0</v>
      </c>
      <c r="X403" s="57">
        <f t="shared" si="202"/>
        <v>0</v>
      </c>
      <c r="Y403" s="57">
        <f t="shared" si="202"/>
        <v>0</v>
      </c>
      <c r="Z403" s="57">
        <f t="shared" si="202"/>
        <v>0</v>
      </c>
      <c r="AA403" s="57">
        <f t="shared" si="202"/>
        <v>0</v>
      </c>
      <c r="AB403" s="57">
        <f>AB402+AB401</f>
        <v>0</v>
      </c>
      <c r="AC403" s="45">
        <f>AC402+AC401</f>
        <v>0</v>
      </c>
      <c r="AD403" s="46" t="e">
        <f>AB403/D403</f>
        <v>#DIV/0!</v>
      </c>
      <c r="AE403" s="59"/>
    </row>
    <row r="404" spans="1:31" s="52" customFormat="1" ht="15" hidden="1" customHeight="1" x14ac:dyDescent="0.25">
      <c r="A404" s="49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  <c r="AA404" s="50"/>
      <c r="AB404" s="50"/>
      <c r="AC404" s="50"/>
      <c r="AD404" s="50"/>
      <c r="AE404" s="51"/>
    </row>
    <row r="405" spans="1:31" s="52" customFormat="1" ht="15" hidden="1" customHeight="1" x14ac:dyDescent="0.25">
      <c r="A405" s="49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  <c r="AA405" s="50"/>
      <c r="AB405" s="50"/>
      <c r="AC405" s="50"/>
      <c r="AD405" s="50"/>
      <c r="AE405" s="51"/>
    </row>
    <row r="406" spans="1:31" s="52" customFormat="1" ht="15" hidden="1" customHeight="1" x14ac:dyDescent="0.25">
      <c r="A406" s="53" t="s">
        <v>56</v>
      </c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  <c r="AA406" s="50"/>
      <c r="AB406" s="50"/>
      <c r="AC406" s="50"/>
      <c r="AD406" s="50"/>
      <c r="AE406" s="51"/>
    </row>
    <row r="407" spans="1:31" s="52" customFormat="1" ht="18" hidden="1" customHeight="1" x14ac:dyDescent="0.2">
      <c r="A407" s="54" t="s">
        <v>37</v>
      </c>
      <c r="B407" s="50">
        <f>B417+B427+B437+B447+B457+B467+B477+B487+B497+B507+B517+B527</f>
        <v>0</v>
      </c>
      <c r="C407" s="50">
        <f t="shared" ref="C407:AA410" si="203">C417+C427+C437+C447+C457+C467+C477+C487+C497+C507+C517+C527</f>
        <v>0</v>
      </c>
      <c r="D407" s="50">
        <f t="shared" si="203"/>
        <v>0</v>
      </c>
      <c r="E407" s="50">
        <f t="shared" si="203"/>
        <v>0</v>
      </c>
      <c r="F407" s="50">
        <f t="shared" si="203"/>
        <v>0</v>
      </c>
      <c r="G407" s="50">
        <f t="shared" si="203"/>
        <v>0</v>
      </c>
      <c r="H407" s="50">
        <f t="shared" si="203"/>
        <v>0</v>
      </c>
      <c r="I407" s="50">
        <f t="shared" si="203"/>
        <v>0</v>
      </c>
      <c r="J407" s="50">
        <f t="shared" si="203"/>
        <v>0</v>
      </c>
      <c r="K407" s="50">
        <f t="shared" si="203"/>
        <v>0</v>
      </c>
      <c r="L407" s="50">
        <f t="shared" si="203"/>
        <v>0</v>
      </c>
      <c r="M407" s="50">
        <f t="shared" si="203"/>
        <v>0</v>
      </c>
      <c r="N407" s="50">
        <f t="shared" si="203"/>
        <v>0</v>
      </c>
      <c r="O407" s="50">
        <f t="shared" si="203"/>
        <v>0</v>
      </c>
      <c r="P407" s="50">
        <f t="shared" si="203"/>
        <v>0</v>
      </c>
      <c r="Q407" s="50">
        <f t="shared" si="203"/>
        <v>0</v>
      </c>
      <c r="R407" s="50">
        <f t="shared" si="203"/>
        <v>0</v>
      </c>
      <c r="S407" s="50">
        <f t="shared" si="203"/>
        <v>0</v>
      </c>
      <c r="T407" s="50">
        <f t="shared" si="203"/>
        <v>0</v>
      </c>
      <c r="U407" s="50">
        <f t="shared" si="203"/>
        <v>0</v>
      </c>
      <c r="V407" s="50">
        <f t="shared" si="203"/>
        <v>0</v>
      </c>
      <c r="W407" s="50">
        <f t="shared" si="203"/>
        <v>0</v>
      </c>
      <c r="X407" s="50">
        <f t="shared" si="203"/>
        <v>0</v>
      </c>
      <c r="Y407" s="50">
        <f t="shared" si="203"/>
        <v>0</v>
      </c>
      <c r="Z407" s="50">
        <f t="shared" si="203"/>
        <v>0</v>
      </c>
      <c r="AA407" s="50">
        <f t="shared" si="203"/>
        <v>0</v>
      </c>
      <c r="AB407" s="50">
        <f>SUM(O407:AA407)</f>
        <v>0</v>
      </c>
      <c r="AC407" s="35">
        <f>D407-AB407</f>
        <v>0</v>
      </c>
      <c r="AD407" s="42" t="e">
        <f>AB407/D407</f>
        <v>#DIV/0!</v>
      </c>
      <c r="AE407" s="51"/>
    </row>
    <row r="408" spans="1:31" s="52" customFormat="1" ht="18" hidden="1" customHeight="1" x14ac:dyDescent="0.2">
      <c r="A408" s="54" t="s">
        <v>38</v>
      </c>
      <c r="B408" s="50">
        <f>B418+B428+B438+B448+B458+B468+B478+B488+B498+B508+B518+B528</f>
        <v>0</v>
      </c>
      <c r="C408" s="50">
        <f t="shared" si="203"/>
        <v>0</v>
      </c>
      <c r="D408" s="50">
        <f t="shared" si="203"/>
        <v>0</v>
      </c>
      <c r="E408" s="50">
        <f t="shared" si="203"/>
        <v>0</v>
      </c>
      <c r="F408" s="50">
        <f t="shared" si="203"/>
        <v>0</v>
      </c>
      <c r="G408" s="50">
        <f t="shared" si="203"/>
        <v>0</v>
      </c>
      <c r="H408" s="50">
        <f t="shared" si="203"/>
        <v>0</v>
      </c>
      <c r="I408" s="50">
        <f t="shared" si="203"/>
        <v>0</v>
      </c>
      <c r="J408" s="50">
        <f t="shared" si="203"/>
        <v>0</v>
      </c>
      <c r="K408" s="50">
        <f t="shared" si="203"/>
        <v>0</v>
      </c>
      <c r="L408" s="50">
        <f t="shared" si="203"/>
        <v>0</v>
      </c>
      <c r="M408" s="50">
        <f t="shared" si="203"/>
        <v>0</v>
      </c>
      <c r="N408" s="50">
        <f t="shared" si="203"/>
        <v>0</v>
      </c>
      <c r="O408" s="50">
        <f>O418+O428+O438+O448+O458+O468+O478+O488+O498+O508+O518+O528</f>
        <v>0</v>
      </c>
      <c r="P408" s="50">
        <f t="shared" si="203"/>
        <v>0</v>
      </c>
      <c r="Q408" s="50">
        <f t="shared" si="203"/>
        <v>0</v>
      </c>
      <c r="R408" s="50">
        <f t="shared" si="203"/>
        <v>0</v>
      </c>
      <c r="S408" s="50">
        <f t="shared" si="203"/>
        <v>0</v>
      </c>
      <c r="T408" s="50">
        <f t="shared" si="203"/>
        <v>0</v>
      </c>
      <c r="U408" s="50">
        <f t="shared" si="203"/>
        <v>0</v>
      </c>
      <c r="V408" s="50">
        <f t="shared" si="203"/>
        <v>0</v>
      </c>
      <c r="W408" s="50">
        <f t="shared" si="203"/>
        <v>0</v>
      </c>
      <c r="X408" s="50">
        <f t="shared" si="203"/>
        <v>0</v>
      </c>
      <c r="Y408" s="50">
        <f t="shared" si="203"/>
        <v>0</v>
      </c>
      <c r="Z408" s="50">
        <f t="shared" si="203"/>
        <v>0</v>
      </c>
      <c r="AA408" s="50">
        <f t="shared" si="203"/>
        <v>0</v>
      </c>
      <c r="AB408" s="50">
        <f>SUM(O408:AA408)</f>
        <v>0</v>
      </c>
      <c r="AC408" s="35">
        <f t="shared" ref="AC408:AC410" si="204">D408-AB408</f>
        <v>0</v>
      </c>
      <c r="AD408" s="42" t="e">
        <f t="shared" ref="AD408:AD410" si="205">AB408/D408</f>
        <v>#DIV/0!</v>
      </c>
      <c r="AE408" s="51"/>
    </row>
    <row r="409" spans="1:31" s="52" customFormat="1" ht="18" hidden="1" customHeight="1" x14ac:dyDescent="0.2">
      <c r="A409" s="54" t="s">
        <v>39</v>
      </c>
      <c r="B409" s="50">
        <f>B419+B429+B439+B449+B459+B469+B479+B489+B499+B509+B519+B529</f>
        <v>0</v>
      </c>
      <c r="C409" s="50">
        <f t="shared" si="203"/>
        <v>0</v>
      </c>
      <c r="D409" s="50">
        <f t="shared" si="203"/>
        <v>0</v>
      </c>
      <c r="E409" s="50">
        <f t="shared" si="203"/>
        <v>0</v>
      </c>
      <c r="F409" s="50">
        <f t="shared" si="203"/>
        <v>0</v>
      </c>
      <c r="G409" s="50">
        <f t="shared" si="203"/>
        <v>0</v>
      </c>
      <c r="H409" s="50">
        <f t="shared" si="203"/>
        <v>0</v>
      </c>
      <c r="I409" s="50">
        <f t="shared" si="203"/>
        <v>0</v>
      </c>
      <c r="J409" s="50">
        <f t="shared" si="203"/>
        <v>0</v>
      </c>
      <c r="K409" s="50">
        <f t="shared" si="203"/>
        <v>0</v>
      </c>
      <c r="L409" s="50">
        <f t="shared" si="203"/>
        <v>0</v>
      </c>
      <c r="M409" s="50">
        <f t="shared" si="203"/>
        <v>0</v>
      </c>
      <c r="N409" s="50">
        <f t="shared" si="203"/>
        <v>0</v>
      </c>
      <c r="O409" s="50">
        <f t="shared" si="203"/>
        <v>0</v>
      </c>
      <c r="P409" s="50">
        <f t="shared" si="203"/>
        <v>0</v>
      </c>
      <c r="Q409" s="50">
        <f t="shared" si="203"/>
        <v>0</v>
      </c>
      <c r="R409" s="50">
        <f t="shared" si="203"/>
        <v>0</v>
      </c>
      <c r="S409" s="50">
        <f t="shared" si="203"/>
        <v>0</v>
      </c>
      <c r="T409" s="50">
        <f t="shared" si="203"/>
        <v>0</v>
      </c>
      <c r="U409" s="50">
        <f t="shared" si="203"/>
        <v>0</v>
      </c>
      <c r="V409" s="50">
        <f t="shared" si="203"/>
        <v>0</v>
      </c>
      <c r="W409" s="50">
        <f t="shared" si="203"/>
        <v>0</v>
      </c>
      <c r="X409" s="50">
        <f t="shared" si="203"/>
        <v>0</v>
      </c>
      <c r="Y409" s="50">
        <f t="shared" si="203"/>
        <v>0</v>
      </c>
      <c r="Z409" s="50">
        <f t="shared" si="203"/>
        <v>0</v>
      </c>
      <c r="AA409" s="50">
        <f t="shared" si="203"/>
        <v>0</v>
      </c>
      <c r="AB409" s="50">
        <f>SUM(O409:AA409)</f>
        <v>0</v>
      </c>
      <c r="AC409" s="35">
        <f t="shared" si="204"/>
        <v>0</v>
      </c>
      <c r="AD409" s="42" t="e">
        <f t="shared" si="205"/>
        <v>#DIV/0!</v>
      </c>
      <c r="AE409" s="51"/>
    </row>
    <row r="410" spans="1:31" s="52" customFormat="1" ht="18" hidden="1" customHeight="1" x14ac:dyDescent="0.2">
      <c r="A410" s="54" t="s">
        <v>40</v>
      </c>
      <c r="B410" s="50">
        <f>B420+B430+B440+B450+B460+B470+B480+B490+B500+B510+B520+B530</f>
        <v>0</v>
      </c>
      <c r="C410" s="50">
        <f t="shared" si="203"/>
        <v>0</v>
      </c>
      <c r="D410" s="50">
        <f t="shared" si="203"/>
        <v>0</v>
      </c>
      <c r="E410" s="50">
        <f t="shared" si="203"/>
        <v>0</v>
      </c>
      <c r="F410" s="50">
        <f t="shared" si="203"/>
        <v>0</v>
      </c>
      <c r="G410" s="50">
        <f t="shared" si="203"/>
        <v>0</v>
      </c>
      <c r="H410" s="50">
        <f t="shared" si="203"/>
        <v>0</v>
      </c>
      <c r="I410" s="50">
        <f t="shared" si="203"/>
        <v>0</v>
      </c>
      <c r="J410" s="50">
        <f t="shared" si="203"/>
        <v>0</v>
      </c>
      <c r="K410" s="50">
        <f t="shared" si="203"/>
        <v>0</v>
      </c>
      <c r="L410" s="50">
        <f t="shared" si="203"/>
        <v>0</v>
      </c>
      <c r="M410" s="50">
        <f t="shared" si="203"/>
        <v>0</v>
      </c>
      <c r="N410" s="50">
        <f t="shared" si="203"/>
        <v>0</v>
      </c>
      <c r="O410" s="50">
        <f t="shared" si="203"/>
        <v>0</v>
      </c>
      <c r="P410" s="50">
        <f t="shared" si="203"/>
        <v>0</v>
      </c>
      <c r="Q410" s="50">
        <f t="shared" si="203"/>
        <v>0</v>
      </c>
      <c r="R410" s="50">
        <f t="shared" si="203"/>
        <v>0</v>
      </c>
      <c r="S410" s="50">
        <f t="shared" si="203"/>
        <v>0</v>
      </c>
      <c r="T410" s="50">
        <f t="shared" si="203"/>
        <v>0</v>
      </c>
      <c r="U410" s="50">
        <f t="shared" si="203"/>
        <v>0</v>
      </c>
      <c r="V410" s="50">
        <f t="shared" si="203"/>
        <v>0</v>
      </c>
      <c r="W410" s="50">
        <f t="shared" si="203"/>
        <v>0</v>
      </c>
      <c r="X410" s="50">
        <f t="shared" si="203"/>
        <v>0</v>
      </c>
      <c r="Y410" s="50">
        <f t="shared" si="203"/>
        <v>0</v>
      </c>
      <c r="Z410" s="50">
        <f t="shared" si="203"/>
        <v>0</v>
      </c>
      <c r="AA410" s="50">
        <f t="shared" si="203"/>
        <v>0</v>
      </c>
      <c r="AB410" s="50">
        <f>SUM(O410:AA410)</f>
        <v>0</v>
      </c>
      <c r="AC410" s="35">
        <f t="shared" si="204"/>
        <v>0</v>
      </c>
      <c r="AD410" s="42" t="e">
        <f t="shared" si="205"/>
        <v>#DIV/0!</v>
      </c>
      <c r="AE410" s="51"/>
    </row>
    <row r="411" spans="1:31" s="52" customFormat="1" ht="18" hidden="1" customHeight="1" x14ac:dyDescent="0.25">
      <c r="A411" s="56" t="s">
        <v>41</v>
      </c>
      <c r="B411" s="57">
        <f>SUM(B407:B410)</f>
        <v>0</v>
      </c>
      <c r="C411" s="57">
        <f t="shared" ref="C411:AA411" si="206">SUM(C407:C410)</f>
        <v>0</v>
      </c>
      <c r="D411" s="57">
        <f t="shared" si="206"/>
        <v>0</v>
      </c>
      <c r="E411" s="57">
        <f t="shared" si="206"/>
        <v>0</v>
      </c>
      <c r="F411" s="57">
        <f t="shared" si="206"/>
        <v>0</v>
      </c>
      <c r="G411" s="57">
        <f t="shared" si="206"/>
        <v>0</v>
      </c>
      <c r="H411" s="57">
        <f t="shared" si="206"/>
        <v>0</v>
      </c>
      <c r="I411" s="57">
        <f t="shared" si="206"/>
        <v>0</v>
      </c>
      <c r="J411" s="57">
        <f t="shared" si="206"/>
        <v>0</v>
      </c>
      <c r="K411" s="57">
        <f t="shared" si="206"/>
        <v>0</v>
      </c>
      <c r="L411" s="57">
        <f t="shared" si="206"/>
        <v>0</v>
      </c>
      <c r="M411" s="57">
        <f t="shared" si="206"/>
        <v>0</v>
      </c>
      <c r="N411" s="57">
        <f t="shared" si="206"/>
        <v>0</v>
      </c>
      <c r="O411" s="57">
        <f t="shared" si="206"/>
        <v>0</v>
      </c>
      <c r="P411" s="57">
        <f t="shared" si="206"/>
        <v>0</v>
      </c>
      <c r="Q411" s="57">
        <f t="shared" si="206"/>
        <v>0</v>
      </c>
      <c r="R411" s="57">
        <f t="shared" si="206"/>
        <v>0</v>
      </c>
      <c r="S411" s="57">
        <f t="shared" si="206"/>
        <v>0</v>
      </c>
      <c r="T411" s="57">
        <f t="shared" si="206"/>
        <v>0</v>
      </c>
      <c r="U411" s="57">
        <f t="shared" si="206"/>
        <v>0</v>
      </c>
      <c r="V411" s="57">
        <f t="shared" si="206"/>
        <v>0</v>
      </c>
      <c r="W411" s="57">
        <f t="shared" si="206"/>
        <v>0</v>
      </c>
      <c r="X411" s="57">
        <f t="shared" si="206"/>
        <v>0</v>
      </c>
      <c r="Y411" s="57">
        <f t="shared" si="206"/>
        <v>0</v>
      </c>
      <c r="Z411" s="57">
        <f t="shared" si="206"/>
        <v>0</v>
      </c>
      <c r="AA411" s="57">
        <f t="shared" si="206"/>
        <v>0</v>
      </c>
      <c r="AB411" s="57">
        <f>SUM(AB407:AB410)</f>
        <v>0</v>
      </c>
      <c r="AC411" s="44">
        <f>SUM(AC407:AC410)</f>
        <v>0</v>
      </c>
      <c r="AD411" s="60" t="e">
        <f t="shared" ref="AD411" si="207">AB411/B411</f>
        <v>#DIV/0!</v>
      </c>
      <c r="AE411" s="51"/>
    </row>
    <row r="412" spans="1:31" s="52" customFormat="1" ht="18" hidden="1" customHeight="1" x14ac:dyDescent="0.25">
      <c r="A412" s="58" t="s">
        <v>42</v>
      </c>
      <c r="B412" s="50">
        <f>B422+B432+B442+B452+B462+B472+B482+B492+B502+B512+B522+B532</f>
        <v>0</v>
      </c>
      <c r="C412" s="50">
        <f t="shared" ref="C412:AA412" si="208">C422+C432+C442+C452+C462+C472+C482+C492+C502+C512+C522+C532</f>
        <v>0</v>
      </c>
      <c r="D412" s="50">
        <f t="shared" si="208"/>
        <v>0</v>
      </c>
      <c r="E412" s="50">
        <f t="shared" si="208"/>
        <v>0</v>
      </c>
      <c r="F412" s="50">
        <f t="shared" si="208"/>
        <v>0</v>
      </c>
      <c r="G412" s="50">
        <f t="shared" si="208"/>
        <v>0</v>
      </c>
      <c r="H412" s="50">
        <f t="shared" si="208"/>
        <v>0</v>
      </c>
      <c r="I412" s="50">
        <f t="shared" si="208"/>
        <v>0</v>
      </c>
      <c r="J412" s="50">
        <f t="shared" si="208"/>
        <v>0</v>
      </c>
      <c r="K412" s="50">
        <f t="shared" si="208"/>
        <v>0</v>
      </c>
      <c r="L412" s="50">
        <f t="shared" si="208"/>
        <v>0</v>
      </c>
      <c r="M412" s="50">
        <f t="shared" si="208"/>
        <v>0</v>
      </c>
      <c r="N412" s="50">
        <f t="shared" si="208"/>
        <v>0</v>
      </c>
      <c r="O412" s="50">
        <f t="shared" si="208"/>
        <v>0</v>
      </c>
      <c r="P412" s="50">
        <f t="shared" si="208"/>
        <v>0</v>
      </c>
      <c r="Q412" s="50">
        <f t="shared" si="208"/>
        <v>0</v>
      </c>
      <c r="R412" s="50">
        <f t="shared" si="208"/>
        <v>0</v>
      </c>
      <c r="S412" s="50">
        <f t="shared" si="208"/>
        <v>0</v>
      </c>
      <c r="T412" s="50">
        <f t="shared" si="208"/>
        <v>0</v>
      </c>
      <c r="U412" s="50">
        <f t="shared" si="208"/>
        <v>0</v>
      </c>
      <c r="V412" s="50">
        <f t="shared" si="208"/>
        <v>0</v>
      </c>
      <c r="W412" s="50">
        <f t="shared" si="208"/>
        <v>0</v>
      </c>
      <c r="X412" s="50">
        <f t="shared" si="208"/>
        <v>0</v>
      </c>
      <c r="Y412" s="50">
        <f t="shared" si="208"/>
        <v>0</v>
      </c>
      <c r="Z412" s="50">
        <f t="shared" si="208"/>
        <v>0</v>
      </c>
      <c r="AA412" s="50">
        <f t="shared" si="208"/>
        <v>0</v>
      </c>
      <c r="AB412" s="50">
        <f>SUM(O412:AA412)</f>
        <v>0</v>
      </c>
      <c r="AC412" s="35">
        <f>D412-AB412</f>
        <v>0</v>
      </c>
      <c r="AD412" s="61" t="e">
        <f>AB412/D412</f>
        <v>#DIV/0!</v>
      </c>
      <c r="AE412" s="51"/>
    </row>
    <row r="413" spans="1:31" s="52" customFormat="1" ht="18" hidden="1" customHeight="1" x14ac:dyDescent="0.25">
      <c r="A413" s="56" t="s">
        <v>43</v>
      </c>
      <c r="B413" s="57">
        <f>B412+B411</f>
        <v>0</v>
      </c>
      <c r="C413" s="57">
        <f t="shared" ref="C413:AA413" si="209">C412+C411</f>
        <v>0</v>
      </c>
      <c r="D413" s="57">
        <f t="shared" si="209"/>
        <v>0</v>
      </c>
      <c r="E413" s="57">
        <f t="shared" si="209"/>
        <v>0</v>
      </c>
      <c r="F413" s="57">
        <f t="shared" si="209"/>
        <v>0</v>
      </c>
      <c r="G413" s="57">
        <f t="shared" si="209"/>
        <v>0</v>
      </c>
      <c r="H413" s="57">
        <f t="shared" si="209"/>
        <v>0</v>
      </c>
      <c r="I413" s="57">
        <f t="shared" si="209"/>
        <v>0</v>
      </c>
      <c r="J413" s="57">
        <f t="shared" si="209"/>
        <v>0</v>
      </c>
      <c r="K413" s="57">
        <f t="shared" si="209"/>
        <v>0</v>
      </c>
      <c r="L413" s="57">
        <f t="shared" si="209"/>
        <v>0</v>
      </c>
      <c r="M413" s="57">
        <f t="shared" si="209"/>
        <v>0</v>
      </c>
      <c r="N413" s="57">
        <f t="shared" si="209"/>
        <v>0</v>
      </c>
      <c r="O413" s="57">
        <f t="shared" si="209"/>
        <v>0</v>
      </c>
      <c r="P413" s="57">
        <f t="shared" si="209"/>
        <v>0</v>
      </c>
      <c r="Q413" s="57">
        <f t="shared" si="209"/>
        <v>0</v>
      </c>
      <c r="R413" s="57">
        <f t="shared" si="209"/>
        <v>0</v>
      </c>
      <c r="S413" s="57">
        <f t="shared" si="209"/>
        <v>0</v>
      </c>
      <c r="T413" s="57">
        <f t="shared" si="209"/>
        <v>0</v>
      </c>
      <c r="U413" s="57">
        <f t="shared" si="209"/>
        <v>0</v>
      </c>
      <c r="V413" s="57">
        <f t="shared" si="209"/>
        <v>0</v>
      </c>
      <c r="W413" s="57">
        <f t="shared" si="209"/>
        <v>0</v>
      </c>
      <c r="X413" s="57">
        <f t="shared" si="209"/>
        <v>0</v>
      </c>
      <c r="Y413" s="57">
        <f t="shared" si="209"/>
        <v>0</v>
      </c>
      <c r="Z413" s="57">
        <f t="shared" si="209"/>
        <v>0</v>
      </c>
      <c r="AA413" s="57">
        <f t="shared" si="209"/>
        <v>0</v>
      </c>
      <c r="AB413" s="57">
        <f>AB412+AB411</f>
        <v>0</v>
      </c>
      <c r="AC413" s="44">
        <f>AC412+AC411</f>
        <v>0</v>
      </c>
      <c r="AD413" s="60" t="e">
        <f>AB413/D413</f>
        <v>#DIV/0!</v>
      </c>
      <c r="AE413" s="59"/>
    </row>
    <row r="414" spans="1:31" s="52" customFormat="1" ht="15" hidden="1" customHeight="1" x14ac:dyDescent="0.25">
      <c r="A414" s="49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  <c r="AA414" s="50"/>
      <c r="AB414" s="50"/>
      <c r="AC414" s="50"/>
      <c r="AD414" s="50"/>
      <c r="AE414" s="51"/>
    </row>
    <row r="415" spans="1:31" s="52" customFormat="1" ht="26.25" hidden="1" customHeight="1" x14ac:dyDescent="0.25">
      <c r="A415" s="53" t="s">
        <v>57</v>
      </c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  <c r="AA415" s="50"/>
      <c r="AB415" s="50"/>
      <c r="AC415" s="50"/>
      <c r="AD415" s="50"/>
      <c r="AE415" s="51"/>
    </row>
    <row r="416" spans="1:31" s="52" customFormat="1" ht="15.75" hidden="1" x14ac:dyDescent="0.25">
      <c r="A416" s="53" t="s">
        <v>58</v>
      </c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  <c r="AA416" s="50"/>
      <c r="AB416" s="50"/>
      <c r="AC416" s="50"/>
      <c r="AD416" s="50"/>
      <c r="AE416" s="51"/>
    </row>
    <row r="417" spans="1:31" s="52" customFormat="1" ht="18" hidden="1" customHeight="1" x14ac:dyDescent="0.2">
      <c r="A417" s="54" t="s">
        <v>37</v>
      </c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  <c r="AA417" s="50"/>
      <c r="AB417" s="50">
        <f>SUM(O417:AA417)</f>
        <v>0</v>
      </c>
      <c r="AC417" s="40">
        <f>D417-AB417</f>
        <v>0</v>
      </c>
      <c r="AD417" s="42" t="e">
        <f>AB417/D417</f>
        <v>#DIV/0!</v>
      </c>
      <c r="AE417" s="51"/>
    </row>
    <row r="418" spans="1:31" s="52" customFormat="1" ht="18" hidden="1" customHeight="1" x14ac:dyDescent="0.2">
      <c r="A418" s="54" t="s">
        <v>38</v>
      </c>
      <c r="B418" s="50">
        <f>[1]consoCURRENT!E8626</f>
        <v>0</v>
      </c>
      <c r="C418" s="50">
        <f>[1]consoCURRENT!F8626</f>
        <v>0</v>
      </c>
      <c r="D418" s="50">
        <f>[1]consoCURRENT!G8626</f>
        <v>0</v>
      </c>
      <c r="E418" s="50">
        <f>[1]consoCURRENT!H8626</f>
        <v>0</v>
      </c>
      <c r="F418" s="50">
        <f>[1]consoCURRENT!I8626</f>
        <v>0</v>
      </c>
      <c r="G418" s="50">
        <f>[1]consoCURRENT!J8626</f>
        <v>0</v>
      </c>
      <c r="H418" s="50">
        <f>[1]consoCURRENT!K8626</f>
        <v>0</v>
      </c>
      <c r="I418" s="50">
        <f>[1]consoCURRENT!L8626</f>
        <v>0</v>
      </c>
      <c r="J418" s="50">
        <f>[1]consoCURRENT!M8626</f>
        <v>0</v>
      </c>
      <c r="K418" s="50">
        <f>[1]consoCURRENT!N8626</f>
        <v>0</v>
      </c>
      <c r="L418" s="50">
        <f>[1]consoCURRENT!O8626</f>
        <v>0</v>
      </c>
      <c r="M418" s="50">
        <f>[1]consoCURRENT!P8626</f>
        <v>0</v>
      </c>
      <c r="N418" s="50">
        <f>[1]consoCURRENT!Q8626</f>
        <v>0</v>
      </c>
      <c r="O418" s="50">
        <f>[1]consoCURRENT!R8626</f>
        <v>0</v>
      </c>
      <c r="P418" s="50">
        <f>[1]consoCURRENT!S8626</f>
        <v>0</v>
      </c>
      <c r="Q418" s="50">
        <f>[1]consoCURRENT!T8626</f>
        <v>0</v>
      </c>
      <c r="R418" s="50">
        <f>[1]consoCURRENT!U8626</f>
        <v>0</v>
      </c>
      <c r="S418" s="50">
        <f>[1]consoCURRENT!V8626</f>
        <v>0</v>
      </c>
      <c r="T418" s="50">
        <f>[1]consoCURRENT!W8626</f>
        <v>0</v>
      </c>
      <c r="U418" s="50">
        <f>[1]consoCURRENT!X8626</f>
        <v>0</v>
      </c>
      <c r="V418" s="50">
        <f>[1]consoCURRENT!Y8626</f>
        <v>0</v>
      </c>
      <c r="W418" s="50">
        <f>[1]consoCURRENT!Z8626</f>
        <v>0</v>
      </c>
      <c r="X418" s="50">
        <f>[1]consoCURRENT!AA8626</f>
        <v>0</v>
      </c>
      <c r="Y418" s="50">
        <f>[1]consoCURRENT!AB8626</f>
        <v>0</v>
      </c>
      <c r="Z418" s="50">
        <f>[1]consoCURRENT!AC8626</f>
        <v>0</v>
      </c>
      <c r="AA418" s="50">
        <f>[1]consoCURRENT!AD8626</f>
        <v>0</v>
      </c>
      <c r="AB418" s="50">
        <f>SUM(O418:AA418)</f>
        <v>0</v>
      </c>
      <c r="AC418" s="40">
        <f t="shared" ref="AC418:AC420" si="210">D418-AB418</f>
        <v>0</v>
      </c>
      <c r="AD418" s="42" t="e">
        <f t="shared" ref="AD418:AD420" si="211">AB418/D418</f>
        <v>#DIV/0!</v>
      </c>
      <c r="AE418" s="51"/>
    </row>
    <row r="419" spans="1:31" s="52" customFormat="1" ht="18" hidden="1" customHeight="1" x14ac:dyDescent="0.2">
      <c r="A419" s="54" t="s">
        <v>39</v>
      </c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  <c r="AA419" s="50"/>
      <c r="AB419" s="50">
        <f>SUM(O419:AA419)</f>
        <v>0</v>
      </c>
      <c r="AC419" s="40">
        <f t="shared" si="210"/>
        <v>0</v>
      </c>
      <c r="AD419" s="42" t="e">
        <f t="shared" si="211"/>
        <v>#DIV/0!</v>
      </c>
      <c r="AE419" s="51"/>
    </row>
    <row r="420" spans="1:31" s="52" customFormat="1" ht="18" hidden="1" customHeight="1" x14ac:dyDescent="0.2">
      <c r="A420" s="54" t="s">
        <v>40</v>
      </c>
      <c r="B420" s="50">
        <f>+[1]consoCURRENT!E8661</f>
        <v>0</v>
      </c>
      <c r="C420" s="50">
        <f>+[1]consoCURRENT!F8661</f>
        <v>0</v>
      </c>
      <c r="D420" s="50">
        <f>+[1]consoCURRENT!G8661</f>
        <v>0</v>
      </c>
      <c r="E420" s="50">
        <f>+[1]consoCURRENT!H8661</f>
        <v>0</v>
      </c>
      <c r="F420" s="50">
        <f>+[1]consoCURRENT!I8661</f>
        <v>0</v>
      </c>
      <c r="G420" s="50">
        <f>+[1]consoCURRENT!J8661</f>
        <v>0</v>
      </c>
      <c r="H420" s="50">
        <f>+[1]consoCURRENT!K8661</f>
        <v>0</v>
      </c>
      <c r="I420" s="50">
        <f>+[1]consoCURRENT!L8661</f>
        <v>0</v>
      </c>
      <c r="J420" s="50">
        <f>+[1]consoCURRENT!M8661</f>
        <v>0</v>
      </c>
      <c r="K420" s="50">
        <f>+[1]consoCURRENT!N8661</f>
        <v>0</v>
      </c>
      <c r="L420" s="50">
        <f>+[1]consoCURRENT!O8661</f>
        <v>0</v>
      </c>
      <c r="M420" s="50">
        <f>+[1]consoCURRENT!P8661</f>
        <v>0</v>
      </c>
      <c r="N420" s="50">
        <f>+[1]consoCURRENT!Q8661</f>
        <v>0</v>
      </c>
      <c r="O420" s="50">
        <f>+[1]consoCURRENT!R8661</f>
        <v>0</v>
      </c>
      <c r="P420" s="50">
        <f>+[1]consoCURRENT!S8661</f>
        <v>0</v>
      </c>
      <c r="Q420" s="50">
        <f>+[1]consoCURRENT!T8661</f>
        <v>0</v>
      </c>
      <c r="R420" s="50">
        <f>+[1]consoCURRENT!U8661</f>
        <v>0</v>
      </c>
      <c r="S420" s="50">
        <f>+[1]consoCURRENT!V8661</f>
        <v>0</v>
      </c>
      <c r="T420" s="50">
        <f>+[1]consoCURRENT!W8661</f>
        <v>0</v>
      </c>
      <c r="U420" s="50">
        <f>+[1]consoCURRENT!X8661</f>
        <v>0</v>
      </c>
      <c r="V420" s="50">
        <f>+[1]consoCURRENT!Y8661</f>
        <v>0</v>
      </c>
      <c r="W420" s="50">
        <f>+[1]consoCURRENT!Z8661</f>
        <v>0</v>
      </c>
      <c r="X420" s="50">
        <f>+[1]consoCURRENT!AA8661</f>
        <v>0</v>
      </c>
      <c r="Y420" s="50">
        <f>+[1]consoCURRENT!AB8661</f>
        <v>0</v>
      </c>
      <c r="Z420" s="50">
        <f>+[1]consoCURRENT!AC8661</f>
        <v>0</v>
      </c>
      <c r="AA420" s="50">
        <f>+[1]consoCURRENT!AD8661</f>
        <v>0</v>
      </c>
      <c r="AB420" s="50">
        <f>SUM(O420:AA420)</f>
        <v>0</v>
      </c>
      <c r="AC420" s="40">
        <f t="shared" si="210"/>
        <v>0</v>
      </c>
      <c r="AD420" s="42" t="e">
        <f t="shared" si="211"/>
        <v>#DIV/0!</v>
      </c>
      <c r="AE420" s="51"/>
    </row>
    <row r="421" spans="1:31" s="52" customFormat="1" ht="18" hidden="1" customHeight="1" x14ac:dyDescent="0.25">
      <c r="A421" s="56" t="s">
        <v>41</v>
      </c>
      <c r="B421" s="57">
        <f>SUM(B417:B420)</f>
        <v>0</v>
      </c>
      <c r="C421" s="57">
        <f t="shared" ref="C421:AA421" si="212">SUM(C417:C420)</f>
        <v>0</v>
      </c>
      <c r="D421" s="57">
        <f t="shared" si="212"/>
        <v>0</v>
      </c>
      <c r="E421" s="57">
        <f t="shared" si="212"/>
        <v>0</v>
      </c>
      <c r="F421" s="57">
        <f t="shared" si="212"/>
        <v>0</v>
      </c>
      <c r="G421" s="57">
        <f t="shared" si="212"/>
        <v>0</v>
      </c>
      <c r="H421" s="57">
        <f t="shared" si="212"/>
        <v>0</v>
      </c>
      <c r="I421" s="57">
        <f t="shared" si="212"/>
        <v>0</v>
      </c>
      <c r="J421" s="57">
        <f t="shared" si="212"/>
        <v>0</v>
      </c>
      <c r="K421" s="57">
        <f t="shared" si="212"/>
        <v>0</v>
      </c>
      <c r="L421" s="57">
        <f t="shared" si="212"/>
        <v>0</v>
      </c>
      <c r="M421" s="57">
        <f t="shared" si="212"/>
        <v>0</v>
      </c>
      <c r="N421" s="57">
        <f t="shared" si="212"/>
        <v>0</v>
      </c>
      <c r="O421" s="57">
        <f t="shared" si="212"/>
        <v>0</v>
      </c>
      <c r="P421" s="57">
        <f t="shared" si="212"/>
        <v>0</v>
      </c>
      <c r="Q421" s="57">
        <f t="shared" si="212"/>
        <v>0</v>
      </c>
      <c r="R421" s="57">
        <f t="shared" si="212"/>
        <v>0</v>
      </c>
      <c r="S421" s="57">
        <f t="shared" si="212"/>
        <v>0</v>
      </c>
      <c r="T421" s="57">
        <f t="shared" si="212"/>
        <v>0</v>
      </c>
      <c r="U421" s="57">
        <f t="shared" si="212"/>
        <v>0</v>
      </c>
      <c r="V421" s="57">
        <f t="shared" si="212"/>
        <v>0</v>
      </c>
      <c r="W421" s="57">
        <f t="shared" si="212"/>
        <v>0</v>
      </c>
      <c r="X421" s="57">
        <f t="shared" si="212"/>
        <v>0</v>
      </c>
      <c r="Y421" s="57">
        <f t="shared" si="212"/>
        <v>0</v>
      </c>
      <c r="Z421" s="57">
        <f t="shared" si="212"/>
        <v>0</v>
      </c>
      <c r="AA421" s="57">
        <f t="shared" si="212"/>
        <v>0</v>
      </c>
      <c r="AB421" s="57">
        <f>SUM(AB417:AB420)</f>
        <v>0</v>
      </c>
      <c r="AC421" s="45">
        <f>SUM(AC417:AC420)</f>
        <v>0</v>
      </c>
      <c r="AD421" s="46" t="e">
        <f t="shared" ref="AD421" si="213">AB421/B421</f>
        <v>#DIV/0!</v>
      </c>
      <c r="AE421" s="51"/>
    </row>
    <row r="422" spans="1:31" s="52" customFormat="1" ht="18" hidden="1" customHeight="1" x14ac:dyDescent="0.25">
      <c r="A422" s="58" t="s">
        <v>42</v>
      </c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  <c r="AA422" s="50"/>
      <c r="AB422" s="50">
        <f>SUM(O422:AA422)</f>
        <v>0</v>
      </c>
      <c r="AC422" s="40">
        <f>D422-AB422</f>
        <v>0</v>
      </c>
      <c r="AD422" s="42" t="e">
        <f>AB422/D422</f>
        <v>#DIV/0!</v>
      </c>
      <c r="AE422" s="51"/>
    </row>
    <row r="423" spans="1:31" s="52" customFormat="1" ht="18" hidden="1" customHeight="1" x14ac:dyDescent="0.25">
      <c r="A423" s="56" t="s">
        <v>43</v>
      </c>
      <c r="B423" s="57">
        <f>B422+B421</f>
        <v>0</v>
      </c>
      <c r="C423" s="57">
        <f t="shared" ref="C423:AA423" si="214">C422+C421</f>
        <v>0</v>
      </c>
      <c r="D423" s="57">
        <f t="shared" si="214"/>
        <v>0</v>
      </c>
      <c r="E423" s="57">
        <f t="shared" si="214"/>
        <v>0</v>
      </c>
      <c r="F423" s="57">
        <f t="shared" si="214"/>
        <v>0</v>
      </c>
      <c r="G423" s="57">
        <f t="shared" si="214"/>
        <v>0</v>
      </c>
      <c r="H423" s="57">
        <f t="shared" si="214"/>
        <v>0</v>
      </c>
      <c r="I423" s="57">
        <f t="shared" si="214"/>
        <v>0</v>
      </c>
      <c r="J423" s="57">
        <f t="shared" si="214"/>
        <v>0</v>
      </c>
      <c r="K423" s="57">
        <f t="shared" si="214"/>
        <v>0</v>
      </c>
      <c r="L423" s="57">
        <f t="shared" si="214"/>
        <v>0</v>
      </c>
      <c r="M423" s="57">
        <f t="shared" si="214"/>
        <v>0</v>
      </c>
      <c r="N423" s="57">
        <f t="shared" si="214"/>
        <v>0</v>
      </c>
      <c r="O423" s="57">
        <f t="shared" si="214"/>
        <v>0</v>
      </c>
      <c r="P423" s="57">
        <f t="shared" si="214"/>
        <v>0</v>
      </c>
      <c r="Q423" s="57">
        <f t="shared" si="214"/>
        <v>0</v>
      </c>
      <c r="R423" s="57">
        <f t="shared" si="214"/>
        <v>0</v>
      </c>
      <c r="S423" s="57">
        <f t="shared" si="214"/>
        <v>0</v>
      </c>
      <c r="T423" s="57">
        <f t="shared" si="214"/>
        <v>0</v>
      </c>
      <c r="U423" s="57">
        <f t="shared" si="214"/>
        <v>0</v>
      </c>
      <c r="V423" s="57">
        <f t="shared" si="214"/>
        <v>0</v>
      </c>
      <c r="W423" s="57">
        <f t="shared" si="214"/>
        <v>0</v>
      </c>
      <c r="X423" s="57">
        <f t="shared" si="214"/>
        <v>0</v>
      </c>
      <c r="Y423" s="57">
        <f t="shared" si="214"/>
        <v>0</v>
      </c>
      <c r="Z423" s="57">
        <f t="shared" si="214"/>
        <v>0</v>
      </c>
      <c r="AA423" s="57">
        <f t="shared" si="214"/>
        <v>0</v>
      </c>
      <c r="AB423" s="57">
        <f>AB422+AB421</f>
        <v>0</v>
      </c>
      <c r="AC423" s="45">
        <f>AC422+AC421</f>
        <v>0</v>
      </c>
      <c r="AD423" s="46" t="e">
        <f>AB423/D423</f>
        <v>#DIV/0!</v>
      </c>
      <c r="AE423" s="59"/>
    </row>
    <row r="424" spans="1:31" s="52" customFormat="1" ht="15" hidden="1" customHeight="1" x14ac:dyDescent="0.25">
      <c r="A424" s="49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  <c r="AA424" s="50"/>
      <c r="AB424" s="50"/>
      <c r="AC424" s="50"/>
      <c r="AD424" s="50"/>
      <c r="AE424" s="51"/>
    </row>
    <row r="425" spans="1:31" s="52" customFormat="1" ht="30" hidden="1" customHeight="1" x14ac:dyDescent="0.25">
      <c r="A425" s="53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  <c r="AA425" s="50"/>
      <c r="AB425" s="50"/>
      <c r="AC425" s="50"/>
      <c r="AD425" s="50"/>
      <c r="AE425" s="51"/>
    </row>
    <row r="426" spans="1:31" s="52" customFormat="1" ht="19.5" hidden="1" customHeight="1" x14ac:dyDescent="0.25">
      <c r="A426" s="53" t="s">
        <v>46</v>
      </c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  <c r="AA426" s="50"/>
      <c r="AB426" s="50"/>
      <c r="AC426" s="50"/>
      <c r="AD426" s="50"/>
      <c r="AE426" s="51"/>
    </row>
    <row r="427" spans="1:31" s="52" customFormat="1" ht="18" hidden="1" customHeight="1" x14ac:dyDescent="0.2">
      <c r="A427" s="54" t="s">
        <v>37</v>
      </c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  <c r="AA427" s="50"/>
      <c r="AB427" s="50">
        <f>SUM(O427:AA427)</f>
        <v>0</v>
      </c>
      <c r="AC427" s="40">
        <f>D427-AB427</f>
        <v>0</v>
      </c>
      <c r="AD427" s="42" t="e">
        <f>AB427/D427</f>
        <v>#DIV/0!</v>
      </c>
      <c r="AE427" s="51"/>
    </row>
    <row r="428" spans="1:31" s="52" customFormat="1" ht="18" hidden="1" customHeight="1" x14ac:dyDescent="0.2">
      <c r="A428" s="54" t="s">
        <v>38</v>
      </c>
      <c r="B428" s="50">
        <f>[1]consoCURRENT!E8837</f>
        <v>0</v>
      </c>
      <c r="C428" s="50">
        <f>[1]consoCURRENT!F8837</f>
        <v>0</v>
      </c>
      <c r="D428" s="50">
        <f>[1]consoCURRENT!G8837</f>
        <v>0</v>
      </c>
      <c r="E428" s="50">
        <f>[1]consoCURRENT!H8837</f>
        <v>0</v>
      </c>
      <c r="F428" s="50">
        <f>[1]consoCURRENT!I8837</f>
        <v>0</v>
      </c>
      <c r="G428" s="50">
        <f>[1]consoCURRENT!J8837</f>
        <v>0</v>
      </c>
      <c r="H428" s="50">
        <f>[1]consoCURRENT!K8837</f>
        <v>0</v>
      </c>
      <c r="I428" s="50">
        <f>[1]consoCURRENT!L8837</f>
        <v>0</v>
      </c>
      <c r="J428" s="50">
        <f>[1]consoCURRENT!M8837</f>
        <v>0</v>
      </c>
      <c r="K428" s="50">
        <f>[1]consoCURRENT!N8837</f>
        <v>0</v>
      </c>
      <c r="L428" s="50">
        <f>[1]consoCURRENT!O8837</f>
        <v>0</v>
      </c>
      <c r="M428" s="50">
        <f>[1]consoCURRENT!P8837</f>
        <v>0</v>
      </c>
      <c r="N428" s="50">
        <f>[1]consoCURRENT!Q8837</f>
        <v>0</v>
      </c>
      <c r="O428" s="50">
        <f>[1]consoCURRENT!R8837</f>
        <v>0</v>
      </c>
      <c r="P428" s="50">
        <f>[1]consoCURRENT!S8837</f>
        <v>0</v>
      </c>
      <c r="Q428" s="50">
        <f>[1]consoCURRENT!T8837</f>
        <v>0</v>
      </c>
      <c r="R428" s="50">
        <f>[1]consoCURRENT!U8837</f>
        <v>0</v>
      </c>
      <c r="S428" s="50">
        <f>[1]consoCURRENT!V8837</f>
        <v>0</v>
      </c>
      <c r="T428" s="50">
        <f>[1]consoCURRENT!W8837</f>
        <v>0</v>
      </c>
      <c r="U428" s="50">
        <f>[1]consoCURRENT!X8837</f>
        <v>0</v>
      </c>
      <c r="V428" s="50">
        <f>[1]consoCURRENT!Y8837</f>
        <v>0</v>
      </c>
      <c r="W428" s="50">
        <f>[1]consoCURRENT!Z8837</f>
        <v>0</v>
      </c>
      <c r="X428" s="50">
        <f>[1]consoCURRENT!AA8837</f>
        <v>0</v>
      </c>
      <c r="Y428" s="50">
        <f>[1]consoCURRENT!AB8837</f>
        <v>0</v>
      </c>
      <c r="Z428" s="50">
        <f>[1]consoCURRENT!AC8837</f>
        <v>0</v>
      </c>
      <c r="AA428" s="50">
        <f>[1]consoCURRENT!AD8837</f>
        <v>0</v>
      </c>
      <c r="AB428" s="50">
        <f>SUM(O428:AA428)</f>
        <v>0</v>
      </c>
      <c r="AC428" s="40">
        <f t="shared" ref="AC428:AC430" si="215">D428-AB428</f>
        <v>0</v>
      </c>
      <c r="AD428" s="42" t="e">
        <f t="shared" ref="AD428:AD430" si="216">AB428/D428</f>
        <v>#DIV/0!</v>
      </c>
      <c r="AE428" s="51"/>
    </row>
    <row r="429" spans="1:31" s="52" customFormat="1" ht="18" hidden="1" customHeight="1" x14ac:dyDescent="0.2">
      <c r="A429" s="54" t="s">
        <v>39</v>
      </c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  <c r="AA429" s="50"/>
      <c r="AB429" s="50">
        <f>SUM(O429:AA429)</f>
        <v>0</v>
      </c>
      <c r="AC429" s="40">
        <f t="shared" si="215"/>
        <v>0</v>
      </c>
      <c r="AD429" s="42" t="e">
        <f t="shared" si="216"/>
        <v>#DIV/0!</v>
      </c>
      <c r="AE429" s="51"/>
    </row>
    <row r="430" spans="1:31" s="52" customFormat="1" ht="18" hidden="1" customHeight="1" x14ac:dyDescent="0.2">
      <c r="A430" s="54" t="s">
        <v>40</v>
      </c>
      <c r="B430" s="50">
        <f>+[1]consoCURRENT!E8872</f>
        <v>0</v>
      </c>
      <c r="C430" s="50">
        <f>+[1]consoCURRENT!F8872</f>
        <v>0</v>
      </c>
      <c r="D430" s="50">
        <f>+[1]consoCURRENT!G8872</f>
        <v>0</v>
      </c>
      <c r="E430" s="50">
        <f>+[1]consoCURRENT!H8872</f>
        <v>0</v>
      </c>
      <c r="F430" s="50">
        <f>+[1]consoCURRENT!I8872</f>
        <v>0</v>
      </c>
      <c r="G430" s="50">
        <f>+[1]consoCURRENT!J8872</f>
        <v>0</v>
      </c>
      <c r="H430" s="50">
        <f>+[1]consoCURRENT!K8872</f>
        <v>0</v>
      </c>
      <c r="I430" s="50">
        <f>+[1]consoCURRENT!L8872</f>
        <v>0</v>
      </c>
      <c r="J430" s="50">
        <f>+[1]consoCURRENT!M8872</f>
        <v>0</v>
      </c>
      <c r="K430" s="50">
        <f>+[1]consoCURRENT!N8872</f>
        <v>0</v>
      </c>
      <c r="L430" s="50">
        <f>+[1]consoCURRENT!O8872</f>
        <v>0</v>
      </c>
      <c r="M430" s="50">
        <f>+[1]consoCURRENT!P8872</f>
        <v>0</v>
      </c>
      <c r="N430" s="50">
        <f>+[1]consoCURRENT!Q8872</f>
        <v>0</v>
      </c>
      <c r="O430" s="50">
        <f>+[1]consoCURRENT!R8872</f>
        <v>0</v>
      </c>
      <c r="P430" s="50">
        <f>+[1]consoCURRENT!S8872</f>
        <v>0</v>
      </c>
      <c r="Q430" s="50">
        <f>+[1]consoCURRENT!T8872</f>
        <v>0</v>
      </c>
      <c r="R430" s="50">
        <f>+[1]consoCURRENT!U8872</f>
        <v>0</v>
      </c>
      <c r="S430" s="50">
        <f>+[1]consoCURRENT!V8872</f>
        <v>0</v>
      </c>
      <c r="T430" s="50">
        <f>+[1]consoCURRENT!W8872</f>
        <v>0</v>
      </c>
      <c r="U430" s="50">
        <f>+[1]consoCURRENT!X8872</f>
        <v>0</v>
      </c>
      <c r="V430" s="50">
        <f>+[1]consoCURRENT!Y8872</f>
        <v>0</v>
      </c>
      <c r="W430" s="50">
        <f>+[1]consoCURRENT!Z8872</f>
        <v>0</v>
      </c>
      <c r="X430" s="50">
        <f>+[1]consoCURRENT!AA8872</f>
        <v>0</v>
      </c>
      <c r="Y430" s="50">
        <f>+[1]consoCURRENT!AB8872</f>
        <v>0</v>
      </c>
      <c r="Z430" s="50">
        <f>+[1]consoCURRENT!AC8872</f>
        <v>0</v>
      </c>
      <c r="AA430" s="50">
        <f>+[1]consoCURRENT!AD8872</f>
        <v>0</v>
      </c>
      <c r="AB430" s="50">
        <f>SUM(O430:AA430)</f>
        <v>0</v>
      </c>
      <c r="AC430" s="40">
        <f t="shared" si="215"/>
        <v>0</v>
      </c>
      <c r="AD430" s="42" t="e">
        <f t="shared" si="216"/>
        <v>#DIV/0!</v>
      </c>
      <c r="AE430" s="51"/>
    </row>
    <row r="431" spans="1:31" s="52" customFormat="1" ht="18" hidden="1" customHeight="1" x14ac:dyDescent="0.25">
      <c r="A431" s="56" t="s">
        <v>41</v>
      </c>
      <c r="B431" s="57">
        <f>SUM(B427:B430)</f>
        <v>0</v>
      </c>
      <c r="C431" s="57">
        <f t="shared" ref="C431:AA431" si="217">SUM(C427:C430)</f>
        <v>0</v>
      </c>
      <c r="D431" s="57">
        <f t="shared" si="217"/>
        <v>0</v>
      </c>
      <c r="E431" s="57">
        <f t="shared" si="217"/>
        <v>0</v>
      </c>
      <c r="F431" s="57">
        <f t="shared" si="217"/>
        <v>0</v>
      </c>
      <c r="G431" s="57">
        <f t="shared" si="217"/>
        <v>0</v>
      </c>
      <c r="H431" s="57">
        <f t="shared" si="217"/>
        <v>0</v>
      </c>
      <c r="I431" s="57">
        <f t="shared" si="217"/>
        <v>0</v>
      </c>
      <c r="J431" s="57">
        <f t="shared" si="217"/>
        <v>0</v>
      </c>
      <c r="K431" s="57">
        <f t="shared" si="217"/>
        <v>0</v>
      </c>
      <c r="L431" s="57">
        <f t="shared" si="217"/>
        <v>0</v>
      </c>
      <c r="M431" s="57">
        <f t="shared" si="217"/>
        <v>0</v>
      </c>
      <c r="N431" s="57">
        <f t="shared" si="217"/>
        <v>0</v>
      </c>
      <c r="O431" s="57">
        <f t="shared" si="217"/>
        <v>0</v>
      </c>
      <c r="P431" s="57">
        <f t="shared" si="217"/>
        <v>0</v>
      </c>
      <c r="Q431" s="57">
        <f t="shared" si="217"/>
        <v>0</v>
      </c>
      <c r="R431" s="57">
        <f t="shared" si="217"/>
        <v>0</v>
      </c>
      <c r="S431" s="57">
        <f t="shared" si="217"/>
        <v>0</v>
      </c>
      <c r="T431" s="57">
        <f t="shared" si="217"/>
        <v>0</v>
      </c>
      <c r="U431" s="57">
        <f t="shared" si="217"/>
        <v>0</v>
      </c>
      <c r="V431" s="57">
        <f t="shared" si="217"/>
        <v>0</v>
      </c>
      <c r="W431" s="57">
        <f t="shared" si="217"/>
        <v>0</v>
      </c>
      <c r="X431" s="57">
        <f t="shared" si="217"/>
        <v>0</v>
      </c>
      <c r="Y431" s="57">
        <f t="shared" si="217"/>
        <v>0</v>
      </c>
      <c r="Z431" s="57">
        <f t="shared" si="217"/>
        <v>0</v>
      </c>
      <c r="AA431" s="57">
        <f t="shared" si="217"/>
        <v>0</v>
      </c>
      <c r="AB431" s="57">
        <f>SUM(AB427:AB430)</f>
        <v>0</v>
      </c>
      <c r="AC431" s="45">
        <f>SUM(AC427:AC430)</f>
        <v>0</v>
      </c>
      <c r="AD431" s="46" t="e">
        <f t="shared" ref="AD431" si="218">AB431/B431</f>
        <v>#DIV/0!</v>
      </c>
      <c r="AE431" s="51"/>
    </row>
    <row r="432" spans="1:31" s="52" customFormat="1" ht="18" hidden="1" customHeight="1" x14ac:dyDescent="0.25">
      <c r="A432" s="58" t="s">
        <v>42</v>
      </c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  <c r="AA432" s="50"/>
      <c r="AB432" s="50">
        <f>SUM(O432:AA432)</f>
        <v>0</v>
      </c>
      <c r="AC432" s="40">
        <f>D432-AB432</f>
        <v>0</v>
      </c>
      <c r="AD432" s="42" t="e">
        <f>AB432/D432</f>
        <v>#DIV/0!</v>
      </c>
      <c r="AE432" s="51"/>
    </row>
    <row r="433" spans="1:31" s="52" customFormat="1" ht="18" hidden="1" customHeight="1" x14ac:dyDescent="0.25">
      <c r="A433" s="56" t="s">
        <v>43</v>
      </c>
      <c r="B433" s="57">
        <f>B432+B431</f>
        <v>0</v>
      </c>
      <c r="C433" s="57">
        <f t="shared" ref="C433:AA433" si="219">C432+C431</f>
        <v>0</v>
      </c>
      <c r="D433" s="57">
        <f t="shared" si="219"/>
        <v>0</v>
      </c>
      <c r="E433" s="57">
        <f t="shared" si="219"/>
        <v>0</v>
      </c>
      <c r="F433" s="57">
        <f t="shared" si="219"/>
        <v>0</v>
      </c>
      <c r="G433" s="57">
        <f t="shared" si="219"/>
        <v>0</v>
      </c>
      <c r="H433" s="57">
        <f t="shared" si="219"/>
        <v>0</v>
      </c>
      <c r="I433" s="57">
        <f t="shared" si="219"/>
        <v>0</v>
      </c>
      <c r="J433" s="57">
        <f t="shared" si="219"/>
        <v>0</v>
      </c>
      <c r="K433" s="57">
        <f t="shared" si="219"/>
        <v>0</v>
      </c>
      <c r="L433" s="57">
        <f t="shared" si="219"/>
        <v>0</v>
      </c>
      <c r="M433" s="57">
        <f t="shared" si="219"/>
        <v>0</v>
      </c>
      <c r="N433" s="57">
        <f t="shared" si="219"/>
        <v>0</v>
      </c>
      <c r="O433" s="57">
        <f t="shared" si="219"/>
        <v>0</v>
      </c>
      <c r="P433" s="57">
        <f t="shared" si="219"/>
        <v>0</v>
      </c>
      <c r="Q433" s="57">
        <f t="shared" si="219"/>
        <v>0</v>
      </c>
      <c r="R433" s="57">
        <f t="shared" si="219"/>
        <v>0</v>
      </c>
      <c r="S433" s="57">
        <f t="shared" si="219"/>
        <v>0</v>
      </c>
      <c r="T433" s="57">
        <f t="shared" si="219"/>
        <v>0</v>
      </c>
      <c r="U433" s="57">
        <f t="shared" si="219"/>
        <v>0</v>
      </c>
      <c r="V433" s="57">
        <f t="shared" si="219"/>
        <v>0</v>
      </c>
      <c r="W433" s="57">
        <f t="shared" si="219"/>
        <v>0</v>
      </c>
      <c r="X433" s="57">
        <f t="shared" si="219"/>
        <v>0</v>
      </c>
      <c r="Y433" s="57">
        <f t="shared" si="219"/>
        <v>0</v>
      </c>
      <c r="Z433" s="57">
        <f t="shared" si="219"/>
        <v>0</v>
      </c>
      <c r="AA433" s="57">
        <f t="shared" si="219"/>
        <v>0</v>
      </c>
      <c r="AB433" s="57">
        <f>AB432+AB431</f>
        <v>0</v>
      </c>
      <c r="AC433" s="45">
        <f>AC432+AC431</f>
        <v>0</v>
      </c>
      <c r="AD433" s="46" t="e">
        <f>AB433/D433</f>
        <v>#DIV/0!</v>
      </c>
      <c r="AE433" s="59"/>
    </row>
    <row r="434" spans="1:31" s="52" customFormat="1" ht="15" hidden="1" customHeight="1" x14ac:dyDescent="0.25">
      <c r="A434" s="49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  <c r="AA434" s="50"/>
      <c r="AB434" s="50"/>
      <c r="AC434" s="50"/>
      <c r="AD434" s="50"/>
      <c r="AE434" s="51"/>
    </row>
    <row r="435" spans="1:31" s="52" customFormat="1" ht="15" hidden="1" customHeight="1" x14ac:dyDescent="0.25">
      <c r="A435" s="53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  <c r="AA435" s="50"/>
      <c r="AB435" s="50"/>
      <c r="AC435" s="50"/>
      <c r="AD435" s="50"/>
      <c r="AE435" s="51"/>
    </row>
    <row r="436" spans="1:31" s="52" customFormat="1" ht="15" hidden="1" customHeight="1" x14ac:dyDescent="0.25">
      <c r="A436" s="53" t="s">
        <v>46</v>
      </c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  <c r="AA436" s="50"/>
      <c r="AB436" s="50"/>
      <c r="AC436" s="50"/>
      <c r="AD436" s="50"/>
      <c r="AE436" s="51"/>
    </row>
    <row r="437" spans="1:31" s="52" customFormat="1" ht="18" hidden="1" customHeight="1" x14ac:dyDescent="0.2">
      <c r="A437" s="54" t="s">
        <v>37</v>
      </c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  <c r="AA437" s="50"/>
      <c r="AB437" s="50">
        <f>SUM(O437:AA437)</f>
        <v>0</v>
      </c>
      <c r="AC437" s="40">
        <f>D437-AB437</f>
        <v>0</v>
      </c>
      <c r="AD437" s="42" t="e">
        <f>AB437/D437</f>
        <v>#DIV/0!</v>
      </c>
      <c r="AE437" s="51"/>
    </row>
    <row r="438" spans="1:31" s="52" customFormat="1" ht="18" hidden="1" customHeight="1" x14ac:dyDescent="0.2">
      <c r="A438" s="54" t="s">
        <v>38</v>
      </c>
      <c r="B438" s="50">
        <f>[1]consoCURRENT!E9048</f>
        <v>0</v>
      </c>
      <c r="C438" s="50">
        <f>[1]consoCURRENT!F9048</f>
        <v>0</v>
      </c>
      <c r="D438" s="50">
        <f>[1]consoCURRENT!G9048</f>
        <v>0</v>
      </c>
      <c r="E438" s="50">
        <f>[1]consoCURRENT!H9048</f>
        <v>0</v>
      </c>
      <c r="F438" s="50">
        <f>[1]consoCURRENT!I9048</f>
        <v>0</v>
      </c>
      <c r="G438" s="50">
        <f>[1]consoCURRENT!J9048</f>
        <v>0</v>
      </c>
      <c r="H438" s="50">
        <f>[1]consoCURRENT!K9048</f>
        <v>0</v>
      </c>
      <c r="I438" s="50">
        <f>[1]consoCURRENT!L9048</f>
        <v>0</v>
      </c>
      <c r="J438" s="50">
        <f>[1]consoCURRENT!M9048</f>
        <v>0</v>
      </c>
      <c r="K438" s="50">
        <f>[1]consoCURRENT!N9048</f>
        <v>0</v>
      </c>
      <c r="L438" s="50">
        <f>[1]consoCURRENT!O9048</f>
        <v>0</v>
      </c>
      <c r="M438" s="50">
        <f>[1]consoCURRENT!P9048</f>
        <v>0</v>
      </c>
      <c r="N438" s="50">
        <f>[1]consoCURRENT!Q9048</f>
        <v>0</v>
      </c>
      <c r="O438" s="50">
        <f>[1]consoCURRENT!R9048</f>
        <v>0</v>
      </c>
      <c r="P438" s="50">
        <f>[1]consoCURRENT!S9048</f>
        <v>0</v>
      </c>
      <c r="Q438" s="50">
        <f>[1]consoCURRENT!T9048</f>
        <v>0</v>
      </c>
      <c r="R438" s="50">
        <f>[1]consoCURRENT!U9048</f>
        <v>0</v>
      </c>
      <c r="S438" s="50">
        <f>[1]consoCURRENT!V9048</f>
        <v>0</v>
      </c>
      <c r="T438" s="50">
        <f>[1]consoCURRENT!W9048</f>
        <v>0</v>
      </c>
      <c r="U438" s="50">
        <f>[1]consoCURRENT!X9048</f>
        <v>0</v>
      </c>
      <c r="V438" s="50">
        <f>[1]consoCURRENT!Y9048</f>
        <v>0</v>
      </c>
      <c r="W438" s="50">
        <f>[1]consoCURRENT!Z9048</f>
        <v>0</v>
      </c>
      <c r="X438" s="50">
        <f>[1]consoCURRENT!AA9048</f>
        <v>0</v>
      </c>
      <c r="Y438" s="50">
        <f>[1]consoCURRENT!AB9048</f>
        <v>0</v>
      </c>
      <c r="Z438" s="50">
        <f>[1]consoCURRENT!AC9048</f>
        <v>0</v>
      </c>
      <c r="AA438" s="50">
        <f>[1]consoCURRENT!AD9048</f>
        <v>0</v>
      </c>
      <c r="AB438" s="50">
        <f>SUM(O438:AA438)</f>
        <v>0</v>
      </c>
      <c r="AC438" s="40">
        <f t="shared" ref="AC438:AC440" si="220">D438-AB438</f>
        <v>0</v>
      </c>
      <c r="AD438" s="42" t="e">
        <f t="shared" ref="AD438:AD440" si="221">AB438/D438</f>
        <v>#DIV/0!</v>
      </c>
      <c r="AE438" s="51"/>
    </row>
    <row r="439" spans="1:31" s="52" customFormat="1" ht="18" hidden="1" customHeight="1" x14ac:dyDescent="0.2">
      <c r="A439" s="54" t="s">
        <v>39</v>
      </c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  <c r="AA439" s="50"/>
      <c r="AB439" s="50">
        <f>SUM(O439:AA439)</f>
        <v>0</v>
      </c>
      <c r="AC439" s="40">
        <f t="shared" si="220"/>
        <v>0</v>
      </c>
      <c r="AD439" s="42" t="e">
        <f t="shared" si="221"/>
        <v>#DIV/0!</v>
      </c>
      <c r="AE439" s="51"/>
    </row>
    <row r="440" spans="1:31" s="52" customFormat="1" ht="18" hidden="1" customHeight="1" x14ac:dyDescent="0.2">
      <c r="A440" s="54" t="s">
        <v>40</v>
      </c>
      <c r="B440" s="50">
        <f>+[1]consoCURRENT!E9083</f>
        <v>0</v>
      </c>
      <c r="C440" s="50">
        <f>+[1]consoCURRENT!F9083</f>
        <v>0</v>
      </c>
      <c r="D440" s="50">
        <f>+[1]consoCURRENT!G9083</f>
        <v>0</v>
      </c>
      <c r="E440" s="50">
        <f>+[1]consoCURRENT!H9083</f>
        <v>0</v>
      </c>
      <c r="F440" s="50">
        <f>+[1]consoCURRENT!I9083</f>
        <v>0</v>
      </c>
      <c r="G440" s="50">
        <f>+[1]consoCURRENT!J9083</f>
        <v>0</v>
      </c>
      <c r="H440" s="50">
        <f>+[1]consoCURRENT!K9083</f>
        <v>0</v>
      </c>
      <c r="I440" s="50">
        <f>+[1]consoCURRENT!L9083</f>
        <v>0</v>
      </c>
      <c r="J440" s="50">
        <f>+[1]consoCURRENT!M9083</f>
        <v>0</v>
      </c>
      <c r="K440" s="50">
        <f>+[1]consoCURRENT!N9083</f>
        <v>0</v>
      </c>
      <c r="L440" s="50">
        <f>+[1]consoCURRENT!O9083</f>
        <v>0</v>
      </c>
      <c r="M440" s="50">
        <f>+[1]consoCURRENT!P9083</f>
        <v>0</v>
      </c>
      <c r="N440" s="50">
        <f>+[1]consoCURRENT!Q9083</f>
        <v>0</v>
      </c>
      <c r="O440" s="50">
        <f>+[1]consoCURRENT!R9083</f>
        <v>0</v>
      </c>
      <c r="P440" s="50">
        <f>+[1]consoCURRENT!S9083</f>
        <v>0</v>
      </c>
      <c r="Q440" s="50">
        <f>+[1]consoCURRENT!T9083</f>
        <v>0</v>
      </c>
      <c r="R440" s="50">
        <f>+[1]consoCURRENT!U9083</f>
        <v>0</v>
      </c>
      <c r="S440" s="50">
        <f>+[1]consoCURRENT!V9083</f>
        <v>0</v>
      </c>
      <c r="T440" s="50">
        <f>+[1]consoCURRENT!W9083</f>
        <v>0</v>
      </c>
      <c r="U440" s="50">
        <f>+[1]consoCURRENT!X9083</f>
        <v>0</v>
      </c>
      <c r="V440" s="50">
        <f>+[1]consoCURRENT!Y9083</f>
        <v>0</v>
      </c>
      <c r="W440" s="50">
        <f>+[1]consoCURRENT!Z9083</f>
        <v>0</v>
      </c>
      <c r="X440" s="50">
        <f>+[1]consoCURRENT!AA9083</f>
        <v>0</v>
      </c>
      <c r="Y440" s="50">
        <f>+[1]consoCURRENT!AB9083</f>
        <v>0</v>
      </c>
      <c r="Z440" s="50">
        <f>+[1]consoCURRENT!AC9083</f>
        <v>0</v>
      </c>
      <c r="AA440" s="50">
        <f>+[1]consoCURRENT!AD9083</f>
        <v>0</v>
      </c>
      <c r="AB440" s="50">
        <f>SUM(O440:AA440)</f>
        <v>0</v>
      </c>
      <c r="AC440" s="40">
        <f t="shared" si="220"/>
        <v>0</v>
      </c>
      <c r="AD440" s="42" t="e">
        <f t="shared" si="221"/>
        <v>#DIV/0!</v>
      </c>
      <c r="AE440" s="51"/>
    </row>
    <row r="441" spans="1:31" s="52" customFormat="1" ht="18" hidden="1" customHeight="1" x14ac:dyDescent="0.25">
      <c r="A441" s="56" t="s">
        <v>41</v>
      </c>
      <c r="B441" s="57">
        <f>SUM(B437:B440)</f>
        <v>0</v>
      </c>
      <c r="C441" s="57">
        <f t="shared" ref="C441:AA441" si="222">SUM(C437:C440)</f>
        <v>0</v>
      </c>
      <c r="D441" s="57">
        <f t="shared" si="222"/>
        <v>0</v>
      </c>
      <c r="E441" s="57">
        <f t="shared" si="222"/>
        <v>0</v>
      </c>
      <c r="F441" s="57">
        <f t="shared" si="222"/>
        <v>0</v>
      </c>
      <c r="G441" s="57">
        <f t="shared" si="222"/>
        <v>0</v>
      </c>
      <c r="H441" s="57">
        <f t="shared" si="222"/>
        <v>0</v>
      </c>
      <c r="I441" s="57">
        <f t="shared" si="222"/>
        <v>0</v>
      </c>
      <c r="J441" s="57">
        <f t="shared" si="222"/>
        <v>0</v>
      </c>
      <c r="K441" s="57">
        <f t="shared" si="222"/>
        <v>0</v>
      </c>
      <c r="L441" s="57">
        <f t="shared" si="222"/>
        <v>0</v>
      </c>
      <c r="M441" s="57">
        <f t="shared" si="222"/>
        <v>0</v>
      </c>
      <c r="N441" s="57">
        <f t="shared" si="222"/>
        <v>0</v>
      </c>
      <c r="O441" s="57">
        <f t="shared" si="222"/>
        <v>0</v>
      </c>
      <c r="P441" s="57">
        <f t="shared" si="222"/>
        <v>0</v>
      </c>
      <c r="Q441" s="57">
        <f t="shared" si="222"/>
        <v>0</v>
      </c>
      <c r="R441" s="57">
        <f t="shared" si="222"/>
        <v>0</v>
      </c>
      <c r="S441" s="57">
        <f t="shared" si="222"/>
        <v>0</v>
      </c>
      <c r="T441" s="57">
        <f t="shared" si="222"/>
        <v>0</v>
      </c>
      <c r="U441" s="57">
        <f t="shared" si="222"/>
        <v>0</v>
      </c>
      <c r="V441" s="57">
        <f t="shared" si="222"/>
        <v>0</v>
      </c>
      <c r="W441" s="57">
        <f t="shared" si="222"/>
        <v>0</v>
      </c>
      <c r="X441" s="57">
        <f t="shared" si="222"/>
        <v>0</v>
      </c>
      <c r="Y441" s="57">
        <f t="shared" si="222"/>
        <v>0</v>
      </c>
      <c r="Z441" s="57">
        <f t="shared" si="222"/>
        <v>0</v>
      </c>
      <c r="AA441" s="57">
        <f t="shared" si="222"/>
        <v>0</v>
      </c>
      <c r="AB441" s="57">
        <f>SUM(AB437:AB440)</f>
        <v>0</v>
      </c>
      <c r="AC441" s="45">
        <f>SUM(AC437:AC440)</f>
        <v>0</v>
      </c>
      <c r="AD441" s="46" t="e">
        <f t="shared" ref="AD441" si="223">AB441/B441</f>
        <v>#DIV/0!</v>
      </c>
      <c r="AE441" s="51"/>
    </row>
    <row r="442" spans="1:31" s="52" customFormat="1" ht="18" hidden="1" customHeight="1" x14ac:dyDescent="0.25">
      <c r="A442" s="58" t="s">
        <v>42</v>
      </c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  <c r="AA442" s="50"/>
      <c r="AB442" s="50">
        <f>SUM(O442:AA442)</f>
        <v>0</v>
      </c>
      <c r="AC442" s="40">
        <f>D442-AB442</f>
        <v>0</v>
      </c>
      <c r="AD442" s="42" t="e">
        <f>AB442/D442</f>
        <v>#DIV/0!</v>
      </c>
      <c r="AE442" s="51"/>
    </row>
    <row r="443" spans="1:31" s="52" customFormat="1" ht="18" hidden="1" customHeight="1" x14ac:dyDescent="0.25">
      <c r="A443" s="56" t="s">
        <v>43</v>
      </c>
      <c r="B443" s="57">
        <f>B442+B441</f>
        <v>0</v>
      </c>
      <c r="C443" s="57">
        <f t="shared" ref="C443:AA443" si="224">C442+C441</f>
        <v>0</v>
      </c>
      <c r="D443" s="57">
        <f t="shared" si="224"/>
        <v>0</v>
      </c>
      <c r="E443" s="57">
        <f t="shared" si="224"/>
        <v>0</v>
      </c>
      <c r="F443" s="57">
        <f t="shared" si="224"/>
        <v>0</v>
      </c>
      <c r="G443" s="57">
        <f t="shared" si="224"/>
        <v>0</v>
      </c>
      <c r="H443" s="57">
        <f t="shared" si="224"/>
        <v>0</v>
      </c>
      <c r="I443" s="57">
        <f t="shared" si="224"/>
        <v>0</v>
      </c>
      <c r="J443" s="57">
        <f t="shared" si="224"/>
        <v>0</v>
      </c>
      <c r="K443" s="57">
        <f t="shared" si="224"/>
        <v>0</v>
      </c>
      <c r="L443" s="57">
        <f t="shared" si="224"/>
        <v>0</v>
      </c>
      <c r="M443" s="57">
        <f t="shared" si="224"/>
        <v>0</v>
      </c>
      <c r="N443" s="57">
        <f t="shared" si="224"/>
        <v>0</v>
      </c>
      <c r="O443" s="57">
        <f t="shared" si="224"/>
        <v>0</v>
      </c>
      <c r="P443" s="57">
        <f t="shared" si="224"/>
        <v>0</v>
      </c>
      <c r="Q443" s="57">
        <f t="shared" si="224"/>
        <v>0</v>
      </c>
      <c r="R443" s="57">
        <f t="shared" si="224"/>
        <v>0</v>
      </c>
      <c r="S443" s="57">
        <f t="shared" si="224"/>
        <v>0</v>
      </c>
      <c r="T443" s="57">
        <f t="shared" si="224"/>
        <v>0</v>
      </c>
      <c r="U443" s="57">
        <f t="shared" si="224"/>
        <v>0</v>
      </c>
      <c r="V443" s="57">
        <f t="shared" si="224"/>
        <v>0</v>
      </c>
      <c r="W443" s="57">
        <f t="shared" si="224"/>
        <v>0</v>
      </c>
      <c r="X443" s="57">
        <f t="shared" si="224"/>
        <v>0</v>
      </c>
      <c r="Y443" s="57">
        <f t="shared" si="224"/>
        <v>0</v>
      </c>
      <c r="Z443" s="57">
        <f t="shared" si="224"/>
        <v>0</v>
      </c>
      <c r="AA443" s="57">
        <f t="shared" si="224"/>
        <v>0</v>
      </c>
      <c r="AB443" s="57">
        <f>AB442+AB441</f>
        <v>0</v>
      </c>
      <c r="AC443" s="45">
        <f>AC442+AC441</f>
        <v>0</v>
      </c>
      <c r="AD443" s="46" t="e">
        <f>AB443/D443</f>
        <v>#DIV/0!</v>
      </c>
      <c r="AE443" s="59"/>
    </row>
    <row r="444" spans="1:31" s="52" customFormat="1" ht="15" hidden="1" customHeight="1" x14ac:dyDescent="0.25">
      <c r="A444" s="49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  <c r="AA444" s="50"/>
      <c r="AB444" s="50"/>
      <c r="AC444" s="50"/>
      <c r="AD444" s="50"/>
      <c r="AE444" s="51"/>
    </row>
    <row r="445" spans="1:31" s="52" customFormat="1" ht="15" hidden="1" customHeight="1" x14ac:dyDescent="0.25">
      <c r="A445" s="49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  <c r="AA445" s="50"/>
      <c r="AB445" s="50"/>
      <c r="AC445" s="50"/>
      <c r="AD445" s="50"/>
      <c r="AE445" s="51"/>
    </row>
    <row r="446" spans="1:31" s="52" customFormat="1" ht="15" hidden="1" customHeight="1" x14ac:dyDescent="0.25">
      <c r="A446" s="53" t="s">
        <v>45</v>
      </c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  <c r="AA446" s="50"/>
      <c r="AB446" s="50"/>
      <c r="AC446" s="50"/>
      <c r="AD446" s="50"/>
      <c r="AE446" s="51"/>
    </row>
    <row r="447" spans="1:31" s="52" customFormat="1" ht="18" hidden="1" customHeight="1" x14ac:dyDescent="0.2">
      <c r="A447" s="54" t="s">
        <v>37</v>
      </c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  <c r="AA447" s="50"/>
      <c r="AB447" s="50">
        <f>SUM(O447:AA447)</f>
        <v>0</v>
      </c>
      <c r="AC447" s="40">
        <f>D447-AB447</f>
        <v>0</v>
      </c>
      <c r="AD447" s="42" t="e">
        <f>AB447/D447</f>
        <v>#DIV/0!</v>
      </c>
      <c r="AE447" s="51"/>
    </row>
    <row r="448" spans="1:31" s="52" customFormat="1" ht="18" hidden="1" customHeight="1" x14ac:dyDescent="0.2">
      <c r="A448" s="54" t="s">
        <v>38</v>
      </c>
      <c r="B448" s="50">
        <f>[1]consoCURRENT!E9259</f>
        <v>0</v>
      </c>
      <c r="C448" s="50">
        <f>[1]consoCURRENT!F9259</f>
        <v>0</v>
      </c>
      <c r="D448" s="50">
        <f>[1]consoCURRENT!G9259</f>
        <v>0</v>
      </c>
      <c r="E448" s="50">
        <f>[1]consoCURRENT!H9259</f>
        <v>0</v>
      </c>
      <c r="F448" s="50">
        <f>[1]consoCURRENT!I9259</f>
        <v>0</v>
      </c>
      <c r="G448" s="50">
        <f>[1]consoCURRENT!J9259</f>
        <v>0</v>
      </c>
      <c r="H448" s="50">
        <f>[1]consoCURRENT!K9259</f>
        <v>0</v>
      </c>
      <c r="I448" s="50">
        <f>[1]consoCURRENT!L9259</f>
        <v>0</v>
      </c>
      <c r="J448" s="50">
        <f>[1]consoCURRENT!M9259</f>
        <v>0</v>
      </c>
      <c r="K448" s="50">
        <f>[1]consoCURRENT!N9259</f>
        <v>0</v>
      </c>
      <c r="L448" s="50">
        <f>[1]consoCURRENT!O9259</f>
        <v>0</v>
      </c>
      <c r="M448" s="50">
        <f>[1]consoCURRENT!P9259</f>
        <v>0</v>
      </c>
      <c r="N448" s="50">
        <f>[1]consoCURRENT!Q9259</f>
        <v>0</v>
      </c>
      <c r="O448" s="50">
        <f>[1]consoCURRENT!R9259</f>
        <v>0</v>
      </c>
      <c r="P448" s="50">
        <f>[1]consoCURRENT!S9259</f>
        <v>0</v>
      </c>
      <c r="Q448" s="50">
        <f>[1]consoCURRENT!T9259</f>
        <v>0</v>
      </c>
      <c r="R448" s="50">
        <f>[1]consoCURRENT!U9259</f>
        <v>0</v>
      </c>
      <c r="S448" s="50">
        <f>[1]consoCURRENT!V9259</f>
        <v>0</v>
      </c>
      <c r="T448" s="50">
        <f>[1]consoCURRENT!W9259</f>
        <v>0</v>
      </c>
      <c r="U448" s="50">
        <f>[1]consoCURRENT!X9259</f>
        <v>0</v>
      </c>
      <c r="V448" s="50">
        <f>[1]consoCURRENT!Y9259</f>
        <v>0</v>
      </c>
      <c r="W448" s="50">
        <f>[1]consoCURRENT!Z9259</f>
        <v>0</v>
      </c>
      <c r="X448" s="50">
        <f>[1]consoCURRENT!AA9259</f>
        <v>0</v>
      </c>
      <c r="Y448" s="50">
        <f>[1]consoCURRENT!AB9259</f>
        <v>0</v>
      </c>
      <c r="Z448" s="50">
        <f>[1]consoCURRENT!AC9259</f>
        <v>0</v>
      </c>
      <c r="AA448" s="50">
        <f>[1]consoCURRENT!AD9259</f>
        <v>0</v>
      </c>
      <c r="AB448" s="50">
        <f>SUM(O448:AA448)</f>
        <v>0</v>
      </c>
      <c r="AC448" s="40">
        <f t="shared" ref="AC448:AC450" si="225">D448-AB448</f>
        <v>0</v>
      </c>
      <c r="AD448" s="42" t="e">
        <f t="shared" ref="AD448:AD450" si="226">AB448/D448</f>
        <v>#DIV/0!</v>
      </c>
      <c r="AE448" s="51"/>
    </row>
    <row r="449" spans="1:31" s="52" customFormat="1" ht="18" hidden="1" customHeight="1" x14ac:dyDescent="0.2">
      <c r="A449" s="54" t="s">
        <v>39</v>
      </c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  <c r="AA449" s="50"/>
      <c r="AB449" s="50">
        <f>SUM(O449:AA449)</f>
        <v>0</v>
      </c>
      <c r="AC449" s="40">
        <f t="shared" si="225"/>
        <v>0</v>
      </c>
      <c r="AD449" s="42" t="e">
        <f t="shared" si="226"/>
        <v>#DIV/0!</v>
      </c>
      <c r="AE449" s="51"/>
    </row>
    <row r="450" spans="1:31" s="52" customFormat="1" ht="18" hidden="1" customHeight="1" x14ac:dyDescent="0.2">
      <c r="A450" s="54" t="s">
        <v>40</v>
      </c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  <c r="AA450" s="50"/>
      <c r="AB450" s="50">
        <f>SUM(O450:AA450)</f>
        <v>0</v>
      </c>
      <c r="AC450" s="40">
        <f t="shared" si="225"/>
        <v>0</v>
      </c>
      <c r="AD450" s="42" t="e">
        <f t="shared" si="226"/>
        <v>#DIV/0!</v>
      </c>
      <c r="AE450" s="51"/>
    </row>
    <row r="451" spans="1:31" s="52" customFormat="1" ht="18" hidden="1" customHeight="1" x14ac:dyDescent="0.25">
      <c r="A451" s="56" t="s">
        <v>41</v>
      </c>
      <c r="B451" s="57">
        <f>SUM(B447:B450)</f>
        <v>0</v>
      </c>
      <c r="C451" s="57">
        <f t="shared" ref="C451:AA451" si="227">SUM(C447:C450)</f>
        <v>0</v>
      </c>
      <c r="D451" s="57">
        <f t="shared" si="227"/>
        <v>0</v>
      </c>
      <c r="E451" s="57">
        <f t="shared" si="227"/>
        <v>0</v>
      </c>
      <c r="F451" s="57">
        <f t="shared" si="227"/>
        <v>0</v>
      </c>
      <c r="G451" s="57">
        <f t="shared" si="227"/>
        <v>0</v>
      </c>
      <c r="H451" s="57">
        <f t="shared" si="227"/>
        <v>0</v>
      </c>
      <c r="I451" s="57">
        <f t="shared" si="227"/>
        <v>0</v>
      </c>
      <c r="J451" s="57">
        <f t="shared" si="227"/>
        <v>0</v>
      </c>
      <c r="K451" s="57">
        <f t="shared" si="227"/>
        <v>0</v>
      </c>
      <c r="L451" s="57">
        <f t="shared" si="227"/>
        <v>0</v>
      </c>
      <c r="M451" s="57">
        <f t="shared" si="227"/>
        <v>0</v>
      </c>
      <c r="N451" s="57">
        <f t="shared" si="227"/>
        <v>0</v>
      </c>
      <c r="O451" s="57">
        <f t="shared" si="227"/>
        <v>0</v>
      </c>
      <c r="P451" s="57">
        <f t="shared" si="227"/>
        <v>0</v>
      </c>
      <c r="Q451" s="57">
        <f t="shared" si="227"/>
        <v>0</v>
      </c>
      <c r="R451" s="57">
        <f t="shared" si="227"/>
        <v>0</v>
      </c>
      <c r="S451" s="57">
        <f t="shared" si="227"/>
        <v>0</v>
      </c>
      <c r="T451" s="57">
        <f t="shared" si="227"/>
        <v>0</v>
      </c>
      <c r="U451" s="57">
        <f t="shared" si="227"/>
        <v>0</v>
      </c>
      <c r="V451" s="57">
        <f t="shared" si="227"/>
        <v>0</v>
      </c>
      <c r="W451" s="57">
        <f t="shared" si="227"/>
        <v>0</v>
      </c>
      <c r="X451" s="57">
        <f t="shared" si="227"/>
        <v>0</v>
      </c>
      <c r="Y451" s="57">
        <f t="shared" si="227"/>
        <v>0</v>
      </c>
      <c r="Z451" s="57">
        <f t="shared" si="227"/>
        <v>0</v>
      </c>
      <c r="AA451" s="57">
        <f t="shared" si="227"/>
        <v>0</v>
      </c>
      <c r="AB451" s="57">
        <f>SUM(AB447:AB450)</f>
        <v>0</v>
      </c>
      <c r="AC451" s="45">
        <f>SUM(AC447:AC450)</f>
        <v>0</v>
      </c>
      <c r="AD451" s="46" t="e">
        <f t="shared" ref="AD451" si="228">AB451/B451</f>
        <v>#DIV/0!</v>
      </c>
      <c r="AE451" s="51"/>
    </row>
    <row r="452" spans="1:31" s="52" customFormat="1" ht="18" hidden="1" customHeight="1" x14ac:dyDescent="0.25">
      <c r="A452" s="58" t="s">
        <v>42</v>
      </c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  <c r="AA452" s="50"/>
      <c r="AB452" s="50">
        <f>SUM(O452:AA452)</f>
        <v>0</v>
      </c>
      <c r="AC452" s="40">
        <f>D452-AB452</f>
        <v>0</v>
      </c>
      <c r="AD452" s="42" t="e">
        <f>AB452/D452</f>
        <v>#DIV/0!</v>
      </c>
      <c r="AE452" s="51"/>
    </row>
    <row r="453" spans="1:31" s="52" customFormat="1" ht="18" hidden="1" customHeight="1" x14ac:dyDescent="0.25">
      <c r="A453" s="56" t="s">
        <v>43</v>
      </c>
      <c r="B453" s="57">
        <f>B452+B451</f>
        <v>0</v>
      </c>
      <c r="C453" s="57">
        <f t="shared" ref="C453:AA453" si="229">C452+C451</f>
        <v>0</v>
      </c>
      <c r="D453" s="57">
        <f t="shared" si="229"/>
        <v>0</v>
      </c>
      <c r="E453" s="57">
        <f t="shared" si="229"/>
        <v>0</v>
      </c>
      <c r="F453" s="57">
        <f t="shared" si="229"/>
        <v>0</v>
      </c>
      <c r="G453" s="57">
        <f t="shared" si="229"/>
        <v>0</v>
      </c>
      <c r="H453" s="57">
        <f t="shared" si="229"/>
        <v>0</v>
      </c>
      <c r="I453" s="57">
        <f t="shared" si="229"/>
        <v>0</v>
      </c>
      <c r="J453" s="57">
        <f t="shared" si="229"/>
        <v>0</v>
      </c>
      <c r="K453" s="57">
        <f t="shared" si="229"/>
        <v>0</v>
      </c>
      <c r="L453" s="57">
        <f t="shared" si="229"/>
        <v>0</v>
      </c>
      <c r="M453" s="57">
        <f t="shared" si="229"/>
        <v>0</v>
      </c>
      <c r="N453" s="57">
        <f t="shared" si="229"/>
        <v>0</v>
      </c>
      <c r="O453" s="57">
        <f t="shared" si="229"/>
        <v>0</v>
      </c>
      <c r="P453" s="57">
        <f t="shared" si="229"/>
        <v>0</v>
      </c>
      <c r="Q453" s="57">
        <f t="shared" si="229"/>
        <v>0</v>
      </c>
      <c r="R453" s="57">
        <f t="shared" si="229"/>
        <v>0</v>
      </c>
      <c r="S453" s="57">
        <f t="shared" si="229"/>
        <v>0</v>
      </c>
      <c r="T453" s="57">
        <f t="shared" si="229"/>
        <v>0</v>
      </c>
      <c r="U453" s="57">
        <f t="shared" si="229"/>
        <v>0</v>
      </c>
      <c r="V453" s="57">
        <f t="shared" si="229"/>
        <v>0</v>
      </c>
      <c r="W453" s="57">
        <f t="shared" si="229"/>
        <v>0</v>
      </c>
      <c r="X453" s="57">
        <f t="shared" si="229"/>
        <v>0</v>
      </c>
      <c r="Y453" s="57">
        <f t="shared" si="229"/>
        <v>0</v>
      </c>
      <c r="Z453" s="57">
        <f t="shared" si="229"/>
        <v>0</v>
      </c>
      <c r="AA453" s="57">
        <f t="shared" si="229"/>
        <v>0</v>
      </c>
      <c r="AB453" s="57">
        <f>AB452+AB451</f>
        <v>0</v>
      </c>
      <c r="AC453" s="45">
        <f>AC452+AC451</f>
        <v>0</v>
      </c>
      <c r="AD453" s="46" t="e">
        <f>AB453/D453</f>
        <v>#DIV/0!</v>
      </c>
      <c r="AE453" s="59"/>
    </row>
    <row r="454" spans="1:31" s="52" customFormat="1" ht="15" hidden="1" customHeight="1" x14ac:dyDescent="0.25">
      <c r="A454" s="49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  <c r="AA454" s="50"/>
      <c r="AB454" s="50"/>
      <c r="AC454" s="50"/>
      <c r="AD454" s="50"/>
      <c r="AE454" s="51"/>
    </row>
    <row r="455" spans="1:31" s="52" customFormat="1" ht="15" hidden="1" customHeight="1" x14ac:dyDescent="0.25">
      <c r="A455" s="49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  <c r="AA455" s="50"/>
      <c r="AB455" s="50"/>
      <c r="AC455" s="50"/>
      <c r="AD455" s="50"/>
      <c r="AE455" s="51"/>
    </row>
    <row r="456" spans="1:31" s="52" customFormat="1" ht="15" hidden="1" customHeight="1" x14ac:dyDescent="0.25">
      <c r="A456" s="53" t="s">
        <v>46</v>
      </c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  <c r="AA456" s="50"/>
      <c r="AB456" s="50"/>
      <c r="AC456" s="50"/>
      <c r="AD456" s="50"/>
      <c r="AE456" s="51"/>
    </row>
    <row r="457" spans="1:31" s="52" customFormat="1" ht="18" hidden="1" customHeight="1" x14ac:dyDescent="0.2">
      <c r="A457" s="54" t="s">
        <v>37</v>
      </c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  <c r="AA457" s="50"/>
      <c r="AB457" s="50">
        <f>SUM(O457:AA457)</f>
        <v>0</v>
      </c>
      <c r="AC457" s="40">
        <f>D457-AB457</f>
        <v>0</v>
      </c>
      <c r="AD457" s="42" t="e">
        <f>AB457/D457</f>
        <v>#DIV/0!</v>
      </c>
      <c r="AE457" s="51"/>
    </row>
    <row r="458" spans="1:31" s="52" customFormat="1" ht="18" hidden="1" customHeight="1" x14ac:dyDescent="0.2">
      <c r="A458" s="54" t="s">
        <v>38</v>
      </c>
      <c r="B458" s="50">
        <f>[1]consoCURRENT!E9470</f>
        <v>0</v>
      </c>
      <c r="C458" s="50">
        <f>[1]consoCURRENT!F9470</f>
        <v>0</v>
      </c>
      <c r="D458" s="50">
        <f>[1]consoCURRENT!G9470</f>
        <v>0</v>
      </c>
      <c r="E458" s="50">
        <f>[1]consoCURRENT!H9470</f>
        <v>0</v>
      </c>
      <c r="F458" s="50">
        <f>[1]consoCURRENT!I9470</f>
        <v>0</v>
      </c>
      <c r="G458" s="50">
        <f>[1]consoCURRENT!J9470</f>
        <v>0</v>
      </c>
      <c r="H458" s="50">
        <f>[1]consoCURRENT!K9470</f>
        <v>0</v>
      </c>
      <c r="I458" s="50">
        <f>[1]consoCURRENT!L9470</f>
        <v>0</v>
      </c>
      <c r="J458" s="50">
        <f>[1]consoCURRENT!M9470</f>
        <v>0</v>
      </c>
      <c r="K458" s="50">
        <f>[1]consoCURRENT!N9470</f>
        <v>0</v>
      </c>
      <c r="L458" s="50">
        <f>[1]consoCURRENT!O9470</f>
        <v>0</v>
      </c>
      <c r="M458" s="50">
        <f>[1]consoCURRENT!P9470</f>
        <v>0</v>
      </c>
      <c r="N458" s="50">
        <f>[1]consoCURRENT!Q9470</f>
        <v>0</v>
      </c>
      <c r="O458" s="50">
        <f>[1]consoCURRENT!R9470</f>
        <v>0</v>
      </c>
      <c r="P458" s="50">
        <f>[1]consoCURRENT!S9470</f>
        <v>0</v>
      </c>
      <c r="Q458" s="50">
        <f>[1]consoCURRENT!T9470</f>
        <v>0</v>
      </c>
      <c r="R458" s="50">
        <f>[1]consoCURRENT!U9470</f>
        <v>0</v>
      </c>
      <c r="S458" s="50">
        <f>[1]consoCURRENT!V9470</f>
        <v>0</v>
      </c>
      <c r="T458" s="50">
        <f>[1]consoCURRENT!W9470</f>
        <v>0</v>
      </c>
      <c r="U458" s="50">
        <f>[1]consoCURRENT!X9470</f>
        <v>0</v>
      </c>
      <c r="V458" s="50">
        <f>[1]consoCURRENT!Y9470</f>
        <v>0</v>
      </c>
      <c r="W458" s="50">
        <f>[1]consoCURRENT!Z9470</f>
        <v>0</v>
      </c>
      <c r="X458" s="50">
        <f>[1]consoCURRENT!AA9470</f>
        <v>0</v>
      </c>
      <c r="Y458" s="50">
        <f>[1]consoCURRENT!AB9470</f>
        <v>0</v>
      </c>
      <c r="Z458" s="50">
        <f>[1]consoCURRENT!AC9470</f>
        <v>0</v>
      </c>
      <c r="AA458" s="50">
        <f>[1]consoCURRENT!AD9470</f>
        <v>0</v>
      </c>
      <c r="AB458" s="50">
        <f>SUM(O458:AA458)</f>
        <v>0</v>
      </c>
      <c r="AC458" s="40">
        <f t="shared" ref="AC458:AC460" si="230">D458-AB458</f>
        <v>0</v>
      </c>
      <c r="AD458" s="42" t="e">
        <f t="shared" ref="AD458:AD460" si="231">AB458/D458</f>
        <v>#DIV/0!</v>
      </c>
      <c r="AE458" s="51"/>
    </row>
    <row r="459" spans="1:31" s="52" customFormat="1" ht="18" hidden="1" customHeight="1" x14ac:dyDescent="0.2">
      <c r="A459" s="54" t="s">
        <v>39</v>
      </c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  <c r="AA459" s="50"/>
      <c r="AB459" s="50">
        <f>SUM(O459:AA459)</f>
        <v>0</v>
      </c>
      <c r="AC459" s="40">
        <f t="shared" si="230"/>
        <v>0</v>
      </c>
      <c r="AD459" s="42" t="e">
        <f t="shared" si="231"/>
        <v>#DIV/0!</v>
      </c>
      <c r="AE459" s="51"/>
    </row>
    <row r="460" spans="1:31" s="52" customFormat="1" ht="18" hidden="1" customHeight="1" x14ac:dyDescent="0.2">
      <c r="A460" s="54" t="s">
        <v>40</v>
      </c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  <c r="AA460" s="50"/>
      <c r="AB460" s="50">
        <f>SUM(O460:AA460)</f>
        <v>0</v>
      </c>
      <c r="AC460" s="40">
        <f t="shared" si="230"/>
        <v>0</v>
      </c>
      <c r="AD460" s="42" t="e">
        <f t="shared" si="231"/>
        <v>#DIV/0!</v>
      </c>
      <c r="AE460" s="51"/>
    </row>
    <row r="461" spans="1:31" s="52" customFormat="1" ht="18" hidden="1" customHeight="1" x14ac:dyDescent="0.25">
      <c r="A461" s="56" t="s">
        <v>41</v>
      </c>
      <c r="B461" s="57">
        <f>SUM(B457:B460)</f>
        <v>0</v>
      </c>
      <c r="C461" s="57">
        <f t="shared" ref="C461:AA461" si="232">SUM(C457:C460)</f>
        <v>0</v>
      </c>
      <c r="D461" s="57">
        <f t="shared" si="232"/>
        <v>0</v>
      </c>
      <c r="E461" s="57">
        <f t="shared" si="232"/>
        <v>0</v>
      </c>
      <c r="F461" s="57">
        <f t="shared" si="232"/>
        <v>0</v>
      </c>
      <c r="G461" s="57">
        <f t="shared" si="232"/>
        <v>0</v>
      </c>
      <c r="H461" s="57">
        <f t="shared" si="232"/>
        <v>0</v>
      </c>
      <c r="I461" s="57">
        <f t="shared" si="232"/>
        <v>0</v>
      </c>
      <c r="J461" s="57">
        <f t="shared" si="232"/>
        <v>0</v>
      </c>
      <c r="K461" s="57">
        <f t="shared" si="232"/>
        <v>0</v>
      </c>
      <c r="L461" s="57">
        <f t="shared" si="232"/>
        <v>0</v>
      </c>
      <c r="M461" s="57">
        <f t="shared" si="232"/>
        <v>0</v>
      </c>
      <c r="N461" s="57">
        <f t="shared" si="232"/>
        <v>0</v>
      </c>
      <c r="O461" s="57">
        <f t="shared" si="232"/>
        <v>0</v>
      </c>
      <c r="P461" s="57">
        <f t="shared" si="232"/>
        <v>0</v>
      </c>
      <c r="Q461" s="57">
        <f t="shared" si="232"/>
        <v>0</v>
      </c>
      <c r="R461" s="57">
        <f t="shared" si="232"/>
        <v>0</v>
      </c>
      <c r="S461" s="57">
        <f t="shared" si="232"/>
        <v>0</v>
      </c>
      <c r="T461" s="57">
        <f t="shared" si="232"/>
        <v>0</v>
      </c>
      <c r="U461" s="57">
        <f t="shared" si="232"/>
        <v>0</v>
      </c>
      <c r="V461" s="57">
        <f t="shared" si="232"/>
        <v>0</v>
      </c>
      <c r="W461" s="57">
        <f t="shared" si="232"/>
        <v>0</v>
      </c>
      <c r="X461" s="57">
        <f t="shared" si="232"/>
        <v>0</v>
      </c>
      <c r="Y461" s="57">
        <f t="shared" si="232"/>
        <v>0</v>
      </c>
      <c r="Z461" s="57">
        <f t="shared" si="232"/>
        <v>0</v>
      </c>
      <c r="AA461" s="57">
        <f t="shared" si="232"/>
        <v>0</v>
      </c>
      <c r="AB461" s="57">
        <f>SUM(AB457:AB460)</f>
        <v>0</v>
      </c>
      <c r="AC461" s="45">
        <f>SUM(AC457:AC460)</f>
        <v>0</v>
      </c>
      <c r="AD461" s="46" t="e">
        <f t="shared" ref="AD461" si="233">AB461/B461</f>
        <v>#DIV/0!</v>
      </c>
      <c r="AE461" s="51"/>
    </row>
    <row r="462" spans="1:31" s="52" customFormat="1" ht="18" hidden="1" customHeight="1" x14ac:dyDescent="0.25">
      <c r="A462" s="58" t="s">
        <v>42</v>
      </c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  <c r="AA462" s="50"/>
      <c r="AB462" s="50">
        <f>SUM(O462:AA462)</f>
        <v>0</v>
      </c>
      <c r="AC462" s="40">
        <f>D462-AB462</f>
        <v>0</v>
      </c>
      <c r="AD462" s="42" t="e">
        <f>AB462/D462</f>
        <v>#DIV/0!</v>
      </c>
      <c r="AE462" s="51"/>
    </row>
    <row r="463" spans="1:31" s="52" customFormat="1" ht="18" hidden="1" customHeight="1" x14ac:dyDescent="0.25">
      <c r="A463" s="56" t="s">
        <v>43</v>
      </c>
      <c r="B463" s="57">
        <f>B462+B461</f>
        <v>0</v>
      </c>
      <c r="C463" s="57">
        <f t="shared" ref="C463:AA463" si="234">C462+C461</f>
        <v>0</v>
      </c>
      <c r="D463" s="57">
        <f t="shared" si="234"/>
        <v>0</v>
      </c>
      <c r="E463" s="57">
        <f t="shared" si="234"/>
        <v>0</v>
      </c>
      <c r="F463" s="57">
        <f t="shared" si="234"/>
        <v>0</v>
      </c>
      <c r="G463" s="57">
        <f t="shared" si="234"/>
        <v>0</v>
      </c>
      <c r="H463" s="57">
        <f t="shared" si="234"/>
        <v>0</v>
      </c>
      <c r="I463" s="57">
        <f t="shared" si="234"/>
        <v>0</v>
      </c>
      <c r="J463" s="57">
        <f t="shared" si="234"/>
        <v>0</v>
      </c>
      <c r="K463" s="57">
        <f t="shared" si="234"/>
        <v>0</v>
      </c>
      <c r="L463" s="57">
        <f t="shared" si="234"/>
        <v>0</v>
      </c>
      <c r="M463" s="57">
        <f t="shared" si="234"/>
        <v>0</v>
      </c>
      <c r="N463" s="57">
        <f t="shared" si="234"/>
        <v>0</v>
      </c>
      <c r="O463" s="57">
        <f t="shared" si="234"/>
        <v>0</v>
      </c>
      <c r="P463" s="57">
        <f t="shared" si="234"/>
        <v>0</v>
      </c>
      <c r="Q463" s="57">
        <f t="shared" si="234"/>
        <v>0</v>
      </c>
      <c r="R463" s="57">
        <f t="shared" si="234"/>
        <v>0</v>
      </c>
      <c r="S463" s="57">
        <f t="shared" si="234"/>
        <v>0</v>
      </c>
      <c r="T463" s="57">
        <f t="shared" si="234"/>
        <v>0</v>
      </c>
      <c r="U463" s="57">
        <f t="shared" si="234"/>
        <v>0</v>
      </c>
      <c r="V463" s="57">
        <f t="shared" si="234"/>
        <v>0</v>
      </c>
      <c r="W463" s="57">
        <f t="shared" si="234"/>
        <v>0</v>
      </c>
      <c r="X463" s="57">
        <f t="shared" si="234"/>
        <v>0</v>
      </c>
      <c r="Y463" s="57">
        <f t="shared" si="234"/>
        <v>0</v>
      </c>
      <c r="Z463" s="57">
        <f t="shared" si="234"/>
        <v>0</v>
      </c>
      <c r="AA463" s="57">
        <f t="shared" si="234"/>
        <v>0</v>
      </c>
      <c r="AB463" s="57">
        <f>AB462+AB461</f>
        <v>0</v>
      </c>
      <c r="AC463" s="45">
        <f>AC462+AC461</f>
        <v>0</v>
      </c>
      <c r="AD463" s="46" t="e">
        <f>AB463/D463</f>
        <v>#DIV/0!</v>
      </c>
      <c r="AE463" s="59"/>
    </row>
    <row r="464" spans="1:31" s="52" customFormat="1" ht="15" hidden="1" customHeight="1" x14ac:dyDescent="0.25">
      <c r="A464" s="49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  <c r="AA464" s="50"/>
      <c r="AB464" s="50"/>
      <c r="AC464" s="50"/>
      <c r="AD464" s="50"/>
      <c r="AE464" s="51"/>
    </row>
    <row r="465" spans="1:31" s="52" customFormat="1" ht="15" hidden="1" customHeight="1" x14ac:dyDescent="0.25">
      <c r="A465" s="49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1"/>
    </row>
    <row r="466" spans="1:31" s="52" customFormat="1" ht="15" hidden="1" customHeight="1" x14ac:dyDescent="0.25">
      <c r="A466" s="53" t="s">
        <v>46</v>
      </c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  <c r="AA466" s="50"/>
      <c r="AB466" s="50"/>
      <c r="AC466" s="50"/>
      <c r="AD466" s="50"/>
      <c r="AE466" s="51"/>
    </row>
    <row r="467" spans="1:31" s="52" customFormat="1" ht="18" hidden="1" customHeight="1" x14ac:dyDescent="0.2">
      <c r="A467" s="54" t="s">
        <v>37</v>
      </c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  <c r="AA467" s="50"/>
      <c r="AB467" s="50">
        <f>SUM(O467:AA467)</f>
        <v>0</v>
      </c>
      <c r="AC467" s="40">
        <f>D467-AB467</f>
        <v>0</v>
      </c>
      <c r="AD467" s="42" t="e">
        <f>AB467/D467</f>
        <v>#DIV/0!</v>
      </c>
      <c r="AE467" s="51"/>
    </row>
    <row r="468" spans="1:31" s="52" customFormat="1" ht="18" hidden="1" customHeight="1" x14ac:dyDescent="0.2">
      <c r="A468" s="54" t="s">
        <v>38</v>
      </c>
      <c r="B468" s="50">
        <f>[1]consoCURRENT!E9681</f>
        <v>0</v>
      </c>
      <c r="C468" s="50">
        <f>[1]consoCURRENT!F9681</f>
        <v>0</v>
      </c>
      <c r="D468" s="50">
        <f>[1]consoCURRENT!G9681</f>
        <v>0</v>
      </c>
      <c r="E468" s="50">
        <f>[1]consoCURRENT!H9681</f>
        <v>0</v>
      </c>
      <c r="F468" s="50">
        <f>[1]consoCURRENT!I9681</f>
        <v>0</v>
      </c>
      <c r="G468" s="50">
        <f>[1]consoCURRENT!J9681</f>
        <v>0</v>
      </c>
      <c r="H468" s="50">
        <f>[1]consoCURRENT!K9681</f>
        <v>0</v>
      </c>
      <c r="I468" s="50">
        <f>[1]consoCURRENT!L9681</f>
        <v>0</v>
      </c>
      <c r="J468" s="50">
        <f>[1]consoCURRENT!M9681</f>
        <v>0</v>
      </c>
      <c r="K468" s="50">
        <f>[1]consoCURRENT!N9681</f>
        <v>0</v>
      </c>
      <c r="L468" s="50">
        <f>[1]consoCURRENT!O9681</f>
        <v>0</v>
      </c>
      <c r="M468" s="50">
        <f>[1]consoCURRENT!P9681</f>
        <v>0</v>
      </c>
      <c r="N468" s="50">
        <f>[1]consoCURRENT!Q9681</f>
        <v>0</v>
      </c>
      <c r="O468" s="50">
        <f>[1]consoCURRENT!R9681</f>
        <v>0</v>
      </c>
      <c r="P468" s="50">
        <f>[1]consoCURRENT!S9681</f>
        <v>0</v>
      </c>
      <c r="Q468" s="50">
        <f>[1]consoCURRENT!T9681</f>
        <v>0</v>
      </c>
      <c r="R468" s="50">
        <f>[1]consoCURRENT!U9681</f>
        <v>0</v>
      </c>
      <c r="S468" s="50">
        <f>[1]consoCURRENT!V9681</f>
        <v>0</v>
      </c>
      <c r="T468" s="50">
        <f>[1]consoCURRENT!W9681</f>
        <v>0</v>
      </c>
      <c r="U468" s="50">
        <f>[1]consoCURRENT!X9681</f>
        <v>0</v>
      </c>
      <c r="V468" s="50">
        <f>[1]consoCURRENT!Y9681</f>
        <v>0</v>
      </c>
      <c r="W468" s="50">
        <f>[1]consoCURRENT!Z9681</f>
        <v>0</v>
      </c>
      <c r="X468" s="50">
        <f>[1]consoCURRENT!AA9681</f>
        <v>0</v>
      </c>
      <c r="Y468" s="50">
        <f>[1]consoCURRENT!AB9681</f>
        <v>0</v>
      </c>
      <c r="Z468" s="50">
        <f>[1]consoCURRENT!AC9681</f>
        <v>0</v>
      </c>
      <c r="AA468" s="50">
        <f>[1]consoCURRENT!AD9681</f>
        <v>0</v>
      </c>
      <c r="AB468" s="50">
        <f>SUM(O468:AA468)</f>
        <v>0</v>
      </c>
      <c r="AC468" s="40">
        <f t="shared" ref="AC468:AC470" si="235">D468-AB468</f>
        <v>0</v>
      </c>
      <c r="AD468" s="42" t="e">
        <f t="shared" ref="AD468:AD470" si="236">AB468/D468</f>
        <v>#DIV/0!</v>
      </c>
      <c r="AE468" s="51"/>
    </row>
    <row r="469" spans="1:31" s="52" customFormat="1" ht="18" hidden="1" customHeight="1" x14ac:dyDescent="0.2">
      <c r="A469" s="54" t="s">
        <v>39</v>
      </c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  <c r="AA469" s="50"/>
      <c r="AB469" s="50">
        <f>SUM(O469:AA469)</f>
        <v>0</v>
      </c>
      <c r="AC469" s="40">
        <f t="shared" si="235"/>
        <v>0</v>
      </c>
      <c r="AD469" s="42" t="e">
        <f t="shared" si="236"/>
        <v>#DIV/0!</v>
      </c>
      <c r="AE469" s="51"/>
    </row>
    <row r="470" spans="1:31" s="52" customFormat="1" ht="18" hidden="1" customHeight="1" x14ac:dyDescent="0.2">
      <c r="A470" s="54" t="s">
        <v>40</v>
      </c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>
        <f>SUM(O470:AA470)</f>
        <v>0</v>
      </c>
      <c r="AC470" s="40">
        <f t="shared" si="235"/>
        <v>0</v>
      </c>
      <c r="AD470" s="42" t="e">
        <f t="shared" si="236"/>
        <v>#DIV/0!</v>
      </c>
      <c r="AE470" s="51"/>
    </row>
    <row r="471" spans="1:31" s="52" customFormat="1" ht="18" hidden="1" customHeight="1" x14ac:dyDescent="0.25">
      <c r="A471" s="56" t="s">
        <v>41</v>
      </c>
      <c r="B471" s="57">
        <f>SUM(B467:B470)</f>
        <v>0</v>
      </c>
      <c r="C471" s="57">
        <f t="shared" ref="C471:AA471" si="237">SUM(C467:C470)</f>
        <v>0</v>
      </c>
      <c r="D471" s="57">
        <f t="shared" si="237"/>
        <v>0</v>
      </c>
      <c r="E471" s="57">
        <f t="shared" si="237"/>
        <v>0</v>
      </c>
      <c r="F471" s="57">
        <f t="shared" si="237"/>
        <v>0</v>
      </c>
      <c r="G471" s="57">
        <f t="shared" si="237"/>
        <v>0</v>
      </c>
      <c r="H471" s="57">
        <f t="shared" si="237"/>
        <v>0</v>
      </c>
      <c r="I471" s="57">
        <f t="shared" si="237"/>
        <v>0</v>
      </c>
      <c r="J471" s="57">
        <f t="shared" si="237"/>
        <v>0</v>
      </c>
      <c r="K471" s="57">
        <f t="shared" si="237"/>
        <v>0</v>
      </c>
      <c r="L471" s="57">
        <f t="shared" si="237"/>
        <v>0</v>
      </c>
      <c r="M471" s="57">
        <f t="shared" si="237"/>
        <v>0</v>
      </c>
      <c r="N471" s="57">
        <f t="shared" si="237"/>
        <v>0</v>
      </c>
      <c r="O471" s="57">
        <f t="shared" si="237"/>
        <v>0</v>
      </c>
      <c r="P471" s="57">
        <f t="shared" si="237"/>
        <v>0</v>
      </c>
      <c r="Q471" s="57">
        <f t="shared" si="237"/>
        <v>0</v>
      </c>
      <c r="R471" s="57">
        <f t="shared" si="237"/>
        <v>0</v>
      </c>
      <c r="S471" s="57">
        <f t="shared" si="237"/>
        <v>0</v>
      </c>
      <c r="T471" s="57">
        <f t="shared" si="237"/>
        <v>0</v>
      </c>
      <c r="U471" s="57">
        <f t="shared" si="237"/>
        <v>0</v>
      </c>
      <c r="V471" s="57">
        <f t="shared" si="237"/>
        <v>0</v>
      </c>
      <c r="W471" s="57">
        <f t="shared" si="237"/>
        <v>0</v>
      </c>
      <c r="X471" s="57">
        <f t="shared" si="237"/>
        <v>0</v>
      </c>
      <c r="Y471" s="57">
        <f t="shared" si="237"/>
        <v>0</v>
      </c>
      <c r="Z471" s="57">
        <f t="shared" si="237"/>
        <v>0</v>
      </c>
      <c r="AA471" s="57">
        <f t="shared" si="237"/>
        <v>0</v>
      </c>
      <c r="AB471" s="57">
        <f>SUM(AB467:AB470)</f>
        <v>0</v>
      </c>
      <c r="AC471" s="45">
        <f>SUM(AC467:AC470)</f>
        <v>0</v>
      </c>
      <c r="AD471" s="46" t="e">
        <f t="shared" ref="AD471" si="238">AB471/B471</f>
        <v>#DIV/0!</v>
      </c>
      <c r="AE471" s="51"/>
    </row>
    <row r="472" spans="1:31" s="52" customFormat="1" ht="18" hidden="1" customHeight="1" x14ac:dyDescent="0.25">
      <c r="A472" s="58" t="s">
        <v>42</v>
      </c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>
        <f>SUM(O472:AA472)</f>
        <v>0</v>
      </c>
      <c r="AC472" s="40">
        <f>D472-AB472</f>
        <v>0</v>
      </c>
      <c r="AD472" s="42" t="e">
        <f>AB472/D472</f>
        <v>#DIV/0!</v>
      </c>
      <c r="AE472" s="51"/>
    </row>
    <row r="473" spans="1:31" s="52" customFormat="1" ht="18" hidden="1" customHeight="1" x14ac:dyDescent="0.25">
      <c r="A473" s="56" t="s">
        <v>43</v>
      </c>
      <c r="B473" s="57">
        <f>B472+B471</f>
        <v>0</v>
      </c>
      <c r="C473" s="57">
        <f t="shared" ref="C473:AA473" si="239">C472+C471</f>
        <v>0</v>
      </c>
      <c r="D473" s="57">
        <f t="shared" si="239"/>
        <v>0</v>
      </c>
      <c r="E473" s="57">
        <f t="shared" si="239"/>
        <v>0</v>
      </c>
      <c r="F473" s="57">
        <f t="shared" si="239"/>
        <v>0</v>
      </c>
      <c r="G473" s="57">
        <f t="shared" si="239"/>
        <v>0</v>
      </c>
      <c r="H473" s="57">
        <f t="shared" si="239"/>
        <v>0</v>
      </c>
      <c r="I473" s="57">
        <f t="shared" si="239"/>
        <v>0</v>
      </c>
      <c r="J473" s="57">
        <f t="shared" si="239"/>
        <v>0</v>
      </c>
      <c r="K473" s="57">
        <f t="shared" si="239"/>
        <v>0</v>
      </c>
      <c r="L473" s="57">
        <f t="shared" si="239"/>
        <v>0</v>
      </c>
      <c r="M473" s="57">
        <f t="shared" si="239"/>
        <v>0</v>
      </c>
      <c r="N473" s="57">
        <f t="shared" si="239"/>
        <v>0</v>
      </c>
      <c r="O473" s="57">
        <f t="shared" si="239"/>
        <v>0</v>
      </c>
      <c r="P473" s="57">
        <f t="shared" si="239"/>
        <v>0</v>
      </c>
      <c r="Q473" s="57">
        <f t="shared" si="239"/>
        <v>0</v>
      </c>
      <c r="R473" s="57">
        <f t="shared" si="239"/>
        <v>0</v>
      </c>
      <c r="S473" s="57">
        <f t="shared" si="239"/>
        <v>0</v>
      </c>
      <c r="T473" s="57">
        <f t="shared" si="239"/>
        <v>0</v>
      </c>
      <c r="U473" s="57">
        <f t="shared" si="239"/>
        <v>0</v>
      </c>
      <c r="V473" s="57">
        <f t="shared" si="239"/>
        <v>0</v>
      </c>
      <c r="W473" s="57">
        <f t="shared" si="239"/>
        <v>0</v>
      </c>
      <c r="X473" s="57">
        <f t="shared" si="239"/>
        <v>0</v>
      </c>
      <c r="Y473" s="57">
        <f t="shared" si="239"/>
        <v>0</v>
      </c>
      <c r="Z473" s="57">
        <f t="shared" si="239"/>
        <v>0</v>
      </c>
      <c r="AA473" s="57">
        <f t="shared" si="239"/>
        <v>0</v>
      </c>
      <c r="AB473" s="57">
        <f>AB472+AB471</f>
        <v>0</v>
      </c>
      <c r="AC473" s="45">
        <f>AC472+AC471</f>
        <v>0</v>
      </c>
      <c r="AD473" s="46" t="e">
        <f>AB473/D473</f>
        <v>#DIV/0!</v>
      </c>
      <c r="AE473" s="59"/>
    </row>
    <row r="474" spans="1:31" s="52" customFormat="1" ht="15" hidden="1" customHeight="1" x14ac:dyDescent="0.25">
      <c r="A474" s="49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1"/>
    </row>
    <row r="475" spans="1:31" s="52" customFormat="1" ht="15" hidden="1" customHeight="1" x14ac:dyDescent="0.25">
      <c r="A475" s="49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  <c r="AA475" s="50"/>
      <c r="AB475" s="50"/>
      <c r="AC475" s="50"/>
      <c r="AD475" s="50"/>
      <c r="AE475" s="51"/>
    </row>
    <row r="476" spans="1:31" s="52" customFormat="1" ht="15" hidden="1" customHeight="1" x14ac:dyDescent="0.25">
      <c r="A476" s="53" t="s">
        <v>46</v>
      </c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  <c r="AA476" s="50"/>
      <c r="AB476" s="50"/>
      <c r="AC476" s="50"/>
      <c r="AD476" s="50"/>
      <c r="AE476" s="51"/>
    </row>
    <row r="477" spans="1:31" s="52" customFormat="1" ht="18" hidden="1" customHeight="1" x14ac:dyDescent="0.2">
      <c r="A477" s="54" t="s">
        <v>37</v>
      </c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  <c r="AA477" s="50"/>
      <c r="AB477" s="50">
        <f>SUM(O477:AA477)</f>
        <v>0</v>
      </c>
      <c r="AC477" s="40">
        <f>D477-AB477</f>
        <v>0</v>
      </c>
      <c r="AD477" s="42" t="e">
        <f>AB477/D477</f>
        <v>#DIV/0!</v>
      </c>
      <c r="AE477" s="51"/>
    </row>
    <row r="478" spans="1:31" s="52" customFormat="1" ht="18" hidden="1" customHeight="1" x14ac:dyDescent="0.2">
      <c r="A478" s="54" t="s">
        <v>38</v>
      </c>
      <c r="B478" s="50">
        <f>[1]consoCURRENT!E9892</f>
        <v>0</v>
      </c>
      <c r="C478" s="50">
        <f>[1]consoCURRENT!F9892</f>
        <v>0</v>
      </c>
      <c r="D478" s="50">
        <f>[1]consoCURRENT!G9892</f>
        <v>0</v>
      </c>
      <c r="E478" s="50">
        <f>[1]consoCURRENT!H9892</f>
        <v>0</v>
      </c>
      <c r="F478" s="50">
        <f>[1]consoCURRENT!I9892</f>
        <v>0</v>
      </c>
      <c r="G478" s="50">
        <f>[1]consoCURRENT!J9892</f>
        <v>0</v>
      </c>
      <c r="H478" s="50">
        <f>[1]consoCURRENT!K9892</f>
        <v>0</v>
      </c>
      <c r="I478" s="50">
        <f>[1]consoCURRENT!L9892</f>
        <v>0</v>
      </c>
      <c r="J478" s="50">
        <f>[1]consoCURRENT!M9892</f>
        <v>0</v>
      </c>
      <c r="K478" s="50">
        <f>[1]consoCURRENT!N9892</f>
        <v>0</v>
      </c>
      <c r="L478" s="50">
        <f>[1]consoCURRENT!O9892</f>
        <v>0</v>
      </c>
      <c r="M478" s="50">
        <f>[1]consoCURRENT!P9892</f>
        <v>0</v>
      </c>
      <c r="N478" s="50">
        <f>[1]consoCURRENT!Q9892</f>
        <v>0</v>
      </c>
      <c r="O478" s="50">
        <f>[1]consoCURRENT!R9892</f>
        <v>0</v>
      </c>
      <c r="P478" s="50">
        <f>[1]consoCURRENT!S9892</f>
        <v>0</v>
      </c>
      <c r="Q478" s="50">
        <f>[1]consoCURRENT!T9892</f>
        <v>0</v>
      </c>
      <c r="R478" s="50">
        <f>[1]consoCURRENT!U9892</f>
        <v>0</v>
      </c>
      <c r="S478" s="50">
        <f>[1]consoCURRENT!V9892</f>
        <v>0</v>
      </c>
      <c r="T478" s="50">
        <f>[1]consoCURRENT!W9892</f>
        <v>0</v>
      </c>
      <c r="U478" s="50">
        <f>[1]consoCURRENT!X9892</f>
        <v>0</v>
      </c>
      <c r="V478" s="50">
        <f>[1]consoCURRENT!Y9892</f>
        <v>0</v>
      </c>
      <c r="W478" s="50">
        <f>[1]consoCURRENT!Z9892</f>
        <v>0</v>
      </c>
      <c r="X478" s="50">
        <f>[1]consoCURRENT!AA9892</f>
        <v>0</v>
      </c>
      <c r="Y478" s="50">
        <f>[1]consoCURRENT!AB9892</f>
        <v>0</v>
      </c>
      <c r="Z478" s="50">
        <f>[1]consoCURRENT!AC9892</f>
        <v>0</v>
      </c>
      <c r="AA478" s="50">
        <f>[1]consoCURRENT!AD9892</f>
        <v>0</v>
      </c>
      <c r="AB478" s="50">
        <f>SUM(O478:AA478)</f>
        <v>0</v>
      </c>
      <c r="AC478" s="40">
        <f t="shared" ref="AC478:AC480" si="240">D478-AB478</f>
        <v>0</v>
      </c>
      <c r="AD478" s="42" t="e">
        <f t="shared" ref="AD478:AD480" si="241">AB478/D478</f>
        <v>#DIV/0!</v>
      </c>
      <c r="AE478" s="51"/>
    </row>
    <row r="479" spans="1:31" s="52" customFormat="1" ht="18" hidden="1" customHeight="1" x14ac:dyDescent="0.2">
      <c r="A479" s="54" t="s">
        <v>39</v>
      </c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  <c r="AA479" s="50"/>
      <c r="AB479" s="50">
        <f>SUM(O479:AA479)</f>
        <v>0</v>
      </c>
      <c r="AC479" s="40">
        <f t="shared" si="240"/>
        <v>0</v>
      </c>
      <c r="AD479" s="42" t="e">
        <f t="shared" si="241"/>
        <v>#DIV/0!</v>
      </c>
      <c r="AE479" s="51"/>
    </row>
    <row r="480" spans="1:31" s="52" customFormat="1" ht="18" hidden="1" customHeight="1" x14ac:dyDescent="0.2">
      <c r="A480" s="54" t="s">
        <v>40</v>
      </c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  <c r="AA480" s="50"/>
      <c r="AB480" s="50">
        <f>SUM(O480:AA480)</f>
        <v>0</v>
      </c>
      <c r="AC480" s="40">
        <f t="shared" si="240"/>
        <v>0</v>
      </c>
      <c r="AD480" s="42" t="e">
        <f t="shared" si="241"/>
        <v>#DIV/0!</v>
      </c>
      <c r="AE480" s="51"/>
    </row>
    <row r="481" spans="1:31" s="52" customFormat="1" ht="18" hidden="1" customHeight="1" x14ac:dyDescent="0.25">
      <c r="A481" s="56" t="s">
        <v>41</v>
      </c>
      <c r="B481" s="57">
        <f>SUM(B477:B480)</f>
        <v>0</v>
      </c>
      <c r="C481" s="57">
        <f t="shared" ref="C481:AA481" si="242">SUM(C477:C480)</f>
        <v>0</v>
      </c>
      <c r="D481" s="57">
        <f t="shared" si="242"/>
        <v>0</v>
      </c>
      <c r="E481" s="57">
        <f t="shared" si="242"/>
        <v>0</v>
      </c>
      <c r="F481" s="57">
        <f t="shared" si="242"/>
        <v>0</v>
      </c>
      <c r="G481" s="57">
        <f t="shared" si="242"/>
        <v>0</v>
      </c>
      <c r="H481" s="57">
        <f t="shared" si="242"/>
        <v>0</v>
      </c>
      <c r="I481" s="57">
        <f t="shared" si="242"/>
        <v>0</v>
      </c>
      <c r="J481" s="57">
        <f t="shared" si="242"/>
        <v>0</v>
      </c>
      <c r="K481" s="57">
        <f t="shared" si="242"/>
        <v>0</v>
      </c>
      <c r="L481" s="57">
        <f t="shared" si="242"/>
        <v>0</v>
      </c>
      <c r="M481" s="57">
        <f t="shared" si="242"/>
        <v>0</v>
      </c>
      <c r="N481" s="57">
        <f t="shared" si="242"/>
        <v>0</v>
      </c>
      <c r="O481" s="57">
        <f t="shared" si="242"/>
        <v>0</v>
      </c>
      <c r="P481" s="57">
        <f t="shared" si="242"/>
        <v>0</v>
      </c>
      <c r="Q481" s="57">
        <f t="shared" si="242"/>
        <v>0</v>
      </c>
      <c r="R481" s="57">
        <f t="shared" si="242"/>
        <v>0</v>
      </c>
      <c r="S481" s="57">
        <f t="shared" si="242"/>
        <v>0</v>
      </c>
      <c r="T481" s="57">
        <f t="shared" si="242"/>
        <v>0</v>
      </c>
      <c r="U481" s="57">
        <f t="shared" si="242"/>
        <v>0</v>
      </c>
      <c r="V481" s="57">
        <f t="shared" si="242"/>
        <v>0</v>
      </c>
      <c r="W481" s="57">
        <f t="shared" si="242"/>
        <v>0</v>
      </c>
      <c r="X481" s="57">
        <f t="shared" si="242"/>
        <v>0</v>
      </c>
      <c r="Y481" s="57">
        <f t="shared" si="242"/>
        <v>0</v>
      </c>
      <c r="Z481" s="57">
        <f t="shared" si="242"/>
        <v>0</v>
      </c>
      <c r="AA481" s="57">
        <f t="shared" si="242"/>
        <v>0</v>
      </c>
      <c r="AB481" s="57">
        <f>SUM(AB477:AB480)</f>
        <v>0</v>
      </c>
      <c r="AC481" s="45">
        <f>SUM(AC477:AC480)</f>
        <v>0</v>
      </c>
      <c r="AD481" s="46" t="e">
        <f t="shared" ref="AD481" si="243">AB481/B481</f>
        <v>#DIV/0!</v>
      </c>
      <c r="AE481" s="51"/>
    </row>
    <row r="482" spans="1:31" s="52" customFormat="1" ht="18" hidden="1" customHeight="1" x14ac:dyDescent="0.25">
      <c r="A482" s="58" t="s">
        <v>42</v>
      </c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  <c r="AA482" s="50"/>
      <c r="AB482" s="50">
        <f>SUM(O482:AA482)</f>
        <v>0</v>
      </c>
      <c r="AC482" s="40">
        <f>D482-AB482</f>
        <v>0</v>
      </c>
      <c r="AD482" s="42" t="e">
        <f>AB482/D482</f>
        <v>#DIV/0!</v>
      </c>
      <c r="AE482" s="51"/>
    </row>
    <row r="483" spans="1:31" s="52" customFormat="1" ht="18" hidden="1" customHeight="1" x14ac:dyDescent="0.25">
      <c r="A483" s="56" t="s">
        <v>43</v>
      </c>
      <c r="B483" s="57">
        <f>B482+B481</f>
        <v>0</v>
      </c>
      <c r="C483" s="57">
        <f t="shared" ref="C483:AA483" si="244">C482+C481</f>
        <v>0</v>
      </c>
      <c r="D483" s="57">
        <f t="shared" si="244"/>
        <v>0</v>
      </c>
      <c r="E483" s="57">
        <f t="shared" si="244"/>
        <v>0</v>
      </c>
      <c r="F483" s="57">
        <f t="shared" si="244"/>
        <v>0</v>
      </c>
      <c r="G483" s="57">
        <f t="shared" si="244"/>
        <v>0</v>
      </c>
      <c r="H483" s="57">
        <f t="shared" si="244"/>
        <v>0</v>
      </c>
      <c r="I483" s="57">
        <f t="shared" si="244"/>
        <v>0</v>
      </c>
      <c r="J483" s="57">
        <f t="shared" si="244"/>
        <v>0</v>
      </c>
      <c r="K483" s="57">
        <f t="shared" si="244"/>
        <v>0</v>
      </c>
      <c r="L483" s="57">
        <f t="shared" si="244"/>
        <v>0</v>
      </c>
      <c r="M483" s="57">
        <f t="shared" si="244"/>
        <v>0</v>
      </c>
      <c r="N483" s="57">
        <f t="shared" si="244"/>
        <v>0</v>
      </c>
      <c r="O483" s="57">
        <f t="shared" si="244"/>
        <v>0</v>
      </c>
      <c r="P483" s="57">
        <f t="shared" si="244"/>
        <v>0</v>
      </c>
      <c r="Q483" s="57">
        <f t="shared" si="244"/>
        <v>0</v>
      </c>
      <c r="R483" s="57">
        <f t="shared" si="244"/>
        <v>0</v>
      </c>
      <c r="S483" s="57">
        <f t="shared" si="244"/>
        <v>0</v>
      </c>
      <c r="T483" s="57">
        <f t="shared" si="244"/>
        <v>0</v>
      </c>
      <c r="U483" s="57">
        <f t="shared" si="244"/>
        <v>0</v>
      </c>
      <c r="V483" s="57">
        <f t="shared" si="244"/>
        <v>0</v>
      </c>
      <c r="W483" s="57">
        <f t="shared" si="244"/>
        <v>0</v>
      </c>
      <c r="X483" s="57">
        <f t="shared" si="244"/>
        <v>0</v>
      </c>
      <c r="Y483" s="57">
        <f t="shared" si="244"/>
        <v>0</v>
      </c>
      <c r="Z483" s="57">
        <f t="shared" si="244"/>
        <v>0</v>
      </c>
      <c r="AA483" s="57">
        <f t="shared" si="244"/>
        <v>0</v>
      </c>
      <c r="AB483" s="57">
        <f>AB482+AB481</f>
        <v>0</v>
      </c>
      <c r="AC483" s="45">
        <f>AC482+AC481</f>
        <v>0</v>
      </c>
      <c r="AD483" s="46" t="e">
        <f>AB483/D483</f>
        <v>#DIV/0!</v>
      </c>
      <c r="AE483" s="59"/>
    </row>
    <row r="484" spans="1:31" s="52" customFormat="1" ht="15" hidden="1" customHeight="1" x14ac:dyDescent="0.25">
      <c r="A484" s="49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  <c r="AA484" s="50"/>
      <c r="AB484" s="50"/>
      <c r="AC484" s="50"/>
      <c r="AD484" s="50"/>
      <c r="AE484" s="51"/>
    </row>
    <row r="485" spans="1:31" s="52" customFormat="1" ht="15" hidden="1" customHeight="1" x14ac:dyDescent="0.25">
      <c r="A485" s="49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  <c r="AA485" s="50"/>
      <c r="AB485" s="50"/>
      <c r="AC485" s="50"/>
      <c r="AD485" s="50"/>
      <c r="AE485" s="51"/>
    </row>
    <row r="486" spans="1:31" s="52" customFormat="1" ht="15" hidden="1" customHeight="1" x14ac:dyDescent="0.25">
      <c r="A486" s="53" t="s">
        <v>46</v>
      </c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  <c r="AA486" s="50"/>
      <c r="AB486" s="50"/>
      <c r="AC486" s="50"/>
      <c r="AD486" s="50"/>
      <c r="AE486" s="51"/>
    </row>
    <row r="487" spans="1:31" s="52" customFormat="1" ht="18" hidden="1" customHeight="1" x14ac:dyDescent="0.2">
      <c r="A487" s="54" t="s">
        <v>37</v>
      </c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  <c r="AA487" s="50"/>
      <c r="AB487" s="50">
        <f>SUM(O487:AA487)</f>
        <v>0</v>
      </c>
      <c r="AC487" s="40">
        <f>D487-AB487</f>
        <v>0</v>
      </c>
      <c r="AD487" s="42" t="e">
        <f>AB487/D487</f>
        <v>#DIV/0!</v>
      </c>
      <c r="AE487" s="51"/>
    </row>
    <row r="488" spans="1:31" s="52" customFormat="1" ht="18" hidden="1" customHeight="1" x14ac:dyDescent="0.2">
      <c r="A488" s="54" t="s">
        <v>38</v>
      </c>
      <c r="B488" s="50">
        <f>[1]consoCURRENT!E10103</f>
        <v>0</v>
      </c>
      <c r="C488" s="50">
        <f>[1]consoCURRENT!F10103</f>
        <v>0</v>
      </c>
      <c r="D488" s="50">
        <f>[1]consoCURRENT!G10103</f>
        <v>0</v>
      </c>
      <c r="E488" s="50">
        <f>[1]consoCURRENT!H10103</f>
        <v>0</v>
      </c>
      <c r="F488" s="50">
        <f>[1]consoCURRENT!I10103</f>
        <v>0</v>
      </c>
      <c r="G488" s="50">
        <f>[1]consoCURRENT!J10103</f>
        <v>0</v>
      </c>
      <c r="H488" s="50">
        <f>[1]consoCURRENT!K10103</f>
        <v>0</v>
      </c>
      <c r="I488" s="50">
        <f>[1]consoCURRENT!L10103</f>
        <v>0</v>
      </c>
      <c r="J488" s="50">
        <f>[1]consoCURRENT!M10103</f>
        <v>0</v>
      </c>
      <c r="K488" s="50">
        <f>[1]consoCURRENT!N10103</f>
        <v>0</v>
      </c>
      <c r="L488" s="50">
        <f>[1]consoCURRENT!O10103</f>
        <v>0</v>
      </c>
      <c r="M488" s="50">
        <f>[1]consoCURRENT!P10103</f>
        <v>0</v>
      </c>
      <c r="N488" s="50">
        <f>[1]consoCURRENT!Q10103</f>
        <v>0</v>
      </c>
      <c r="O488" s="50">
        <f>[1]consoCURRENT!R10103</f>
        <v>0</v>
      </c>
      <c r="P488" s="50">
        <f>[1]consoCURRENT!S10103</f>
        <v>0</v>
      </c>
      <c r="Q488" s="50">
        <f>[1]consoCURRENT!T10103</f>
        <v>0</v>
      </c>
      <c r="R488" s="50">
        <f>[1]consoCURRENT!U10103</f>
        <v>0</v>
      </c>
      <c r="S488" s="50">
        <f>[1]consoCURRENT!V10103</f>
        <v>0</v>
      </c>
      <c r="T488" s="50">
        <f>[1]consoCURRENT!W10103</f>
        <v>0</v>
      </c>
      <c r="U488" s="50">
        <f>[1]consoCURRENT!X10103</f>
        <v>0</v>
      </c>
      <c r="V488" s="50">
        <f>[1]consoCURRENT!Y10103</f>
        <v>0</v>
      </c>
      <c r="W488" s="50">
        <f>[1]consoCURRENT!Z10103</f>
        <v>0</v>
      </c>
      <c r="X488" s="50">
        <f>[1]consoCURRENT!AA10103</f>
        <v>0</v>
      </c>
      <c r="Y488" s="50">
        <f>[1]consoCURRENT!AB10103</f>
        <v>0</v>
      </c>
      <c r="Z488" s="50">
        <f>[1]consoCURRENT!AC10103</f>
        <v>0</v>
      </c>
      <c r="AA488" s="50">
        <f>[1]consoCURRENT!AD10103</f>
        <v>0</v>
      </c>
      <c r="AB488" s="50">
        <f>SUM(O488:AA488)</f>
        <v>0</v>
      </c>
      <c r="AC488" s="40">
        <f t="shared" ref="AC488:AC490" si="245">D488-AB488</f>
        <v>0</v>
      </c>
      <c r="AD488" s="42" t="e">
        <f t="shared" ref="AD488:AD490" si="246">AB488/D488</f>
        <v>#DIV/0!</v>
      </c>
      <c r="AE488" s="51"/>
    </row>
    <row r="489" spans="1:31" s="52" customFormat="1" ht="18" hidden="1" customHeight="1" x14ac:dyDescent="0.2">
      <c r="A489" s="54" t="s">
        <v>39</v>
      </c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  <c r="AA489" s="50"/>
      <c r="AB489" s="50">
        <f>SUM(O489:AA489)</f>
        <v>0</v>
      </c>
      <c r="AC489" s="40">
        <f t="shared" si="245"/>
        <v>0</v>
      </c>
      <c r="AD489" s="42" t="e">
        <f t="shared" si="246"/>
        <v>#DIV/0!</v>
      </c>
      <c r="AE489" s="51"/>
    </row>
    <row r="490" spans="1:31" s="52" customFormat="1" ht="18" hidden="1" customHeight="1" x14ac:dyDescent="0.2">
      <c r="A490" s="54" t="s">
        <v>40</v>
      </c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  <c r="AA490" s="50"/>
      <c r="AB490" s="50">
        <f>SUM(O490:AA490)</f>
        <v>0</v>
      </c>
      <c r="AC490" s="40">
        <f t="shared" si="245"/>
        <v>0</v>
      </c>
      <c r="AD490" s="42" t="e">
        <f t="shared" si="246"/>
        <v>#DIV/0!</v>
      </c>
      <c r="AE490" s="51"/>
    </row>
    <row r="491" spans="1:31" s="52" customFormat="1" ht="18" hidden="1" customHeight="1" x14ac:dyDescent="0.25">
      <c r="A491" s="56" t="s">
        <v>41</v>
      </c>
      <c r="B491" s="57">
        <f>SUM(B487:B490)</f>
        <v>0</v>
      </c>
      <c r="C491" s="57">
        <f t="shared" ref="C491:AA491" si="247">SUM(C487:C490)</f>
        <v>0</v>
      </c>
      <c r="D491" s="57">
        <f t="shared" si="247"/>
        <v>0</v>
      </c>
      <c r="E491" s="57">
        <f t="shared" si="247"/>
        <v>0</v>
      </c>
      <c r="F491" s="57">
        <f t="shared" si="247"/>
        <v>0</v>
      </c>
      <c r="G491" s="57">
        <f t="shared" si="247"/>
        <v>0</v>
      </c>
      <c r="H491" s="57">
        <f t="shared" si="247"/>
        <v>0</v>
      </c>
      <c r="I491" s="57">
        <f t="shared" si="247"/>
        <v>0</v>
      </c>
      <c r="J491" s="57">
        <f t="shared" si="247"/>
        <v>0</v>
      </c>
      <c r="K491" s="57">
        <f t="shared" si="247"/>
        <v>0</v>
      </c>
      <c r="L491" s="57">
        <f t="shared" si="247"/>
        <v>0</v>
      </c>
      <c r="M491" s="57">
        <f t="shared" si="247"/>
        <v>0</v>
      </c>
      <c r="N491" s="57">
        <f t="shared" si="247"/>
        <v>0</v>
      </c>
      <c r="O491" s="57">
        <f t="shared" si="247"/>
        <v>0</v>
      </c>
      <c r="P491" s="57">
        <f t="shared" si="247"/>
        <v>0</v>
      </c>
      <c r="Q491" s="57">
        <f t="shared" si="247"/>
        <v>0</v>
      </c>
      <c r="R491" s="57">
        <f t="shared" si="247"/>
        <v>0</v>
      </c>
      <c r="S491" s="57">
        <f t="shared" si="247"/>
        <v>0</v>
      </c>
      <c r="T491" s="57">
        <f t="shared" si="247"/>
        <v>0</v>
      </c>
      <c r="U491" s="57">
        <f t="shared" si="247"/>
        <v>0</v>
      </c>
      <c r="V491" s="57">
        <f t="shared" si="247"/>
        <v>0</v>
      </c>
      <c r="W491" s="57">
        <f t="shared" si="247"/>
        <v>0</v>
      </c>
      <c r="X491" s="57">
        <f t="shared" si="247"/>
        <v>0</v>
      </c>
      <c r="Y491" s="57">
        <f t="shared" si="247"/>
        <v>0</v>
      </c>
      <c r="Z491" s="57">
        <f t="shared" si="247"/>
        <v>0</v>
      </c>
      <c r="AA491" s="57">
        <f t="shared" si="247"/>
        <v>0</v>
      </c>
      <c r="AB491" s="57">
        <f>SUM(AB487:AB490)</f>
        <v>0</v>
      </c>
      <c r="AC491" s="45">
        <f>SUM(AC487:AC490)</f>
        <v>0</v>
      </c>
      <c r="AD491" s="46" t="e">
        <f t="shared" ref="AD491" si="248">AB491/B491</f>
        <v>#DIV/0!</v>
      </c>
      <c r="AE491" s="51"/>
    </row>
    <row r="492" spans="1:31" s="52" customFormat="1" ht="18" hidden="1" customHeight="1" x14ac:dyDescent="0.25">
      <c r="A492" s="58" t="s">
        <v>42</v>
      </c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  <c r="AA492" s="50"/>
      <c r="AB492" s="50">
        <f>SUM(O492:AA492)</f>
        <v>0</v>
      </c>
      <c r="AC492" s="40">
        <f>D492-AB492</f>
        <v>0</v>
      </c>
      <c r="AD492" s="42" t="e">
        <f>AB492/D492</f>
        <v>#DIV/0!</v>
      </c>
      <c r="AE492" s="51"/>
    </row>
    <row r="493" spans="1:31" s="52" customFormat="1" ht="18" hidden="1" customHeight="1" x14ac:dyDescent="0.25">
      <c r="A493" s="56" t="s">
        <v>43</v>
      </c>
      <c r="B493" s="57">
        <f>B492+B491</f>
        <v>0</v>
      </c>
      <c r="C493" s="57">
        <f t="shared" ref="C493:AA493" si="249">C492+C491</f>
        <v>0</v>
      </c>
      <c r="D493" s="57">
        <f t="shared" si="249"/>
        <v>0</v>
      </c>
      <c r="E493" s="57">
        <f t="shared" si="249"/>
        <v>0</v>
      </c>
      <c r="F493" s="57">
        <f t="shared" si="249"/>
        <v>0</v>
      </c>
      <c r="G493" s="57">
        <f t="shared" si="249"/>
        <v>0</v>
      </c>
      <c r="H493" s="57">
        <f t="shared" si="249"/>
        <v>0</v>
      </c>
      <c r="I493" s="57">
        <f t="shared" si="249"/>
        <v>0</v>
      </c>
      <c r="J493" s="57">
        <f t="shared" si="249"/>
        <v>0</v>
      </c>
      <c r="K493" s="57">
        <f t="shared" si="249"/>
        <v>0</v>
      </c>
      <c r="L493" s="57">
        <f t="shared" si="249"/>
        <v>0</v>
      </c>
      <c r="M493" s="57">
        <f t="shared" si="249"/>
        <v>0</v>
      </c>
      <c r="N493" s="57">
        <f t="shared" si="249"/>
        <v>0</v>
      </c>
      <c r="O493" s="57">
        <f t="shared" si="249"/>
        <v>0</v>
      </c>
      <c r="P493" s="57">
        <f t="shared" si="249"/>
        <v>0</v>
      </c>
      <c r="Q493" s="57">
        <f t="shared" si="249"/>
        <v>0</v>
      </c>
      <c r="R493" s="57">
        <f t="shared" si="249"/>
        <v>0</v>
      </c>
      <c r="S493" s="57">
        <f t="shared" si="249"/>
        <v>0</v>
      </c>
      <c r="T493" s="57">
        <f t="shared" si="249"/>
        <v>0</v>
      </c>
      <c r="U493" s="57">
        <f t="shared" si="249"/>
        <v>0</v>
      </c>
      <c r="V493" s="57">
        <f t="shared" si="249"/>
        <v>0</v>
      </c>
      <c r="W493" s="57">
        <f t="shared" si="249"/>
        <v>0</v>
      </c>
      <c r="X493" s="57">
        <f t="shared" si="249"/>
        <v>0</v>
      </c>
      <c r="Y493" s="57">
        <f t="shared" si="249"/>
        <v>0</v>
      </c>
      <c r="Z493" s="57">
        <f t="shared" si="249"/>
        <v>0</v>
      </c>
      <c r="AA493" s="57">
        <f t="shared" si="249"/>
        <v>0</v>
      </c>
      <c r="AB493" s="57">
        <f>AB492+AB491</f>
        <v>0</v>
      </c>
      <c r="AC493" s="45">
        <f>AC492+AC491</f>
        <v>0</v>
      </c>
      <c r="AD493" s="46" t="e">
        <f>AB493/D493</f>
        <v>#DIV/0!</v>
      </c>
      <c r="AE493" s="59"/>
    </row>
    <row r="494" spans="1:31" s="52" customFormat="1" ht="15" hidden="1" customHeight="1" x14ac:dyDescent="0.25">
      <c r="A494" s="49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  <c r="AA494" s="50"/>
      <c r="AB494" s="50"/>
      <c r="AC494" s="50"/>
      <c r="AD494" s="50"/>
      <c r="AE494" s="51"/>
    </row>
    <row r="495" spans="1:31" s="52" customFormat="1" ht="15" hidden="1" customHeight="1" x14ac:dyDescent="0.25">
      <c r="A495" s="49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  <c r="AA495" s="50"/>
      <c r="AB495" s="50"/>
      <c r="AC495" s="50"/>
      <c r="AD495" s="50"/>
      <c r="AE495" s="51"/>
    </row>
    <row r="496" spans="1:31" s="52" customFormat="1" ht="15" hidden="1" customHeight="1" x14ac:dyDescent="0.25">
      <c r="A496" s="53" t="s">
        <v>46</v>
      </c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  <c r="AA496" s="50"/>
      <c r="AB496" s="50"/>
      <c r="AC496" s="50"/>
      <c r="AD496" s="50"/>
      <c r="AE496" s="51"/>
    </row>
    <row r="497" spans="1:31" s="52" customFormat="1" ht="18" hidden="1" customHeight="1" x14ac:dyDescent="0.2">
      <c r="A497" s="54" t="s">
        <v>37</v>
      </c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  <c r="AA497" s="50"/>
      <c r="AB497" s="50">
        <f>SUM(O497:AA497)</f>
        <v>0</v>
      </c>
      <c r="AC497" s="40">
        <f>D497-AB497</f>
        <v>0</v>
      </c>
      <c r="AD497" s="42" t="e">
        <f>AB497/D497</f>
        <v>#DIV/0!</v>
      </c>
      <c r="AE497" s="51"/>
    </row>
    <row r="498" spans="1:31" s="52" customFormat="1" ht="18" hidden="1" customHeight="1" x14ac:dyDescent="0.2">
      <c r="A498" s="54" t="s">
        <v>38</v>
      </c>
      <c r="B498" s="50">
        <f>[1]consoCURRENT!E10314</f>
        <v>0</v>
      </c>
      <c r="C498" s="50">
        <f>[1]consoCURRENT!F10314</f>
        <v>0</v>
      </c>
      <c r="D498" s="50">
        <f>[1]consoCURRENT!G10314</f>
        <v>0</v>
      </c>
      <c r="E498" s="50">
        <f>[1]consoCURRENT!H10314</f>
        <v>0</v>
      </c>
      <c r="F498" s="50">
        <f>[1]consoCURRENT!I10314</f>
        <v>0</v>
      </c>
      <c r="G498" s="50">
        <f>[1]consoCURRENT!J10314</f>
        <v>0</v>
      </c>
      <c r="H498" s="50">
        <f>[1]consoCURRENT!K10314</f>
        <v>0</v>
      </c>
      <c r="I498" s="50">
        <f>[1]consoCURRENT!L10314</f>
        <v>0</v>
      </c>
      <c r="J498" s="50">
        <f>[1]consoCURRENT!M10314</f>
        <v>0</v>
      </c>
      <c r="K498" s="50">
        <f>[1]consoCURRENT!N10314</f>
        <v>0</v>
      </c>
      <c r="L498" s="50">
        <f>[1]consoCURRENT!O10314</f>
        <v>0</v>
      </c>
      <c r="M498" s="50">
        <f>[1]consoCURRENT!P10314</f>
        <v>0</v>
      </c>
      <c r="N498" s="50">
        <f>[1]consoCURRENT!Q10314</f>
        <v>0</v>
      </c>
      <c r="O498" s="50">
        <f>[1]consoCURRENT!R10314</f>
        <v>0</v>
      </c>
      <c r="P498" s="50">
        <f>[1]consoCURRENT!S10314</f>
        <v>0</v>
      </c>
      <c r="Q498" s="50">
        <f>[1]consoCURRENT!T10314</f>
        <v>0</v>
      </c>
      <c r="R498" s="50">
        <f>[1]consoCURRENT!U10314</f>
        <v>0</v>
      </c>
      <c r="S498" s="50">
        <f>[1]consoCURRENT!V10314</f>
        <v>0</v>
      </c>
      <c r="T498" s="50">
        <f>[1]consoCURRENT!W10314</f>
        <v>0</v>
      </c>
      <c r="U498" s="50">
        <f>[1]consoCURRENT!X10314</f>
        <v>0</v>
      </c>
      <c r="V498" s="50">
        <f>[1]consoCURRENT!Y10314</f>
        <v>0</v>
      </c>
      <c r="W498" s="50">
        <f>[1]consoCURRENT!Z10314</f>
        <v>0</v>
      </c>
      <c r="X498" s="50">
        <f>[1]consoCURRENT!AA10314</f>
        <v>0</v>
      </c>
      <c r="Y498" s="50">
        <f>[1]consoCURRENT!AB10314</f>
        <v>0</v>
      </c>
      <c r="Z498" s="50">
        <f>[1]consoCURRENT!AC10314</f>
        <v>0</v>
      </c>
      <c r="AA498" s="50">
        <f>[1]consoCURRENT!AD10314</f>
        <v>0</v>
      </c>
      <c r="AB498" s="50">
        <f>SUM(O498:AA498)</f>
        <v>0</v>
      </c>
      <c r="AC498" s="40">
        <f t="shared" ref="AC498:AC500" si="250">D498-AB498</f>
        <v>0</v>
      </c>
      <c r="AD498" s="42" t="e">
        <f t="shared" ref="AD498:AD500" si="251">AB498/D498</f>
        <v>#DIV/0!</v>
      </c>
      <c r="AE498" s="51"/>
    </row>
    <row r="499" spans="1:31" s="52" customFormat="1" ht="18" hidden="1" customHeight="1" x14ac:dyDescent="0.2">
      <c r="A499" s="54" t="s">
        <v>39</v>
      </c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  <c r="AA499" s="50"/>
      <c r="AB499" s="50">
        <f>SUM(O499:AA499)</f>
        <v>0</v>
      </c>
      <c r="AC499" s="40">
        <f t="shared" si="250"/>
        <v>0</v>
      </c>
      <c r="AD499" s="42" t="e">
        <f t="shared" si="251"/>
        <v>#DIV/0!</v>
      </c>
      <c r="AE499" s="51"/>
    </row>
    <row r="500" spans="1:31" s="52" customFormat="1" ht="18" hidden="1" customHeight="1" x14ac:dyDescent="0.2">
      <c r="A500" s="54" t="s">
        <v>40</v>
      </c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  <c r="AA500" s="50"/>
      <c r="AB500" s="50">
        <f>SUM(O500:AA500)</f>
        <v>0</v>
      </c>
      <c r="AC500" s="40">
        <f t="shared" si="250"/>
        <v>0</v>
      </c>
      <c r="AD500" s="42" t="e">
        <f t="shared" si="251"/>
        <v>#DIV/0!</v>
      </c>
      <c r="AE500" s="51"/>
    </row>
    <row r="501" spans="1:31" s="52" customFormat="1" ht="18" hidden="1" customHeight="1" x14ac:dyDescent="0.25">
      <c r="A501" s="56" t="s">
        <v>41</v>
      </c>
      <c r="B501" s="57">
        <f>SUM(B497:B500)</f>
        <v>0</v>
      </c>
      <c r="C501" s="57">
        <f t="shared" ref="C501:AA501" si="252">SUM(C497:C500)</f>
        <v>0</v>
      </c>
      <c r="D501" s="57">
        <f t="shared" si="252"/>
        <v>0</v>
      </c>
      <c r="E501" s="57">
        <f t="shared" si="252"/>
        <v>0</v>
      </c>
      <c r="F501" s="57">
        <f t="shared" si="252"/>
        <v>0</v>
      </c>
      <c r="G501" s="57">
        <f t="shared" si="252"/>
        <v>0</v>
      </c>
      <c r="H501" s="57">
        <f t="shared" si="252"/>
        <v>0</v>
      </c>
      <c r="I501" s="57">
        <f t="shared" si="252"/>
        <v>0</v>
      </c>
      <c r="J501" s="57">
        <f t="shared" si="252"/>
        <v>0</v>
      </c>
      <c r="K501" s="57">
        <f t="shared" si="252"/>
        <v>0</v>
      </c>
      <c r="L501" s="57">
        <f t="shared" si="252"/>
        <v>0</v>
      </c>
      <c r="M501" s="57">
        <f t="shared" si="252"/>
        <v>0</v>
      </c>
      <c r="N501" s="57">
        <f t="shared" si="252"/>
        <v>0</v>
      </c>
      <c r="O501" s="57">
        <f t="shared" si="252"/>
        <v>0</v>
      </c>
      <c r="P501" s="57">
        <f t="shared" si="252"/>
        <v>0</v>
      </c>
      <c r="Q501" s="57">
        <f t="shared" si="252"/>
        <v>0</v>
      </c>
      <c r="R501" s="57">
        <f t="shared" si="252"/>
        <v>0</v>
      </c>
      <c r="S501" s="57">
        <f t="shared" si="252"/>
        <v>0</v>
      </c>
      <c r="T501" s="57">
        <f t="shared" si="252"/>
        <v>0</v>
      </c>
      <c r="U501" s="57">
        <f t="shared" si="252"/>
        <v>0</v>
      </c>
      <c r="V501" s="57">
        <f t="shared" si="252"/>
        <v>0</v>
      </c>
      <c r="W501" s="57">
        <f t="shared" si="252"/>
        <v>0</v>
      </c>
      <c r="X501" s="57">
        <f t="shared" si="252"/>
        <v>0</v>
      </c>
      <c r="Y501" s="57">
        <f t="shared" si="252"/>
        <v>0</v>
      </c>
      <c r="Z501" s="57">
        <f t="shared" si="252"/>
        <v>0</v>
      </c>
      <c r="AA501" s="57">
        <f t="shared" si="252"/>
        <v>0</v>
      </c>
      <c r="AB501" s="57">
        <f>SUM(AB497:AB500)</f>
        <v>0</v>
      </c>
      <c r="AC501" s="45">
        <f>SUM(AC497:AC500)</f>
        <v>0</v>
      </c>
      <c r="AD501" s="46" t="e">
        <f t="shared" ref="AD501" si="253">AB501/B501</f>
        <v>#DIV/0!</v>
      </c>
      <c r="AE501" s="51"/>
    </row>
    <row r="502" spans="1:31" s="52" customFormat="1" ht="18" hidden="1" customHeight="1" x14ac:dyDescent="0.25">
      <c r="A502" s="58" t="s">
        <v>42</v>
      </c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  <c r="AA502" s="50"/>
      <c r="AB502" s="50">
        <f>SUM(O502:AA502)</f>
        <v>0</v>
      </c>
      <c r="AC502" s="40">
        <f>D502-AB502</f>
        <v>0</v>
      </c>
      <c r="AD502" s="42" t="e">
        <f>AB502/D502</f>
        <v>#DIV/0!</v>
      </c>
      <c r="AE502" s="51"/>
    </row>
    <row r="503" spans="1:31" s="52" customFormat="1" ht="18" hidden="1" customHeight="1" x14ac:dyDescent="0.25">
      <c r="A503" s="56" t="s">
        <v>43</v>
      </c>
      <c r="B503" s="57">
        <f>B502+B501</f>
        <v>0</v>
      </c>
      <c r="C503" s="57">
        <f t="shared" ref="C503:AA503" si="254">C502+C501</f>
        <v>0</v>
      </c>
      <c r="D503" s="57">
        <f t="shared" si="254"/>
        <v>0</v>
      </c>
      <c r="E503" s="57">
        <f t="shared" si="254"/>
        <v>0</v>
      </c>
      <c r="F503" s="57">
        <f t="shared" si="254"/>
        <v>0</v>
      </c>
      <c r="G503" s="57">
        <f t="shared" si="254"/>
        <v>0</v>
      </c>
      <c r="H503" s="57">
        <f t="shared" si="254"/>
        <v>0</v>
      </c>
      <c r="I503" s="57">
        <f t="shared" si="254"/>
        <v>0</v>
      </c>
      <c r="J503" s="57">
        <f t="shared" si="254"/>
        <v>0</v>
      </c>
      <c r="K503" s="57">
        <f t="shared" si="254"/>
        <v>0</v>
      </c>
      <c r="L503" s="57">
        <f t="shared" si="254"/>
        <v>0</v>
      </c>
      <c r="M503" s="57">
        <f t="shared" si="254"/>
        <v>0</v>
      </c>
      <c r="N503" s="57">
        <f t="shared" si="254"/>
        <v>0</v>
      </c>
      <c r="O503" s="57">
        <f t="shared" si="254"/>
        <v>0</v>
      </c>
      <c r="P503" s="57">
        <f t="shared" si="254"/>
        <v>0</v>
      </c>
      <c r="Q503" s="57">
        <f t="shared" si="254"/>
        <v>0</v>
      </c>
      <c r="R503" s="57">
        <f t="shared" si="254"/>
        <v>0</v>
      </c>
      <c r="S503" s="57">
        <f t="shared" si="254"/>
        <v>0</v>
      </c>
      <c r="T503" s="57">
        <f t="shared" si="254"/>
        <v>0</v>
      </c>
      <c r="U503" s="57">
        <f t="shared" si="254"/>
        <v>0</v>
      </c>
      <c r="V503" s="57">
        <f t="shared" si="254"/>
        <v>0</v>
      </c>
      <c r="W503" s="57">
        <f t="shared" si="254"/>
        <v>0</v>
      </c>
      <c r="X503" s="57">
        <f t="shared" si="254"/>
        <v>0</v>
      </c>
      <c r="Y503" s="57">
        <f t="shared" si="254"/>
        <v>0</v>
      </c>
      <c r="Z503" s="57">
        <f t="shared" si="254"/>
        <v>0</v>
      </c>
      <c r="AA503" s="57">
        <f t="shared" si="254"/>
        <v>0</v>
      </c>
      <c r="AB503" s="57">
        <f>AB502+AB501</f>
        <v>0</v>
      </c>
      <c r="AC503" s="45">
        <f>AC502+AC501</f>
        <v>0</v>
      </c>
      <c r="AD503" s="46" t="e">
        <f>AB503/D503</f>
        <v>#DIV/0!</v>
      </c>
      <c r="AE503" s="59"/>
    </row>
    <row r="504" spans="1:31" s="52" customFormat="1" ht="15" hidden="1" customHeight="1" x14ac:dyDescent="0.25">
      <c r="A504" s="49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  <c r="AA504" s="50"/>
      <c r="AB504" s="50"/>
      <c r="AC504" s="50"/>
      <c r="AD504" s="50"/>
      <c r="AE504" s="51"/>
    </row>
    <row r="505" spans="1:31" s="52" customFormat="1" ht="15" hidden="1" customHeight="1" x14ac:dyDescent="0.25">
      <c r="A505" s="49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  <c r="AA505" s="50"/>
      <c r="AB505" s="50"/>
      <c r="AC505" s="50"/>
      <c r="AD505" s="50"/>
      <c r="AE505" s="51"/>
    </row>
    <row r="506" spans="1:31" s="52" customFormat="1" ht="15" hidden="1" customHeight="1" x14ac:dyDescent="0.25">
      <c r="A506" s="53" t="s">
        <v>46</v>
      </c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  <c r="AA506" s="50"/>
      <c r="AB506" s="50"/>
      <c r="AC506" s="50"/>
      <c r="AD506" s="50"/>
      <c r="AE506" s="51"/>
    </row>
    <row r="507" spans="1:31" s="52" customFormat="1" ht="18" hidden="1" customHeight="1" x14ac:dyDescent="0.2">
      <c r="A507" s="54" t="s">
        <v>37</v>
      </c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  <c r="AA507" s="50"/>
      <c r="AB507" s="50">
        <f>SUM(O507:AA507)</f>
        <v>0</v>
      </c>
      <c r="AC507" s="40">
        <f>D507-AB507</f>
        <v>0</v>
      </c>
      <c r="AD507" s="42" t="e">
        <f>AB507/D507</f>
        <v>#DIV/0!</v>
      </c>
      <c r="AE507" s="51"/>
    </row>
    <row r="508" spans="1:31" s="52" customFormat="1" ht="18" hidden="1" customHeight="1" x14ac:dyDescent="0.2">
      <c r="A508" s="54" t="s">
        <v>38</v>
      </c>
      <c r="B508" s="50">
        <f>[1]consoCURRENT!E10525</f>
        <v>0</v>
      </c>
      <c r="C508" s="50">
        <f>[1]consoCURRENT!F10525</f>
        <v>0</v>
      </c>
      <c r="D508" s="50">
        <f>[1]consoCURRENT!G10525</f>
        <v>0</v>
      </c>
      <c r="E508" s="50">
        <f>[1]consoCURRENT!H10525</f>
        <v>0</v>
      </c>
      <c r="F508" s="50">
        <f>[1]consoCURRENT!I10525</f>
        <v>0</v>
      </c>
      <c r="G508" s="50">
        <f>[1]consoCURRENT!J10525</f>
        <v>0</v>
      </c>
      <c r="H508" s="50">
        <f>[1]consoCURRENT!K10525</f>
        <v>0</v>
      </c>
      <c r="I508" s="50">
        <f>[1]consoCURRENT!L10525</f>
        <v>0</v>
      </c>
      <c r="J508" s="50">
        <f>[1]consoCURRENT!M10525</f>
        <v>0</v>
      </c>
      <c r="K508" s="50">
        <f>[1]consoCURRENT!N10525</f>
        <v>0</v>
      </c>
      <c r="L508" s="50">
        <f>[1]consoCURRENT!O10525</f>
        <v>0</v>
      </c>
      <c r="M508" s="50">
        <f>[1]consoCURRENT!P10525</f>
        <v>0</v>
      </c>
      <c r="N508" s="50">
        <f>[1]consoCURRENT!Q10525</f>
        <v>0</v>
      </c>
      <c r="O508" s="50">
        <f>[1]consoCURRENT!R10525</f>
        <v>0</v>
      </c>
      <c r="P508" s="50">
        <f>[1]consoCURRENT!S10525</f>
        <v>0</v>
      </c>
      <c r="Q508" s="50">
        <f>[1]consoCURRENT!T10525</f>
        <v>0</v>
      </c>
      <c r="R508" s="50">
        <f>[1]consoCURRENT!U10525</f>
        <v>0</v>
      </c>
      <c r="S508" s="50">
        <f>[1]consoCURRENT!V10525</f>
        <v>0</v>
      </c>
      <c r="T508" s="50">
        <f>[1]consoCURRENT!W10525</f>
        <v>0</v>
      </c>
      <c r="U508" s="50">
        <f>[1]consoCURRENT!X10525</f>
        <v>0</v>
      </c>
      <c r="V508" s="50">
        <f>[1]consoCURRENT!Y10525</f>
        <v>0</v>
      </c>
      <c r="W508" s="50">
        <f>[1]consoCURRENT!Z10525</f>
        <v>0</v>
      </c>
      <c r="X508" s="50">
        <f>[1]consoCURRENT!AA10525</f>
        <v>0</v>
      </c>
      <c r="Y508" s="50">
        <f>[1]consoCURRENT!AB10525</f>
        <v>0</v>
      </c>
      <c r="Z508" s="50">
        <f>[1]consoCURRENT!AC10525</f>
        <v>0</v>
      </c>
      <c r="AA508" s="50">
        <f>[1]consoCURRENT!AD10525</f>
        <v>0</v>
      </c>
      <c r="AB508" s="50">
        <f>SUM(O508:AA508)</f>
        <v>0</v>
      </c>
      <c r="AC508" s="40">
        <f t="shared" ref="AC508:AC510" si="255">D508-AB508</f>
        <v>0</v>
      </c>
      <c r="AD508" s="42" t="e">
        <f t="shared" ref="AD508:AD510" si="256">AB508/D508</f>
        <v>#DIV/0!</v>
      </c>
      <c r="AE508" s="51"/>
    </row>
    <row r="509" spans="1:31" s="52" customFormat="1" ht="18" hidden="1" customHeight="1" x14ac:dyDescent="0.2">
      <c r="A509" s="54" t="s">
        <v>39</v>
      </c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  <c r="AA509" s="50"/>
      <c r="AB509" s="50">
        <f>SUM(O509:AA509)</f>
        <v>0</v>
      </c>
      <c r="AC509" s="40">
        <f t="shared" si="255"/>
        <v>0</v>
      </c>
      <c r="AD509" s="42" t="e">
        <f t="shared" si="256"/>
        <v>#DIV/0!</v>
      </c>
      <c r="AE509" s="51"/>
    </row>
    <row r="510" spans="1:31" s="52" customFormat="1" ht="18" hidden="1" customHeight="1" x14ac:dyDescent="0.2">
      <c r="A510" s="54" t="s">
        <v>40</v>
      </c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  <c r="AA510" s="50"/>
      <c r="AB510" s="50">
        <f>SUM(O510:AA510)</f>
        <v>0</v>
      </c>
      <c r="AC510" s="40">
        <f t="shared" si="255"/>
        <v>0</v>
      </c>
      <c r="AD510" s="42" t="e">
        <f t="shared" si="256"/>
        <v>#DIV/0!</v>
      </c>
      <c r="AE510" s="51"/>
    </row>
    <row r="511" spans="1:31" s="52" customFormat="1" ht="18" hidden="1" customHeight="1" x14ac:dyDescent="0.25">
      <c r="A511" s="56" t="s">
        <v>41</v>
      </c>
      <c r="B511" s="57">
        <f>SUM(B507:B510)</f>
        <v>0</v>
      </c>
      <c r="C511" s="57">
        <f t="shared" ref="C511:AA511" si="257">SUM(C507:C510)</f>
        <v>0</v>
      </c>
      <c r="D511" s="57">
        <f t="shared" si="257"/>
        <v>0</v>
      </c>
      <c r="E511" s="57">
        <f t="shared" si="257"/>
        <v>0</v>
      </c>
      <c r="F511" s="57">
        <f t="shared" si="257"/>
        <v>0</v>
      </c>
      <c r="G511" s="57">
        <f t="shared" si="257"/>
        <v>0</v>
      </c>
      <c r="H511" s="57">
        <f t="shared" si="257"/>
        <v>0</v>
      </c>
      <c r="I511" s="57">
        <f t="shared" si="257"/>
        <v>0</v>
      </c>
      <c r="J511" s="57">
        <f t="shared" si="257"/>
        <v>0</v>
      </c>
      <c r="K511" s="57">
        <f t="shared" si="257"/>
        <v>0</v>
      </c>
      <c r="L511" s="57">
        <f t="shared" si="257"/>
        <v>0</v>
      </c>
      <c r="M511" s="57">
        <f t="shared" si="257"/>
        <v>0</v>
      </c>
      <c r="N511" s="57">
        <f t="shared" si="257"/>
        <v>0</v>
      </c>
      <c r="O511" s="57">
        <f t="shared" si="257"/>
        <v>0</v>
      </c>
      <c r="P511" s="57">
        <f t="shared" si="257"/>
        <v>0</v>
      </c>
      <c r="Q511" s="57">
        <f t="shared" si="257"/>
        <v>0</v>
      </c>
      <c r="R511" s="57">
        <f t="shared" si="257"/>
        <v>0</v>
      </c>
      <c r="S511" s="57">
        <f t="shared" si="257"/>
        <v>0</v>
      </c>
      <c r="T511" s="57">
        <f t="shared" si="257"/>
        <v>0</v>
      </c>
      <c r="U511" s="57">
        <f t="shared" si="257"/>
        <v>0</v>
      </c>
      <c r="V511" s="57">
        <f t="shared" si="257"/>
        <v>0</v>
      </c>
      <c r="W511" s="57">
        <f t="shared" si="257"/>
        <v>0</v>
      </c>
      <c r="X511" s="57">
        <f t="shared" si="257"/>
        <v>0</v>
      </c>
      <c r="Y511" s="57">
        <f t="shared" si="257"/>
        <v>0</v>
      </c>
      <c r="Z511" s="57">
        <f t="shared" si="257"/>
        <v>0</v>
      </c>
      <c r="AA511" s="57">
        <f t="shared" si="257"/>
        <v>0</v>
      </c>
      <c r="AB511" s="57">
        <f>SUM(AB507:AB510)</f>
        <v>0</v>
      </c>
      <c r="AC511" s="45">
        <f>SUM(AC507:AC510)</f>
        <v>0</v>
      </c>
      <c r="AD511" s="46" t="e">
        <f t="shared" ref="AD511" si="258">AB511/B511</f>
        <v>#DIV/0!</v>
      </c>
      <c r="AE511" s="51"/>
    </row>
    <row r="512" spans="1:31" s="52" customFormat="1" ht="18" hidden="1" customHeight="1" x14ac:dyDescent="0.25">
      <c r="A512" s="58" t="s">
        <v>42</v>
      </c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  <c r="AA512" s="50"/>
      <c r="AB512" s="50">
        <f>SUM(O512:AA512)</f>
        <v>0</v>
      </c>
      <c r="AC512" s="40">
        <f>D512-AB512</f>
        <v>0</v>
      </c>
      <c r="AD512" s="42" t="e">
        <f>AB512/D512</f>
        <v>#DIV/0!</v>
      </c>
      <c r="AE512" s="51"/>
    </row>
    <row r="513" spans="1:31" s="52" customFormat="1" ht="18" hidden="1" customHeight="1" x14ac:dyDescent="0.25">
      <c r="A513" s="56" t="s">
        <v>43</v>
      </c>
      <c r="B513" s="57">
        <f>B512+B511</f>
        <v>0</v>
      </c>
      <c r="C513" s="57">
        <f t="shared" ref="C513:AA513" si="259">C512+C511</f>
        <v>0</v>
      </c>
      <c r="D513" s="57">
        <f t="shared" si="259"/>
        <v>0</v>
      </c>
      <c r="E513" s="57">
        <f t="shared" si="259"/>
        <v>0</v>
      </c>
      <c r="F513" s="57">
        <f t="shared" si="259"/>
        <v>0</v>
      </c>
      <c r="G513" s="57">
        <f t="shared" si="259"/>
        <v>0</v>
      </c>
      <c r="H513" s="57">
        <f t="shared" si="259"/>
        <v>0</v>
      </c>
      <c r="I513" s="57">
        <f t="shared" si="259"/>
        <v>0</v>
      </c>
      <c r="J513" s="57">
        <f t="shared" si="259"/>
        <v>0</v>
      </c>
      <c r="K513" s="57">
        <f t="shared" si="259"/>
        <v>0</v>
      </c>
      <c r="L513" s="57">
        <f t="shared" si="259"/>
        <v>0</v>
      </c>
      <c r="M513" s="57">
        <f t="shared" si="259"/>
        <v>0</v>
      </c>
      <c r="N513" s="57">
        <f t="shared" si="259"/>
        <v>0</v>
      </c>
      <c r="O513" s="57">
        <f t="shared" si="259"/>
        <v>0</v>
      </c>
      <c r="P513" s="57">
        <f t="shared" si="259"/>
        <v>0</v>
      </c>
      <c r="Q513" s="57">
        <f t="shared" si="259"/>
        <v>0</v>
      </c>
      <c r="R513" s="57">
        <f t="shared" si="259"/>
        <v>0</v>
      </c>
      <c r="S513" s="57">
        <f t="shared" si="259"/>
        <v>0</v>
      </c>
      <c r="T513" s="57">
        <f t="shared" si="259"/>
        <v>0</v>
      </c>
      <c r="U513" s="57">
        <f t="shared" si="259"/>
        <v>0</v>
      </c>
      <c r="V513" s="57">
        <f t="shared" si="259"/>
        <v>0</v>
      </c>
      <c r="W513" s="57">
        <f t="shared" si="259"/>
        <v>0</v>
      </c>
      <c r="X513" s="57">
        <f t="shared" si="259"/>
        <v>0</v>
      </c>
      <c r="Y513" s="57">
        <f t="shared" si="259"/>
        <v>0</v>
      </c>
      <c r="Z513" s="57">
        <f t="shared" si="259"/>
        <v>0</v>
      </c>
      <c r="AA513" s="57">
        <f t="shared" si="259"/>
        <v>0</v>
      </c>
      <c r="AB513" s="57">
        <f>AB512+AB511</f>
        <v>0</v>
      </c>
      <c r="AC513" s="45">
        <f>AC512+AC511</f>
        <v>0</v>
      </c>
      <c r="AD513" s="46" t="e">
        <f>AB513/D513</f>
        <v>#DIV/0!</v>
      </c>
      <c r="AE513" s="59"/>
    </row>
    <row r="514" spans="1:31" s="52" customFormat="1" ht="15" hidden="1" customHeight="1" x14ac:dyDescent="0.25">
      <c r="A514" s="49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  <c r="AA514" s="50"/>
      <c r="AB514" s="50"/>
      <c r="AC514" s="50"/>
      <c r="AD514" s="50"/>
      <c r="AE514" s="51"/>
    </row>
    <row r="515" spans="1:31" s="52" customFormat="1" ht="15" hidden="1" customHeight="1" x14ac:dyDescent="0.25">
      <c r="A515" s="49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  <c r="AA515" s="50"/>
      <c r="AB515" s="50"/>
      <c r="AC515" s="50"/>
      <c r="AD515" s="50"/>
      <c r="AE515" s="51"/>
    </row>
    <row r="516" spans="1:31" s="52" customFormat="1" ht="15" hidden="1" customHeight="1" x14ac:dyDescent="0.25">
      <c r="A516" s="53" t="s">
        <v>46</v>
      </c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  <c r="AA516" s="50"/>
      <c r="AB516" s="50"/>
      <c r="AC516" s="50"/>
      <c r="AD516" s="50"/>
      <c r="AE516" s="51"/>
    </row>
    <row r="517" spans="1:31" s="52" customFormat="1" ht="18" hidden="1" customHeight="1" x14ac:dyDescent="0.2">
      <c r="A517" s="54" t="s">
        <v>37</v>
      </c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  <c r="AA517" s="50"/>
      <c r="AB517" s="50">
        <f>SUM(O517:AA517)</f>
        <v>0</v>
      </c>
      <c r="AC517" s="40">
        <f>D517-AB517</f>
        <v>0</v>
      </c>
      <c r="AD517" s="42" t="e">
        <f>AB517/D517</f>
        <v>#DIV/0!</v>
      </c>
      <c r="AE517" s="51"/>
    </row>
    <row r="518" spans="1:31" s="52" customFormat="1" ht="18" hidden="1" customHeight="1" x14ac:dyDescent="0.2">
      <c r="A518" s="54" t="s">
        <v>38</v>
      </c>
      <c r="B518" s="50">
        <f>[1]consoCURRENT!E10736</f>
        <v>0</v>
      </c>
      <c r="C518" s="50">
        <f>[1]consoCURRENT!F10736</f>
        <v>0</v>
      </c>
      <c r="D518" s="50">
        <f>[1]consoCURRENT!G10736</f>
        <v>0</v>
      </c>
      <c r="E518" s="50">
        <f>[1]consoCURRENT!H10736</f>
        <v>0</v>
      </c>
      <c r="F518" s="50">
        <f>[1]consoCURRENT!I10736</f>
        <v>0</v>
      </c>
      <c r="G518" s="50">
        <f>[1]consoCURRENT!J10736</f>
        <v>0</v>
      </c>
      <c r="H518" s="50">
        <f>[1]consoCURRENT!K10736</f>
        <v>0</v>
      </c>
      <c r="I518" s="50">
        <f>[1]consoCURRENT!L10736</f>
        <v>0</v>
      </c>
      <c r="J518" s="50">
        <f>[1]consoCURRENT!M10736</f>
        <v>0</v>
      </c>
      <c r="K518" s="50">
        <f>[1]consoCURRENT!N10736</f>
        <v>0</v>
      </c>
      <c r="L518" s="50">
        <f>[1]consoCURRENT!O10736</f>
        <v>0</v>
      </c>
      <c r="M518" s="50">
        <f>[1]consoCURRENT!P10736</f>
        <v>0</v>
      </c>
      <c r="N518" s="50">
        <f>[1]consoCURRENT!Q10736</f>
        <v>0</v>
      </c>
      <c r="O518" s="50">
        <f>[1]consoCURRENT!R10736</f>
        <v>0</v>
      </c>
      <c r="P518" s="50">
        <f>[1]consoCURRENT!S10736</f>
        <v>0</v>
      </c>
      <c r="Q518" s="50">
        <f>[1]consoCURRENT!T10736</f>
        <v>0</v>
      </c>
      <c r="R518" s="50">
        <f>[1]consoCURRENT!U10736</f>
        <v>0</v>
      </c>
      <c r="S518" s="50">
        <f>[1]consoCURRENT!V10736</f>
        <v>0</v>
      </c>
      <c r="T518" s="50">
        <f>[1]consoCURRENT!W10736</f>
        <v>0</v>
      </c>
      <c r="U518" s="50">
        <f>[1]consoCURRENT!X10736</f>
        <v>0</v>
      </c>
      <c r="V518" s="50">
        <f>[1]consoCURRENT!Y10736</f>
        <v>0</v>
      </c>
      <c r="W518" s="50">
        <f>[1]consoCURRENT!Z10736</f>
        <v>0</v>
      </c>
      <c r="X518" s="50">
        <f>[1]consoCURRENT!AA10736</f>
        <v>0</v>
      </c>
      <c r="Y518" s="50">
        <f>[1]consoCURRENT!AB10736</f>
        <v>0</v>
      </c>
      <c r="Z518" s="50">
        <f>[1]consoCURRENT!AC10736</f>
        <v>0</v>
      </c>
      <c r="AA518" s="50">
        <f>[1]consoCURRENT!AD10736</f>
        <v>0</v>
      </c>
      <c r="AB518" s="50">
        <f>SUM(O518:AA518)</f>
        <v>0</v>
      </c>
      <c r="AC518" s="40">
        <f t="shared" ref="AC518:AC520" si="260">D518-AB518</f>
        <v>0</v>
      </c>
      <c r="AD518" s="42" t="e">
        <f t="shared" ref="AD518:AD520" si="261">AB518/D518</f>
        <v>#DIV/0!</v>
      </c>
      <c r="AE518" s="51"/>
    </row>
    <row r="519" spans="1:31" s="52" customFormat="1" ht="18" hidden="1" customHeight="1" x14ac:dyDescent="0.2">
      <c r="A519" s="54" t="s">
        <v>39</v>
      </c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  <c r="AA519" s="50"/>
      <c r="AB519" s="50">
        <f>SUM(O519:AA519)</f>
        <v>0</v>
      </c>
      <c r="AC519" s="40">
        <f t="shared" si="260"/>
        <v>0</v>
      </c>
      <c r="AD519" s="42" t="e">
        <f t="shared" si="261"/>
        <v>#DIV/0!</v>
      </c>
      <c r="AE519" s="51"/>
    </row>
    <row r="520" spans="1:31" s="52" customFormat="1" ht="18" hidden="1" customHeight="1" x14ac:dyDescent="0.2">
      <c r="A520" s="54" t="s">
        <v>40</v>
      </c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  <c r="AA520" s="50"/>
      <c r="AB520" s="50">
        <f>SUM(O520:AA520)</f>
        <v>0</v>
      </c>
      <c r="AC520" s="40">
        <f t="shared" si="260"/>
        <v>0</v>
      </c>
      <c r="AD520" s="42" t="e">
        <f t="shared" si="261"/>
        <v>#DIV/0!</v>
      </c>
      <c r="AE520" s="51"/>
    </row>
    <row r="521" spans="1:31" s="52" customFormat="1" ht="18" hidden="1" customHeight="1" x14ac:dyDescent="0.25">
      <c r="A521" s="56" t="s">
        <v>41</v>
      </c>
      <c r="B521" s="57">
        <f>SUM(B517:B520)</f>
        <v>0</v>
      </c>
      <c r="C521" s="57">
        <f t="shared" ref="C521:AA521" si="262">SUM(C517:C520)</f>
        <v>0</v>
      </c>
      <c r="D521" s="57">
        <f t="shared" si="262"/>
        <v>0</v>
      </c>
      <c r="E521" s="57">
        <f t="shared" si="262"/>
        <v>0</v>
      </c>
      <c r="F521" s="57">
        <f t="shared" si="262"/>
        <v>0</v>
      </c>
      <c r="G521" s="57">
        <f t="shared" si="262"/>
        <v>0</v>
      </c>
      <c r="H521" s="57">
        <f t="shared" si="262"/>
        <v>0</v>
      </c>
      <c r="I521" s="57">
        <f t="shared" si="262"/>
        <v>0</v>
      </c>
      <c r="J521" s="57">
        <f t="shared" si="262"/>
        <v>0</v>
      </c>
      <c r="K521" s="57">
        <f t="shared" si="262"/>
        <v>0</v>
      </c>
      <c r="L521" s="57">
        <f t="shared" si="262"/>
        <v>0</v>
      </c>
      <c r="M521" s="57">
        <f t="shared" si="262"/>
        <v>0</v>
      </c>
      <c r="N521" s="57">
        <f t="shared" si="262"/>
        <v>0</v>
      </c>
      <c r="O521" s="57">
        <f t="shared" si="262"/>
        <v>0</v>
      </c>
      <c r="P521" s="57">
        <f t="shared" si="262"/>
        <v>0</v>
      </c>
      <c r="Q521" s="57">
        <f t="shared" si="262"/>
        <v>0</v>
      </c>
      <c r="R521" s="57">
        <f t="shared" si="262"/>
        <v>0</v>
      </c>
      <c r="S521" s="57">
        <f t="shared" si="262"/>
        <v>0</v>
      </c>
      <c r="T521" s="57">
        <f t="shared" si="262"/>
        <v>0</v>
      </c>
      <c r="U521" s="57">
        <f t="shared" si="262"/>
        <v>0</v>
      </c>
      <c r="V521" s="57">
        <f t="shared" si="262"/>
        <v>0</v>
      </c>
      <c r="W521" s="57">
        <f t="shared" si="262"/>
        <v>0</v>
      </c>
      <c r="X521" s="57">
        <f t="shared" si="262"/>
        <v>0</v>
      </c>
      <c r="Y521" s="57">
        <f t="shared" si="262"/>
        <v>0</v>
      </c>
      <c r="Z521" s="57">
        <f t="shared" si="262"/>
        <v>0</v>
      </c>
      <c r="AA521" s="57">
        <f t="shared" si="262"/>
        <v>0</v>
      </c>
      <c r="AB521" s="57">
        <f>SUM(AB517:AB520)</f>
        <v>0</v>
      </c>
      <c r="AC521" s="45">
        <f>SUM(AC517:AC520)</f>
        <v>0</v>
      </c>
      <c r="AD521" s="46" t="e">
        <f t="shared" ref="AD521" si="263">AB521/B521</f>
        <v>#DIV/0!</v>
      </c>
      <c r="AE521" s="51"/>
    </row>
    <row r="522" spans="1:31" s="52" customFormat="1" ht="18" hidden="1" customHeight="1" x14ac:dyDescent="0.25">
      <c r="A522" s="58" t="s">
        <v>42</v>
      </c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  <c r="AA522" s="50"/>
      <c r="AB522" s="50">
        <f>SUM(O522:AA522)</f>
        <v>0</v>
      </c>
      <c r="AC522" s="40">
        <f>D522-AB522</f>
        <v>0</v>
      </c>
      <c r="AD522" s="42" t="e">
        <f>AB522/D522</f>
        <v>#DIV/0!</v>
      </c>
      <c r="AE522" s="51"/>
    </row>
    <row r="523" spans="1:31" s="52" customFormat="1" ht="18" hidden="1" customHeight="1" x14ac:dyDescent="0.25">
      <c r="A523" s="56" t="s">
        <v>43</v>
      </c>
      <c r="B523" s="57">
        <f>B522+B521</f>
        <v>0</v>
      </c>
      <c r="C523" s="57">
        <f t="shared" ref="C523:AA523" si="264">C522+C521</f>
        <v>0</v>
      </c>
      <c r="D523" s="57">
        <f t="shared" si="264"/>
        <v>0</v>
      </c>
      <c r="E523" s="57">
        <f t="shared" si="264"/>
        <v>0</v>
      </c>
      <c r="F523" s="57">
        <f t="shared" si="264"/>
        <v>0</v>
      </c>
      <c r="G523" s="57">
        <f t="shared" si="264"/>
        <v>0</v>
      </c>
      <c r="H523" s="57">
        <f t="shared" si="264"/>
        <v>0</v>
      </c>
      <c r="I523" s="57">
        <f t="shared" si="264"/>
        <v>0</v>
      </c>
      <c r="J523" s="57">
        <f t="shared" si="264"/>
        <v>0</v>
      </c>
      <c r="K523" s="57">
        <f t="shared" si="264"/>
        <v>0</v>
      </c>
      <c r="L523" s="57">
        <f t="shared" si="264"/>
        <v>0</v>
      </c>
      <c r="M523" s="57">
        <f t="shared" si="264"/>
        <v>0</v>
      </c>
      <c r="N523" s="57">
        <f t="shared" si="264"/>
        <v>0</v>
      </c>
      <c r="O523" s="57">
        <f t="shared" si="264"/>
        <v>0</v>
      </c>
      <c r="P523" s="57">
        <f t="shared" si="264"/>
        <v>0</v>
      </c>
      <c r="Q523" s="57">
        <f t="shared" si="264"/>
        <v>0</v>
      </c>
      <c r="R523" s="57">
        <f t="shared" si="264"/>
        <v>0</v>
      </c>
      <c r="S523" s="57">
        <f t="shared" si="264"/>
        <v>0</v>
      </c>
      <c r="T523" s="57">
        <f t="shared" si="264"/>
        <v>0</v>
      </c>
      <c r="U523" s="57">
        <f t="shared" si="264"/>
        <v>0</v>
      </c>
      <c r="V523" s="57">
        <f t="shared" si="264"/>
        <v>0</v>
      </c>
      <c r="W523" s="57">
        <f t="shared" si="264"/>
        <v>0</v>
      </c>
      <c r="X523" s="57">
        <f t="shared" si="264"/>
        <v>0</v>
      </c>
      <c r="Y523" s="57">
        <f t="shared" si="264"/>
        <v>0</v>
      </c>
      <c r="Z523" s="57">
        <f t="shared" si="264"/>
        <v>0</v>
      </c>
      <c r="AA523" s="57">
        <f t="shared" si="264"/>
        <v>0</v>
      </c>
      <c r="AB523" s="57">
        <f>AB522+AB521</f>
        <v>0</v>
      </c>
      <c r="AC523" s="45">
        <f>AC522+AC521</f>
        <v>0</v>
      </c>
      <c r="AD523" s="46" t="e">
        <f>AB523/D523</f>
        <v>#DIV/0!</v>
      </c>
      <c r="AE523" s="59"/>
    </row>
    <row r="524" spans="1:31" s="52" customFormat="1" ht="15" hidden="1" customHeight="1" x14ac:dyDescent="0.25">
      <c r="A524" s="49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  <c r="AA524" s="50"/>
      <c r="AB524" s="50"/>
      <c r="AC524" s="50"/>
      <c r="AD524" s="50"/>
      <c r="AE524" s="51"/>
    </row>
    <row r="525" spans="1:31" s="52" customFormat="1" ht="15" hidden="1" customHeight="1" x14ac:dyDescent="0.25">
      <c r="A525" s="49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  <c r="AA525" s="50"/>
      <c r="AB525" s="50"/>
      <c r="AC525" s="50"/>
      <c r="AD525" s="50"/>
      <c r="AE525" s="51"/>
    </row>
    <row r="526" spans="1:31" s="52" customFormat="1" ht="15" hidden="1" customHeight="1" x14ac:dyDescent="0.25">
      <c r="A526" s="53" t="s">
        <v>46</v>
      </c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  <c r="AA526" s="50"/>
      <c r="AB526" s="50"/>
      <c r="AC526" s="50"/>
      <c r="AD526" s="50"/>
      <c r="AE526" s="51"/>
    </row>
    <row r="527" spans="1:31" s="52" customFormat="1" ht="18" hidden="1" customHeight="1" x14ac:dyDescent="0.2">
      <c r="A527" s="54" t="s">
        <v>37</v>
      </c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  <c r="AA527" s="50"/>
      <c r="AB527" s="50">
        <f>SUM(O527:AA527)</f>
        <v>0</v>
      </c>
      <c r="AC527" s="40">
        <f>D527-AB527</f>
        <v>0</v>
      </c>
      <c r="AD527" s="42" t="e">
        <f>AB527/D527</f>
        <v>#DIV/0!</v>
      </c>
      <c r="AE527" s="51"/>
    </row>
    <row r="528" spans="1:31" s="52" customFormat="1" ht="18" hidden="1" customHeight="1" x14ac:dyDescent="0.2">
      <c r="A528" s="54" t="s">
        <v>38</v>
      </c>
      <c r="B528" s="50">
        <f>[1]consoCURRENT!E10947</f>
        <v>0</v>
      </c>
      <c r="C528" s="50">
        <f>[1]consoCURRENT!F10947</f>
        <v>0</v>
      </c>
      <c r="D528" s="50">
        <f>[1]consoCURRENT!G10947</f>
        <v>0</v>
      </c>
      <c r="E528" s="50">
        <f>[1]consoCURRENT!H10947</f>
        <v>0</v>
      </c>
      <c r="F528" s="50">
        <f>[1]consoCURRENT!I10947</f>
        <v>0</v>
      </c>
      <c r="G528" s="50">
        <f>[1]consoCURRENT!J10947</f>
        <v>0</v>
      </c>
      <c r="H528" s="50">
        <f>[1]consoCURRENT!K10947</f>
        <v>0</v>
      </c>
      <c r="I528" s="50">
        <f>[1]consoCURRENT!L10947</f>
        <v>0</v>
      </c>
      <c r="J528" s="50">
        <f>[1]consoCURRENT!M10947</f>
        <v>0</v>
      </c>
      <c r="K528" s="50">
        <f>[1]consoCURRENT!N10947</f>
        <v>0</v>
      </c>
      <c r="L528" s="50">
        <f>[1]consoCURRENT!O10947</f>
        <v>0</v>
      </c>
      <c r="M528" s="50">
        <f>[1]consoCURRENT!P10947</f>
        <v>0</v>
      </c>
      <c r="N528" s="50">
        <f>[1]consoCURRENT!Q10947</f>
        <v>0</v>
      </c>
      <c r="O528" s="50">
        <f>[1]consoCURRENT!R10947</f>
        <v>0</v>
      </c>
      <c r="P528" s="50">
        <f>[1]consoCURRENT!S10947</f>
        <v>0</v>
      </c>
      <c r="Q528" s="50">
        <f>[1]consoCURRENT!T10947</f>
        <v>0</v>
      </c>
      <c r="R528" s="50">
        <f>[1]consoCURRENT!U10947</f>
        <v>0</v>
      </c>
      <c r="S528" s="50">
        <f>[1]consoCURRENT!V10947</f>
        <v>0</v>
      </c>
      <c r="T528" s="50">
        <f>[1]consoCURRENT!W10947</f>
        <v>0</v>
      </c>
      <c r="U528" s="50">
        <f>[1]consoCURRENT!X10947</f>
        <v>0</v>
      </c>
      <c r="V528" s="50">
        <f>[1]consoCURRENT!Y10947</f>
        <v>0</v>
      </c>
      <c r="W528" s="50">
        <f>[1]consoCURRENT!Z10947</f>
        <v>0</v>
      </c>
      <c r="X528" s="50">
        <f>[1]consoCURRENT!AA10947</f>
        <v>0</v>
      </c>
      <c r="Y528" s="50">
        <f>[1]consoCURRENT!AB10947</f>
        <v>0</v>
      </c>
      <c r="Z528" s="50">
        <f>[1]consoCURRENT!AC10947</f>
        <v>0</v>
      </c>
      <c r="AA528" s="50">
        <f>[1]consoCURRENT!AD10947</f>
        <v>0</v>
      </c>
      <c r="AB528" s="50">
        <f>SUM(O528:AA528)</f>
        <v>0</v>
      </c>
      <c r="AC528" s="40">
        <f t="shared" ref="AC528:AC530" si="265">D528-AB528</f>
        <v>0</v>
      </c>
      <c r="AD528" s="42" t="e">
        <f t="shared" ref="AD528:AD530" si="266">AB528/D528</f>
        <v>#DIV/0!</v>
      </c>
      <c r="AE528" s="51"/>
    </row>
    <row r="529" spans="1:31" s="52" customFormat="1" ht="18" hidden="1" customHeight="1" x14ac:dyDescent="0.2">
      <c r="A529" s="54" t="s">
        <v>39</v>
      </c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  <c r="AA529" s="50"/>
      <c r="AB529" s="50">
        <f>SUM(O529:AA529)</f>
        <v>0</v>
      </c>
      <c r="AC529" s="40">
        <f t="shared" si="265"/>
        <v>0</v>
      </c>
      <c r="AD529" s="42" t="e">
        <f t="shared" si="266"/>
        <v>#DIV/0!</v>
      </c>
      <c r="AE529" s="51"/>
    </row>
    <row r="530" spans="1:31" s="52" customFormat="1" ht="18" hidden="1" customHeight="1" x14ac:dyDescent="0.2">
      <c r="A530" s="54" t="s">
        <v>40</v>
      </c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  <c r="AA530" s="50"/>
      <c r="AB530" s="50">
        <f>SUM(O530:AA530)</f>
        <v>0</v>
      </c>
      <c r="AC530" s="40">
        <f t="shared" si="265"/>
        <v>0</v>
      </c>
      <c r="AD530" s="42" t="e">
        <f t="shared" si="266"/>
        <v>#DIV/0!</v>
      </c>
      <c r="AE530" s="51"/>
    </row>
    <row r="531" spans="1:31" s="52" customFormat="1" ht="18" hidden="1" customHeight="1" x14ac:dyDescent="0.25">
      <c r="A531" s="56" t="s">
        <v>41</v>
      </c>
      <c r="B531" s="57">
        <f>SUM(B527:B530)</f>
        <v>0</v>
      </c>
      <c r="C531" s="57">
        <f t="shared" ref="C531:AA531" si="267">SUM(C527:C530)</f>
        <v>0</v>
      </c>
      <c r="D531" s="57">
        <f t="shared" si="267"/>
        <v>0</v>
      </c>
      <c r="E531" s="57">
        <f t="shared" si="267"/>
        <v>0</v>
      </c>
      <c r="F531" s="57">
        <f t="shared" si="267"/>
        <v>0</v>
      </c>
      <c r="G531" s="57">
        <f t="shared" si="267"/>
        <v>0</v>
      </c>
      <c r="H531" s="57">
        <f t="shared" si="267"/>
        <v>0</v>
      </c>
      <c r="I531" s="57">
        <f t="shared" si="267"/>
        <v>0</v>
      </c>
      <c r="J531" s="57">
        <f t="shared" si="267"/>
        <v>0</v>
      </c>
      <c r="K531" s="57">
        <f t="shared" si="267"/>
        <v>0</v>
      </c>
      <c r="L531" s="57">
        <f t="shared" si="267"/>
        <v>0</v>
      </c>
      <c r="M531" s="57">
        <f t="shared" si="267"/>
        <v>0</v>
      </c>
      <c r="N531" s="57">
        <f t="shared" si="267"/>
        <v>0</v>
      </c>
      <c r="O531" s="57">
        <f t="shared" si="267"/>
        <v>0</v>
      </c>
      <c r="P531" s="57">
        <f t="shared" si="267"/>
        <v>0</v>
      </c>
      <c r="Q531" s="57">
        <f t="shared" si="267"/>
        <v>0</v>
      </c>
      <c r="R531" s="57">
        <f t="shared" si="267"/>
        <v>0</v>
      </c>
      <c r="S531" s="57">
        <f t="shared" si="267"/>
        <v>0</v>
      </c>
      <c r="T531" s="57">
        <f t="shared" si="267"/>
        <v>0</v>
      </c>
      <c r="U531" s="57">
        <f t="shared" si="267"/>
        <v>0</v>
      </c>
      <c r="V531" s="57">
        <f t="shared" si="267"/>
        <v>0</v>
      </c>
      <c r="W531" s="57">
        <f t="shared" si="267"/>
        <v>0</v>
      </c>
      <c r="X531" s="57">
        <f t="shared" si="267"/>
        <v>0</v>
      </c>
      <c r="Y531" s="57">
        <f t="shared" si="267"/>
        <v>0</v>
      </c>
      <c r="Z531" s="57">
        <f t="shared" si="267"/>
        <v>0</v>
      </c>
      <c r="AA531" s="57">
        <f t="shared" si="267"/>
        <v>0</v>
      </c>
      <c r="AB531" s="57">
        <f>SUM(AB527:AB530)</f>
        <v>0</v>
      </c>
      <c r="AC531" s="45">
        <f>SUM(AC527:AC530)</f>
        <v>0</v>
      </c>
      <c r="AD531" s="46" t="e">
        <f t="shared" ref="AD531" si="268">AB531/B531</f>
        <v>#DIV/0!</v>
      </c>
      <c r="AE531" s="51"/>
    </row>
    <row r="532" spans="1:31" s="52" customFormat="1" ht="18" hidden="1" customHeight="1" x14ac:dyDescent="0.25">
      <c r="A532" s="58" t="s">
        <v>42</v>
      </c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  <c r="AA532" s="50"/>
      <c r="AB532" s="50">
        <f>SUM(O532:AA532)</f>
        <v>0</v>
      </c>
      <c r="AC532" s="40">
        <f>D532-AB532</f>
        <v>0</v>
      </c>
      <c r="AD532" s="42" t="e">
        <f>AB532/D532</f>
        <v>#DIV/0!</v>
      </c>
      <c r="AE532" s="51"/>
    </row>
    <row r="533" spans="1:31" s="52" customFormat="1" ht="18" hidden="1" customHeight="1" x14ac:dyDescent="0.25">
      <c r="A533" s="56" t="s">
        <v>43</v>
      </c>
      <c r="B533" s="57">
        <f>B532+B531</f>
        <v>0</v>
      </c>
      <c r="C533" s="57">
        <f t="shared" ref="C533:AA533" si="269">C532+C531</f>
        <v>0</v>
      </c>
      <c r="D533" s="57">
        <f t="shared" si="269"/>
        <v>0</v>
      </c>
      <c r="E533" s="57">
        <f t="shared" si="269"/>
        <v>0</v>
      </c>
      <c r="F533" s="57">
        <f t="shared" si="269"/>
        <v>0</v>
      </c>
      <c r="G533" s="57">
        <f t="shared" si="269"/>
        <v>0</v>
      </c>
      <c r="H533" s="57">
        <f t="shared" si="269"/>
        <v>0</v>
      </c>
      <c r="I533" s="57">
        <f t="shared" si="269"/>
        <v>0</v>
      </c>
      <c r="J533" s="57">
        <f t="shared" si="269"/>
        <v>0</v>
      </c>
      <c r="K533" s="57">
        <f t="shared" si="269"/>
        <v>0</v>
      </c>
      <c r="L533" s="57">
        <f t="shared" si="269"/>
        <v>0</v>
      </c>
      <c r="M533" s="57">
        <f t="shared" si="269"/>
        <v>0</v>
      </c>
      <c r="N533" s="57">
        <f t="shared" si="269"/>
        <v>0</v>
      </c>
      <c r="O533" s="57">
        <f t="shared" si="269"/>
        <v>0</v>
      </c>
      <c r="P533" s="57">
        <f t="shared" si="269"/>
        <v>0</v>
      </c>
      <c r="Q533" s="57">
        <f t="shared" si="269"/>
        <v>0</v>
      </c>
      <c r="R533" s="57">
        <f t="shared" si="269"/>
        <v>0</v>
      </c>
      <c r="S533" s="57">
        <f t="shared" si="269"/>
        <v>0</v>
      </c>
      <c r="T533" s="57">
        <f t="shared" si="269"/>
        <v>0</v>
      </c>
      <c r="U533" s="57">
        <f t="shared" si="269"/>
        <v>0</v>
      </c>
      <c r="V533" s="57">
        <f t="shared" si="269"/>
        <v>0</v>
      </c>
      <c r="W533" s="57">
        <f t="shared" si="269"/>
        <v>0</v>
      </c>
      <c r="X533" s="57">
        <f t="shared" si="269"/>
        <v>0</v>
      </c>
      <c r="Y533" s="57">
        <f t="shared" si="269"/>
        <v>0</v>
      </c>
      <c r="Z533" s="57">
        <f t="shared" si="269"/>
        <v>0</v>
      </c>
      <c r="AA533" s="57">
        <f t="shared" si="269"/>
        <v>0</v>
      </c>
      <c r="AB533" s="57">
        <f>AB532+AB531</f>
        <v>0</v>
      </c>
      <c r="AC533" s="45">
        <f>AC532+AC531</f>
        <v>0</v>
      </c>
      <c r="AD533" s="46" t="e">
        <f>AB533/D533</f>
        <v>#DIV/0!</v>
      </c>
      <c r="AE533" s="59"/>
    </row>
    <row r="534" spans="1:31" s="52" customFormat="1" ht="15" hidden="1" customHeight="1" x14ac:dyDescent="0.25">
      <c r="A534" s="49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  <c r="AA534" s="50"/>
      <c r="AB534" s="50"/>
      <c r="AC534" s="50"/>
      <c r="AD534" s="50"/>
      <c r="AE534" s="51"/>
    </row>
    <row r="535" spans="1:31" s="52" customFormat="1" ht="15" hidden="1" customHeight="1" x14ac:dyDescent="0.25">
      <c r="A535" s="49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  <c r="AA535" s="50"/>
      <c r="AB535" s="50"/>
      <c r="AC535" s="50"/>
      <c r="AD535" s="50"/>
      <c r="AE535" s="51"/>
    </row>
    <row r="536" spans="1:31" s="52" customFormat="1" ht="15" hidden="1" customHeight="1" x14ac:dyDescent="0.25">
      <c r="A536" s="53" t="s">
        <v>59</v>
      </c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  <c r="AA536" s="50"/>
      <c r="AB536" s="50"/>
      <c r="AC536" s="50"/>
      <c r="AD536" s="50"/>
      <c r="AE536" s="51"/>
    </row>
    <row r="537" spans="1:31" s="52" customFormat="1" ht="18" hidden="1" customHeight="1" x14ac:dyDescent="0.2">
      <c r="A537" s="54" t="s">
        <v>37</v>
      </c>
      <c r="B537" s="50">
        <f>B547+B557+B567+B577+B587+B597+B607+B617+B627+B637+B647+B657</f>
        <v>0</v>
      </c>
      <c r="C537" s="50">
        <f t="shared" ref="C537:AA540" si="270">C547+C557+C567+C577+C587+C597+C607+C617+C627+C637+C647+C657</f>
        <v>0</v>
      </c>
      <c r="D537" s="50">
        <f t="shared" si="270"/>
        <v>0</v>
      </c>
      <c r="E537" s="50">
        <f t="shared" si="270"/>
        <v>0</v>
      </c>
      <c r="F537" s="50">
        <f t="shared" si="270"/>
        <v>0</v>
      </c>
      <c r="G537" s="50">
        <f t="shared" si="270"/>
        <v>0</v>
      </c>
      <c r="H537" s="50">
        <f t="shared" si="270"/>
        <v>0</v>
      </c>
      <c r="I537" s="50">
        <f t="shared" si="270"/>
        <v>0</v>
      </c>
      <c r="J537" s="50">
        <f t="shared" si="270"/>
        <v>0</v>
      </c>
      <c r="K537" s="50">
        <f t="shared" si="270"/>
        <v>0</v>
      </c>
      <c r="L537" s="50">
        <f t="shared" si="270"/>
        <v>0</v>
      </c>
      <c r="M537" s="50">
        <f t="shared" si="270"/>
        <v>0</v>
      </c>
      <c r="N537" s="50">
        <f t="shared" si="270"/>
        <v>0</v>
      </c>
      <c r="O537" s="50">
        <f t="shared" si="270"/>
        <v>0</v>
      </c>
      <c r="P537" s="50">
        <f t="shared" si="270"/>
        <v>0</v>
      </c>
      <c r="Q537" s="50">
        <f t="shared" si="270"/>
        <v>0</v>
      </c>
      <c r="R537" s="50">
        <f t="shared" si="270"/>
        <v>0</v>
      </c>
      <c r="S537" s="50">
        <f t="shared" si="270"/>
        <v>0</v>
      </c>
      <c r="T537" s="50">
        <f t="shared" si="270"/>
        <v>0</v>
      </c>
      <c r="U537" s="50">
        <f t="shared" si="270"/>
        <v>0</v>
      </c>
      <c r="V537" s="50">
        <f t="shared" si="270"/>
        <v>0</v>
      </c>
      <c r="W537" s="50">
        <f t="shared" si="270"/>
        <v>0</v>
      </c>
      <c r="X537" s="50">
        <f t="shared" si="270"/>
        <v>0</v>
      </c>
      <c r="Y537" s="50">
        <f t="shared" si="270"/>
        <v>0</v>
      </c>
      <c r="Z537" s="50">
        <f t="shared" si="270"/>
        <v>0</v>
      </c>
      <c r="AA537" s="50">
        <f t="shared" si="270"/>
        <v>0</v>
      </c>
      <c r="AB537" s="50">
        <f>SUM(O537:AA537)</f>
        <v>0</v>
      </c>
      <c r="AC537" s="35">
        <f>D537-AB537</f>
        <v>0</v>
      </c>
      <c r="AD537" s="41" t="e">
        <f>AB537/D537</f>
        <v>#DIV/0!</v>
      </c>
      <c r="AE537" s="51"/>
    </row>
    <row r="538" spans="1:31" s="52" customFormat="1" ht="18" hidden="1" customHeight="1" x14ac:dyDescent="0.2">
      <c r="A538" s="54" t="s">
        <v>38</v>
      </c>
      <c r="B538" s="50">
        <f>B548+B558+B568+B578+B588+B598+B608+B618+B628+B638+B648+B658</f>
        <v>0</v>
      </c>
      <c r="C538" s="50">
        <f t="shared" si="270"/>
        <v>0</v>
      </c>
      <c r="D538" s="50">
        <f t="shared" si="270"/>
        <v>0</v>
      </c>
      <c r="E538" s="50">
        <f t="shared" si="270"/>
        <v>0</v>
      </c>
      <c r="F538" s="50">
        <f t="shared" si="270"/>
        <v>0</v>
      </c>
      <c r="G538" s="50">
        <f t="shared" si="270"/>
        <v>0</v>
      </c>
      <c r="H538" s="50">
        <f t="shared" si="270"/>
        <v>0</v>
      </c>
      <c r="I538" s="50">
        <f t="shared" si="270"/>
        <v>0</v>
      </c>
      <c r="J538" s="50">
        <f t="shared" si="270"/>
        <v>0</v>
      </c>
      <c r="K538" s="50">
        <f t="shared" si="270"/>
        <v>0</v>
      </c>
      <c r="L538" s="50">
        <f t="shared" si="270"/>
        <v>0</v>
      </c>
      <c r="M538" s="50">
        <f t="shared" si="270"/>
        <v>0</v>
      </c>
      <c r="N538" s="50">
        <f t="shared" si="270"/>
        <v>0</v>
      </c>
      <c r="O538" s="50">
        <f t="shared" si="270"/>
        <v>0</v>
      </c>
      <c r="P538" s="50">
        <f t="shared" si="270"/>
        <v>0</v>
      </c>
      <c r="Q538" s="50">
        <f t="shared" si="270"/>
        <v>0</v>
      </c>
      <c r="R538" s="50">
        <f t="shared" si="270"/>
        <v>0</v>
      </c>
      <c r="S538" s="50">
        <f t="shared" si="270"/>
        <v>0</v>
      </c>
      <c r="T538" s="50">
        <f t="shared" si="270"/>
        <v>0</v>
      </c>
      <c r="U538" s="50">
        <f t="shared" si="270"/>
        <v>0</v>
      </c>
      <c r="V538" s="50">
        <f t="shared" si="270"/>
        <v>0</v>
      </c>
      <c r="W538" s="50">
        <f t="shared" si="270"/>
        <v>0</v>
      </c>
      <c r="X538" s="50">
        <f t="shared" si="270"/>
        <v>0</v>
      </c>
      <c r="Y538" s="50">
        <f t="shared" si="270"/>
        <v>0</v>
      </c>
      <c r="Z538" s="50">
        <f t="shared" si="270"/>
        <v>0</v>
      </c>
      <c r="AA538" s="50">
        <f t="shared" si="270"/>
        <v>0</v>
      </c>
      <c r="AB538" s="50">
        <f>SUM(O538:AA538)</f>
        <v>0</v>
      </c>
      <c r="AC538" s="35">
        <f t="shared" ref="AC538:AC540" si="271">D538-AB538</f>
        <v>0</v>
      </c>
      <c r="AD538" s="42" t="e">
        <f t="shared" ref="AD538:AD540" si="272">AB538/D538</f>
        <v>#DIV/0!</v>
      </c>
      <c r="AE538" s="51"/>
    </row>
    <row r="539" spans="1:31" s="52" customFormat="1" ht="18" hidden="1" customHeight="1" x14ac:dyDescent="0.2">
      <c r="A539" s="54" t="s">
        <v>39</v>
      </c>
      <c r="B539" s="50">
        <f>B549+B559+B569+B579+B589+B599+B609+B619+B629+B639+B649+B659</f>
        <v>0</v>
      </c>
      <c r="C539" s="50">
        <f t="shared" si="270"/>
        <v>0</v>
      </c>
      <c r="D539" s="50">
        <f t="shared" si="270"/>
        <v>0</v>
      </c>
      <c r="E539" s="50">
        <f t="shared" si="270"/>
        <v>0</v>
      </c>
      <c r="F539" s="50">
        <f t="shared" si="270"/>
        <v>0</v>
      </c>
      <c r="G539" s="50">
        <f t="shared" si="270"/>
        <v>0</v>
      </c>
      <c r="H539" s="50">
        <f t="shared" si="270"/>
        <v>0</v>
      </c>
      <c r="I539" s="50">
        <f t="shared" si="270"/>
        <v>0</v>
      </c>
      <c r="J539" s="50">
        <f t="shared" si="270"/>
        <v>0</v>
      </c>
      <c r="K539" s="50">
        <f t="shared" si="270"/>
        <v>0</v>
      </c>
      <c r="L539" s="50">
        <f t="shared" si="270"/>
        <v>0</v>
      </c>
      <c r="M539" s="50">
        <f t="shared" si="270"/>
        <v>0</v>
      </c>
      <c r="N539" s="50">
        <f t="shared" si="270"/>
        <v>0</v>
      </c>
      <c r="O539" s="50">
        <f t="shared" si="270"/>
        <v>0</v>
      </c>
      <c r="P539" s="50">
        <f t="shared" si="270"/>
        <v>0</v>
      </c>
      <c r="Q539" s="50">
        <f t="shared" si="270"/>
        <v>0</v>
      </c>
      <c r="R539" s="50">
        <f t="shared" si="270"/>
        <v>0</v>
      </c>
      <c r="S539" s="50">
        <f t="shared" si="270"/>
        <v>0</v>
      </c>
      <c r="T539" s="50">
        <f t="shared" si="270"/>
        <v>0</v>
      </c>
      <c r="U539" s="50">
        <f t="shared" si="270"/>
        <v>0</v>
      </c>
      <c r="V539" s="50">
        <f t="shared" si="270"/>
        <v>0</v>
      </c>
      <c r="W539" s="50">
        <f t="shared" si="270"/>
        <v>0</v>
      </c>
      <c r="X539" s="50">
        <f t="shared" si="270"/>
        <v>0</v>
      </c>
      <c r="Y539" s="50">
        <f t="shared" si="270"/>
        <v>0</v>
      </c>
      <c r="Z539" s="50">
        <f t="shared" si="270"/>
        <v>0</v>
      </c>
      <c r="AA539" s="50">
        <f t="shared" si="270"/>
        <v>0</v>
      </c>
      <c r="AB539" s="50">
        <f>SUM(O539:AA539)</f>
        <v>0</v>
      </c>
      <c r="AC539" s="35">
        <f t="shared" si="271"/>
        <v>0</v>
      </c>
      <c r="AD539" s="41" t="e">
        <f t="shared" si="272"/>
        <v>#DIV/0!</v>
      </c>
      <c r="AE539" s="51"/>
    </row>
    <row r="540" spans="1:31" s="52" customFormat="1" ht="18" hidden="1" customHeight="1" x14ac:dyDescent="0.2">
      <c r="A540" s="54" t="s">
        <v>40</v>
      </c>
      <c r="B540" s="50">
        <f>B550+B560+B570+B580+B590+B600+B610+B620+B630+B640+B650+B660</f>
        <v>0</v>
      </c>
      <c r="C540" s="50">
        <f t="shared" si="270"/>
        <v>0</v>
      </c>
      <c r="D540" s="50">
        <f t="shared" si="270"/>
        <v>0</v>
      </c>
      <c r="E540" s="50">
        <f t="shared" si="270"/>
        <v>0</v>
      </c>
      <c r="F540" s="50">
        <f t="shared" si="270"/>
        <v>0</v>
      </c>
      <c r="G540" s="50">
        <f t="shared" si="270"/>
        <v>0</v>
      </c>
      <c r="H540" s="50">
        <f t="shared" si="270"/>
        <v>0</v>
      </c>
      <c r="I540" s="50">
        <f t="shared" si="270"/>
        <v>0</v>
      </c>
      <c r="J540" s="50">
        <f t="shared" si="270"/>
        <v>0</v>
      </c>
      <c r="K540" s="50">
        <f t="shared" si="270"/>
        <v>0</v>
      </c>
      <c r="L540" s="50">
        <f t="shared" si="270"/>
        <v>0</v>
      </c>
      <c r="M540" s="50">
        <f t="shared" si="270"/>
        <v>0</v>
      </c>
      <c r="N540" s="50">
        <f t="shared" si="270"/>
        <v>0</v>
      </c>
      <c r="O540" s="50">
        <f t="shared" si="270"/>
        <v>0</v>
      </c>
      <c r="P540" s="50">
        <f t="shared" si="270"/>
        <v>0</v>
      </c>
      <c r="Q540" s="50">
        <f t="shared" si="270"/>
        <v>0</v>
      </c>
      <c r="R540" s="50">
        <f t="shared" si="270"/>
        <v>0</v>
      </c>
      <c r="S540" s="50">
        <f t="shared" si="270"/>
        <v>0</v>
      </c>
      <c r="T540" s="50">
        <f t="shared" si="270"/>
        <v>0</v>
      </c>
      <c r="U540" s="50">
        <f t="shared" si="270"/>
        <v>0</v>
      </c>
      <c r="V540" s="50">
        <f t="shared" si="270"/>
        <v>0</v>
      </c>
      <c r="W540" s="50">
        <f t="shared" si="270"/>
        <v>0</v>
      </c>
      <c r="X540" s="50">
        <f t="shared" si="270"/>
        <v>0</v>
      </c>
      <c r="Y540" s="50">
        <f t="shared" si="270"/>
        <v>0</v>
      </c>
      <c r="Z540" s="50">
        <f t="shared" si="270"/>
        <v>0</v>
      </c>
      <c r="AA540" s="50">
        <f t="shared" si="270"/>
        <v>0</v>
      </c>
      <c r="AB540" s="50">
        <f>SUM(O540:AA540)</f>
        <v>0</v>
      </c>
      <c r="AC540" s="35">
        <f t="shared" si="271"/>
        <v>0</v>
      </c>
      <c r="AD540" s="42" t="e">
        <f t="shared" si="272"/>
        <v>#DIV/0!</v>
      </c>
      <c r="AE540" s="51"/>
    </row>
    <row r="541" spans="1:31" s="52" customFormat="1" ht="18" hidden="1" customHeight="1" x14ac:dyDescent="0.25">
      <c r="A541" s="56" t="s">
        <v>41</v>
      </c>
      <c r="B541" s="57">
        <f>SUM(B537:B540)</f>
        <v>0</v>
      </c>
      <c r="C541" s="57">
        <f t="shared" ref="C541:AA541" si="273">SUM(C537:C540)</f>
        <v>0</v>
      </c>
      <c r="D541" s="57">
        <f t="shared" si="273"/>
        <v>0</v>
      </c>
      <c r="E541" s="57">
        <f t="shared" si="273"/>
        <v>0</v>
      </c>
      <c r="F541" s="57">
        <f t="shared" si="273"/>
        <v>0</v>
      </c>
      <c r="G541" s="57">
        <f t="shared" si="273"/>
        <v>0</v>
      </c>
      <c r="H541" s="57">
        <f t="shared" si="273"/>
        <v>0</v>
      </c>
      <c r="I541" s="57">
        <f t="shared" si="273"/>
        <v>0</v>
      </c>
      <c r="J541" s="57">
        <f t="shared" si="273"/>
        <v>0</v>
      </c>
      <c r="K541" s="57">
        <f t="shared" si="273"/>
        <v>0</v>
      </c>
      <c r="L541" s="57">
        <f t="shared" si="273"/>
        <v>0</v>
      </c>
      <c r="M541" s="57">
        <f t="shared" si="273"/>
        <v>0</v>
      </c>
      <c r="N541" s="57">
        <f t="shared" si="273"/>
        <v>0</v>
      </c>
      <c r="O541" s="57">
        <f t="shared" si="273"/>
        <v>0</v>
      </c>
      <c r="P541" s="57">
        <f t="shared" si="273"/>
        <v>0</v>
      </c>
      <c r="Q541" s="57">
        <f t="shared" si="273"/>
        <v>0</v>
      </c>
      <c r="R541" s="57">
        <f t="shared" si="273"/>
        <v>0</v>
      </c>
      <c r="S541" s="57">
        <f t="shared" si="273"/>
        <v>0</v>
      </c>
      <c r="T541" s="57">
        <f t="shared" si="273"/>
        <v>0</v>
      </c>
      <c r="U541" s="57">
        <f t="shared" si="273"/>
        <v>0</v>
      </c>
      <c r="V541" s="57">
        <f t="shared" si="273"/>
        <v>0</v>
      </c>
      <c r="W541" s="57">
        <f t="shared" si="273"/>
        <v>0</v>
      </c>
      <c r="X541" s="57">
        <f t="shared" si="273"/>
        <v>0</v>
      </c>
      <c r="Y541" s="57">
        <f t="shared" si="273"/>
        <v>0</v>
      </c>
      <c r="Z541" s="57">
        <f t="shared" si="273"/>
        <v>0</v>
      </c>
      <c r="AA541" s="57">
        <f t="shared" si="273"/>
        <v>0</v>
      </c>
      <c r="AB541" s="57">
        <f>SUM(AB537:AB540)</f>
        <v>0</v>
      </c>
      <c r="AC541" s="44">
        <f>SUM(AC537:AC540)</f>
        <v>0</v>
      </c>
      <c r="AD541" s="60" t="e">
        <f t="shared" ref="AD541" si="274">AB541/B541</f>
        <v>#DIV/0!</v>
      </c>
      <c r="AE541" s="51"/>
    </row>
    <row r="542" spans="1:31" s="52" customFormat="1" ht="18" hidden="1" customHeight="1" x14ac:dyDescent="0.25">
      <c r="A542" s="58" t="s">
        <v>42</v>
      </c>
      <c r="B542" s="50">
        <f>B552+B562+B572+B582+B592+B602+B612+B622+B632+B642+B652+B662</f>
        <v>0</v>
      </c>
      <c r="C542" s="50">
        <f t="shared" ref="C542:AA542" si="275">C552+C562+C572+C582+C592+C602+C612+C622+C632+C642+C652+C662</f>
        <v>0</v>
      </c>
      <c r="D542" s="50">
        <f t="shared" si="275"/>
        <v>0</v>
      </c>
      <c r="E542" s="50">
        <f t="shared" si="275"/>
        <v>0</v>
      </c>
      <c r="F542" s="50">
        <f t="shared" si="275"/>
        <v>0</v>
      </c>
      <c r="G542" s="50">
        <f t="shared" si="275"/>
        <v>0</v>
      </c>
      <c r="H542" s="50">
        <f t="shared" si="275"/>
        <v>0</v>
      </c>
      <c r="I542" s="50">
        <f t="shared" si="275"/>
        <v>0</v>
      </c>
      <c r="J542" s="50">
        <f t="shared" si="275"/>
        <v>0</v>
      </c>
      <c r="K542" s="50">
        <f t="shared" si="275"/>
        <v>0</v>
      </c>
      <c r="L542" s="50">
        <f t="shared" si="275"/>
        <v>0</v>
      </c>
      <c r="M542" s="50">
        <f t="shared" si="275"/>
        <v>0</v>
      </c>
      <c r="N542" s="50">
        <f t="shared" si="275"/>
        <v>0</v>
      </c>
      <c r="O542" s="50">
        <f t="shared" si="275"/>
        <v>0</v>
      </c>
      <c r="P542" s="50">
        <f t="shared" si="275"/>
        <v>0</v>
      </c>
      <c r="Q542" s="50">
        <f t="shared" si="275"/>
        <v>0</v>
      </c>
      <c r="R542" s="50">
        <f t="shared" si="275"/>
        <v>0</v>
      </c>
      <c r="S542" s="50">
        <f t="shared" si="275"/>
        <v>0</v>
      </c>
      <c r="T542" s="50">
        <f t="shared" si="275"/>
        <v>0</v>
      </c>
      <c r="U542" s="50">
        <f t="shared" si="275"/>
        <v>0</v>
      </c>
      <c r="V542" s="50">
        <f t="shared" si="275"/>
        <v>0</v>
      </c>
      <c r="W542" s="50">
        <f t="shared" si="275"/>
        <v>0</v>
      </c>
      <c r="X542" s="50">
        <f t="shared" si="275"/>
        <v>0</v>
      </c>
      <c r="Y542" s="50">
        <f t="shared" si="275"/>
        <v>0</v>
      </c>
      <c r="Z542" s="50">
        <f t="shared" si="275"/>
        <v>0</v>
      </c>
      <c r="AA542" s="50">
        <f t="shared" si="275"/>
        <v>0</v>
      </c>
      <c r="AB542" s="50">
        <f>SUM(O542:AA542)</f>
        <v>0</v>
      </c>
      <c r="AC542" s="35">
        <f>D542-AB542</f>
        <v>0</v>
      </c>
      <c r="AD542" s="61" t="e">
        <f>AB542/D542</f>
        <v>#DIV/0!</v>
      </c>
      <c r="AE542" s="51"/>
    </row>
    <row r="543" spans="1:31" s="52" customFormat="1" ht="18" hidden="1" customHeight="1" x14ac:dyDescent="0.25">
      <c r="A543" s="56" t="s">
        <v>43</v>
      </c>
      <c r="B543" s="57">
        <f>B542+B541</f>
        <v>0</v>
      </c>
      <c r="C543" s="57">
        <f t="shared" ref="C543:AA543" si="276">C542+C541</f>
        <v>0</v>
      </c>
      <c r="D543" s="57">
        <f t="shared" si="276"/>
        <v>0</v>
      </c>
      <c r="E543" s="57">
        <f t="shared" si="276"/>
        <v>0</v>
      </c>
      <c r="F543" s="57">
        <f t="shared" si="276"/>
        <v>0</v>
      </c>
      <c r="G543" s="57">
        <f t="shared" si="276"/>
        <v>0</v>
      </c>
      <c r="H543" s="57">
        <f t="shared" si="276"/>
        <v>0</v>
      </c>
      <c r="I543" s="57">
        <f t="shared" si="276"/>
        <v>0</v>
      </c>
      <c r="J543" s="57">
        <f t="shared" si="276"/>
        <v>0</v>
      </c>
      <c r="K543" s="57">
        <f t="shared" si="276"/>
        <v>0</v>
      </c>
      <c r="L543" s="57">
        <f t="shared" si="276"/>
        <v>0</v>
      </c>
      <c r="M543" s="57">
        <f t="shared" si="276"/>
        <v>0</v>
      </c>
      <c r="N543" s="57">
        <f t="shared" si="276"/>
        <v>0</v>
      </c>
      <c r="O543" s="57">
        <f t="shared" si="276"/>
        <v>0</v>
      </c>
      <c r="P543" s="57">
        <f t="shared" si="276"/>
        <v>0</v>
      </c>
      <c r="Q543" s="57">
        <f t="shared" si="276"/>
        <v>0</v>
      </c>
      <c r="R543" s="57">
        <f t="shared" si="276"/>
        <v>0</v>
      </c>
      <c r="S543" s="57">
        <f t="shared" si="276"/>
        <v>0</v>
      </c>
      <c r="T543" s="57">
        <f t="shared" si="276"/>
        <v>0</v>
      </c>
      <c r="U543" s="57">
        <f t="shared" si="276"/>
        <v>0</v>
      </c>
      <c r="V543" s="57">
        <f t="shared" si="276"/>
        <v>0</v>
      </c>
      <c r="W543" s="57">
        <f t="shared" si="276"/>
        <v>0</v>
      </c>
      <c r="X543" s="57">
        <f t="shared" si="276"/>
        <v>0</v>
      </c>
      <c r="Y543" s="57">
        <f t="shared" si="276"/>
        <v>0</v>
      </c>
      <c r="Z543" s="57">
        <f t="shared" si="276"/>
        <v>0</v>
      </c>
      <c r="AA543" s="57">
        <f t="shared" si="276"/>
        <v>0</v>
      </c>
      <c r="AB543" s="57">
        <f>AB542+AB541</f>
        <v>0</v>
      </c>
      <c r="AC543" s="44">
        <f>AC542+AC541</f>
        <v>0</v>
      </c>
      <c r="AD543" s="60" t="e">
        <f>AB543/D543</f>
        <v>#DIV/0!</v>
      </c>
      <c r="AE543" s="59"/>
    </row>
    <row r="544" spans="1:31" s="52" customFormat="1" ht="15" hidden="1" customHeight="1" x14ac:dyDescent="0.25">
      <c r="A544" s="49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  <c r="AA544" s="50"/>
      <c r="AB544" s="50"/>
      <c r="AC544" s="50"/>
      <c r="AD544" s="50"/>
      <c r="AE544" s="51"/>
    </row>
    <row r="545" spans="1:31" s="52" customFormat="1" ht="15" hidden="1" customHeight="1" x14ac:dyDescent="0.25">
      <c r="A545" s="53" t="s">
        <v>60</v>
      </c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  <c r="AA545" s="50"/>
      <c r="AB545" s="50"/>
      <c r="AC545" s="50"/>
      <c r="AD545" s="50"/>
      <c r="AE545" s="51"/>
    </row>
    <row r="546" spans="1:31" s="52" customFormat="1" ht="15" hidden="1" customHeight="1" x14ac:dyDescent="0.25">
      <c r="A546" s="53" t="s">
        <v>61</v>
      </c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  <c r="AA546" s="50"/>
      <c r="AB546" s="50"/>
      <c r="AC546" s="50"/>
      <c r="AD546" s="50"/>
      <c r="AE546" s="51"/>
    </row>
    <row r="547" spans="1:31" s="52" customFormat="1" ht="18" hidden="1" customHeight="1" x14ac:dyDescent="0.2">
      <c r="A547" s="54" t="s">
        <v>37</v>
      </c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  <c r="AA547" s="50"/>
      <c r="AB547" s="50">
        <f>SUM(O547:AA547)</f>
        <v>0</v>
      </c>
      <c r="AC547" s="40">
        <f>D547-AB547</f>
        <v>0</v>
      </c>
      <c r="AD547" s="41" t="e">
        <f>AB547/D547</f>
        <v>#DIV/0!</v>
      </c>
      <c r="AE547" s="51"/>
    </row>
    <row r="548" spans="1:31" s="52" customFormat="1" ht="18" hidden="1" customHeight="1" x14ac:dyDescent="0.2">
      <c r="A548" s="54" t="s">
        <v>38</v>
      </c>
      <c r="B548" s="50">
        <f>[1]consoCURRENT!E11369</f>
        <v>0</v>
      </c>
      <c r="C548" s="50">
        <f>[1]consoCURRENT!F11369</f>
        <v>0</v>
      </c>
      <c r="D548" s="50">
        <f>[1]consoCURRENT!G11369</f>
        <v>0</v>
      </c>
      <c r="E548" s="50">
        <f>[1]consoCURRENT!H11369</f>
        <v>0</v>
      </c>
      <c r="F548" s="50">
        <f>[1]consoCURRENT!I11369</f>
        <v>0</v>
      </c>
      <c r="G548" s="50">
        <f>[1]consoCURRENT!J11369</f>
        <v>0</v>
      </c>
      <c r="H548" s="50">
        <f>[1]consoCURRENT!K11369</f>
        <v>0</v>
      </c>
      <c r="I548" s="50">
        <f>[1]consoCURRENT!L11369</f>
        <v>0</v>
      </c>
      <c r="J548" s="50">
        <f>[1]consoCURRENT!M11369</f>
        <v>0</v>
      </c>
      <c r="K548" s="50">
        <f>[1]consoCURRENT!N11369</f>
        <v>0</v>
      </c>
      <c r="L548" s="50">
        <f>[1]consoCURRENT!O11369</f>
        <v>0</v>
      </c>
      <c r="M548" s="50">
        <f>[1]consoCURRENT!P11369</f>
        <v>0</v>
      </c>
      <c r="N548" s="50">
        <f>[1]consoCURRENT!Q11369</f>
        <v>0</v>
      </c>
      <c r="O548" s="50">
        <f>[1]consoCURRENT!R11369</f>
        <v>0</v>
      </c>
      <c r="P548" s="50">
        <f>[1]consoCURRENT!S11369</f>
        <v>0</v>
      </c>
      <c r="Q548" s="50">
        <f>[1]consoCURRENT!T11369</f>
        <v>0</v>
      </c>
      <c r="R548" s="50">
        <f>[1]consoCURRENT!U11369</f>
        <v>0</v>
      </c>
      <c r="S548" s="50">
        <f>[1]consoCURRENT!V11369</f>
        <v>0</v>
      </c>
      <c r="T548" s="50">
        <f>[1]consoCURRENT!W11369</f>
        <v>0</v>
      </c>
      <c r="U548" s="50">
        <f>[1]consoCURRENT!X11369</f>
        <v>0</v>
      </c>
      <c r="V548" s="50">
        <f>[1]consoCURRENT!Y11369</f>
        <v>0</v>
      </c>
      <c r="W548" s="50">
        <f>[1]consoCURRENT!Z11369</f>
        <v>0</v>
      </c>
      <c r="X548" s="50">
        <f>[1]consoCURRENT!AA11369</f>
        <v>0</v>
      </c>
      <c r="Y548" s="50">
        <f>[1]consoCURRENT!AB11369</f>
        <v>0</v>
      </c>
      <c r="Z548" s="50">
        <f>[1]consoCURRENT!AC11369</f>
        <v>0</v>
      </c>
      <c r="AA548" s="50">
        <f>[1]consoCURRENT!AD11369</f>
        <v>0</v>
      </c>
      <c r="AB548" s="50">
        <f>SUM(O548:AA548)</f>
        <v>0</v>
      </c>
      <c r="AC548" s="40">
        <f>D548-AB548</f>
        <v>0</v>
      </c>
      <c r="AD548" s="42" t="e">
        <f>AB548/D548</f>
        <v>#DIV/0!</v>
      </c>
      <c r="AE548" s="51"/>
    </row>
    <row r="549" spans="1:31" s="52" customFormat="1" ht="18" hidden="1" customHeight="1" x14ac:dyDescent="0.2">
      <c r="A549" s="54" t="s">
        <v>39</v>
      </c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  <c r="AA549" s="50"/>
      <c r="AB549" s="50">
        <f>SUM(O549:AA549)</f>
        <v>0</v>
      </c>
      <c r="AC549" s="40">
        <f t="shared" ref="AC549:AC550" si="277">D549-AB549</f>
        <v>0</v>
      </c>
      <c r="AD549" s="41" t="e">
        <f t="shared" ref="AD549:AD550" si="278">AB549/D549</f>
        <v>#DIV/0!</v>
      </c>
      <c r="AE549" s="51"/>
    </row>
    <row r="550" spans="1:31" s="52" customFormat="1" ht="18" hidden="1" customHeight="1" x14ac:dyDescent="0.2">
      <c r="A550" s="54" t="s">
        <v>40</v>
      </c>
      <c r="B550" s="50">
        <f>[1]consoCURRENT!E11404</f>
        <v>0</v>
      </c>
      <c r="C550" s="50">
        <f>[1]consoCURRENT!F11404</f>
        <v>0</v>
      </c>
      <c r="D550" s="50">
        <f>[1]consoCURRENT!G11404</f>
        <v>0</v>
      </c>
      <c r="E550" s="50">
        <f>[1]consoCURRENT!H11404</f>
        <v>0</v>
      </c>
      <c r="F550" s="50">
        <f>[1]consoCURRENT!I11404</f>
        <v>0</v>
      </c>
      <c r="G550" s="50">
        <f>[1]consoCURRENT!J11404</f>
        <v>0</v>
      </c>
      <c r="H550" s="50">
        <f>[1]consoCURRENT!K11404</f>
        <v>0</v>
      </c>
      <c r="I550" s="50">
        <f>[1]consoCURRENT!L11404</f>
        <v>0</v>
      </c>
      <c r="J550" s="50">
        <f>[1]consoCURRENT!M11404</f>
        <v>0</v>
      </c>
      <c r="K550" s="50">
        <f>[1]consoCURRENT!N11404</f>
        <v>0</v>
      </c>
      <c r="L550" s="50">
        <f>[1]consoCURRENT!O11404</f>
        <v>0</v>
      </c>
      <c r="M550" s="50">
        <f>[1]consoCURRENT!P11404</f>
        <v>0</v>
      </c>
      <c r="N550" s="50">
        <f>[1]consoCURRENT!Q11404</f>
        <v>0</v>
      </c>
      <c r="O550" s="50">
        <f>[1]consoCURRENT!R11404</f>
        <v>0</v>
      </c>
      <c r="P550" s="50">
        <f>[1]consoCURRENT!S11404</f>
        <v>0</v>
      </c>
      <c r="Q550" s="50">
        <f>[1]consoCURRENT!T11404</f>
        <v>0</v>
      </c>
      <c r="R550" s="50">
        <f>[1]consoCURRENT!U11404</f>
        <v>0</v>
      </c>
      <c r="S550" s="50">
        <f>[1]consoCURRENT!V11404</f>
        <v>0</v>
      </c>
      <c r="T550" s="50">
        <f>[1]consoCURRENT!W11404</f>
        <v>0</v>
      </c>
      <c r="U550" s="50">
        <f>[1]consoCURRENT!X11404</f>
        <v>0</v>
      </c>
      <c r="V550" s="50">
        <f>[1]consoCURRENT!Y11404</f>
        <v>0</v>
      </c>
      <c r="W550" s="50">
        <f>[1]consoCURRENT!Z11404</f>
        <v>0</v>
      </c>
      <c r="X550" s="50">
        <f>[1]consoCURRENT!AA11404</f>
        <v>0</v>
      </c>
      <c r="Y550" s="50">
        <f>[1]consoCURRENT!AB11404</f>
        <v>0</v>
      </c>
      <c r="Z550" s="50">
        <f>[1]consoCURRENT!AC11404</f>
        <v>0</v>
      </c>
      <c r="AA550" s="50">
        <f>[1]consoCURRENT!AD11404</f>
        <v>0</v>
      </c>
      <c r="AB550" s="50">
        <f>SUM(O550:AA550)</f>
        <v>0</v>
      </c>
      <c r="AC550" s="40">
        <f t="shared" si="277"/>
        <v>0</v>
      </c>
      <c r="AD550" s="42" t="e">
        <f t="shared" si="278"/>
        <v>#DIV/0!</v>
      </c>
      <c r="AE550" s="51"/>
    </row>
    <row r="551" spans="1:31" s="52" customFormat="1" ht="18" hidden="1" customHeight="1" x14ac:dyDescent="0.25">
      <c r="A551" s="56" t="s">
        <v>41</v>
      </c>
      <c r="B551" s="57">
        <f>SUM(B547:B550)</f>
        <v>0</v>
      </c>
      <c r="C551" s="57">
        <f t="shared" ref="C551:AA551" si="279">SUM(C547:C550)</f>
        <v>0</v>
      </c>
      <c r="D551" s="57">
        <f t="shared" si="279"/>
        <v>0</v>
      </c>
      <c r="E551" s="57">
        <f t="shared" si="279"/>
        <v>0</v>
      </c>
      <c r="F551" s="57">
        <f t="shared" si="279"/>
        <v>0</v>
      </c>
      <c r="G551" s="57">
        <f t="shared" si="279"/>
        <v>0</v>
      </c>
      <c r="H551" s="57">
        <f t="shared" si="279"/>
        <v>0</v>
      </c>
      <c r="I551" s="57">
        <f t="shared" si="279"/>
        <v>0</v>
      </c>
      <c r="J551" s="57">
        <f t="shared" si="279"/>
        <v>0</v>
      </c>
      <c r="K551" s="57">
        <f t="shared" si="279"/>
        <v>0</v>
      </c>
      <c r="L551" s="57">
        <f t="shared" si="279"/>
        <v>0</v>
      </c>
      <c r="M551" s="57">
        <f t="shared" si="279"/>
        <v>0</v>
      </c>
      <c r="N551" s="57">
        <f t="shared" si="279"/>
        <v>0</v>
      </c>
      <c r="O551" s="57">
        <f t="shared" si="279"/>
        <v>0</v>
      </c>
      <c r="P551" s="57">
        <f t="shared" si="279"/>
        <v>0</v>
      </c>
      <c r="Q551" s="57">
        <f t="shared" si="279"/>
        <v>0</v>
      </c>
      <c r="R551" s="57">
        <f t="shared" si="279"/>
        <v>0</v>
      </c>
      <c r="S551" s="57">
        <f t="shared" si="279"/>
        <v>0</v>
      </c>
      <c r="T551" s="57">
        <f t="shared" si="279"/>
        <v>0</v>
      </c>
      <c r="U551" s="57">
        <f t="shared" si="279"/>
        <v>0</v>
      </c>
      <c r="V551" s="57">
        <f t="shared" si="279"/>
        <v>0</v>
      </c>
      <c r="W551" s="57">
        <f t="shared" si="279"/>
        <v>0</v>
      </c>
      <c r="X551" s="57">
        <f t="shared" si="279"/>
        <v>0</v>
      </c>
      <c r="Y551" s="57">
        <f t="shared" si="279"/>
        <v>0</v>
      </c>
      <c r="Z551" s="57">
        <f t="shared" si="279"/>
        <v>0</v>
      </c>
      <c r="AA551" s="57">
        <f t="shared" si="279"/>
        <v>0</v>
      </c>
      <c r="AB551" s="57">
        <f>SUM(AB547:AB550)</f>
        <v>0</v>
      </c>
      <c r="AC551" s="45">
        <f>SUM(AC547:AC550)</f>
        <v>0</v>
      </c>
      <c r="AD551" s="46" t="e">
        <f t="shared" ref="AD551" si="280">AB551/B551</f>
        <v>#DIV/0!</v>
      </c>
      <c r="AE551" s="51"/>
    </row>
    <row r="552" spans="1:31" s="52" customFormat="1" ht="18" hidden="1" customHeight="1" x14ac:dyDescent="0.25">
      <c r="A552" s="58" t="s">
        <v>42</v>
      </c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  <c r="AA552" s="50"/>
      <c r="AB552" s="50">
        <f>SUM(O552:AA552)</f>
        <v>0</v>
      </c>
      <c r="AC552" s="40">
        <f>D552-AB552</f>
        <v>0</v>
      </c>
      <c r="AD552" s="42" t="e">
        <f>AB552/D552</f>
        <v>#DIV/0!</v>
      </c>
      <c r="AE552" s="51"/>
    </row>
    <row r="553" spans="1:31" s="52" customFormat="1" ht="18" hidden="1" customHeight="1" x14ac:dyDescent="0.25">
      <c r="A553" s="56" t="s">
        <v>43</v>
      </c>
      <c r="B553" s="57">
        <f>B552+B551</f>
        <v>0</v>
      </c>
      <c r="C553" s="57">
        <f t="shared" ref="C553:AA553" si="281">C552+C551</f>
        <v>0</v>
      </c>
      <c r="D553" s="57">
        <f t="shared" si="281"/>
        <v>0</v>
      </c>
      <c r="E553" s="57">
        <f t="shared" si="281"/>
        <v>0</v>
      </c>
      <c r="F553" s="57">
        <f t="shared" si="281"/>
        <v>0</v>
      </c>
      <c r="G553" s="57">
        <f t="shared" si="281"/>
        <v>0</v>
      </c>
      <c r="H553" s="57">
        <f t="shared" si="281"/>
        <v>0</v>
      </c>
      <c r="I553" s="57">
        <f t="shared" si="281"/>
        <v>0</v>
      </c>
      <c r="J553" s="57">
        <f t="shared" si="281"/>
        <v>0</v>
      </c>
      <c r="K553" s="57">
        <f t="shared" si="281"/>
        <v>0</v>
      </c>
      <c r="L553" s="57">
        <f t="shared" si="281"/>
        <v>0</v>
      </c>
      <c r="M553" s="57">
        <f t="shared" si="281"/>
        <v>0</v>
      </c>
      <c r="N553" s="57">
        <f t="shared" si="281"/>
        <v>0</v>
      </c>
      <c r="O553" s="57">
        <f t="shared" si="281"/>
        <v>0</v>
      </c>
      <c r="P553" s="57">
        <f t="shared" si="281"/>
        <v>0</v>
      </c>
      <c r="Q553" s="57">
        <f t="shared" si="281"/>
        <v>0</v>
      </c>
      <c r="R553" s="57">
        <f t="shared" si="281"/>
        <v>0</v>
      </c>
      <c r="S553" s="57">
        <f t="shared" si="281"/>
        <v>0</v>
      </c>
      <c r="T553" s="57">
        <f t="shared" si="281"/>
        <v>0</v>
      </c>
      <c r="U553" s="57">
        <f t="shared" si="281"/>
        <v>0</v>
      </c>
      <c r="V553" s="57">
        <f t="shared" si="281"/>
        <v>0</v>
      </c>
      <c r="W553" s="57">
        <f t="shared" si="281"/>
        <v>0</v>
      </c>
      <c r="X553" s="57">
        <f t="shared" si="281"/>
        <v>0</v>
      </c>
      <c r="Y553" s="57">
        <f t="shared" si="281"/>
        <v>0</v>
      </c>
      <c r="Z553" s="57">
        <f t="shared" si="281"/>
        <v>0</v>
      </c>
      <c r="AA553" s="57">
        <f t="shared" si="281"/>
        <v>0</v>
      </c>
      <c r="AB553" s="57">
        <f>AB552+AB551</f>
        <v>0</v>
      </c>
      <c r="AC553" s="45">
        <f>AC552+AC551</f>
        <v>0</v>
      </c>
      <c r="AD553" s="46" t="e">
        <f>AB553/D553</f>
        <v>#DIV/0!</v>
      </c>
      <c r="AE553" s="59"/>
    </row>
    <row r="554" spans="1:31" s="52" customFormat="1" ht="15" hidden="1" customHeight="1" x14ac:dyDescent="0.25">
      <c r="A554" s="49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  <c r="AA554" s="50"/>
      <c r="AB554" s="50"/>
      <c r="AC554" s="50"/>
      <c r="AD554" s="50"/>
      <c r="AE554" s="51"/>
    </row>
    <row r="555" spans="1:31" s="52" customFormat="1" ht="15" hidden="1" customHeight="1" x14ac:dyDescent="0.25">
      <c r="A555" s="53" t="s">
        <v>62</v>
      </c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  <c r="AA555" s="50"/>
      <c r="AB555" s="50"/>
      <c r="AC555" s="50"/>
      <c r="AD555" s="50"/>
      <c r="AE555" s="51"/>
    </row>
    <row r="556" spans="1:31" s="52" customFormat="1" ht="15" hidden="1" customHeight="1" x14ac:dyDescent="0.25">
      <c r="A556" s="53" t="s">
        <v>63</v>
      </c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  <c r="AA556" s="50"/>
      <c r="AB556" s="50"/>
      <c r="AC556" s="50"/>
      <c r="AD556" s="50"/>
      <c r="AE556" s="51"/>
    </row>
    <row r="557" spans="1:31" s="52" customFormat="1" ht="18" hidden="1" customHeight="1" x14ac:dyDescent="0.2">
      <c r="A557" s="54" t="s">
        <v>37</v>
      </c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  <c r="AA557" s="50"/>
      <c r="AB557" s="50">
        <f>SUM(O557:AA557)</f>
        <v>0</v>
      </c>
      <c r="AC557" s="40">
        <f>D557-AB557</f>
        <v>0</v>
      </c>
      <c r="AD557" s="42" t="e">
        <f>AB557/D557</f>
        <v>#DIV/0!</v>
      </c>
      <c r="AE557" s="51"/>
    </row>
    <row r="558" spans="1:31" s="52" customFormat="1" ht="18" hidden="1" customHeight="1" x14ac:dyDescent="0.2">
      <c r="A558" s="54" t="s">
        <v>38</v>
      </c>
      <c r="B558" s="50">
        <f>[1]consoCURRENT!E11580</f>
        <v>0</v>
      </c>
      <c r="C558" s="50">
        <f>[1]consoCURRENT!F11580</f>
        <v>0</v>
      </c>
      <c r="D558" s="50">
        <f>[1]consoCURRENT!G11580</f>
        <v>0</v>
      </c>
      <c r="E558" s="50">
        <f>[1]consoCURRENT!H11580</f>
        <v>0</v>
      </c>
      <c r="F558" s="50">
        <f>[1]consoCURRENT!I11580</f>
        <v>0</v>
      </c>
      <c r="G558" s="50">
        <f>[1]consoCURRENT!J11580</f>
        <v>0</v>
      </c>
      <c r="H558" s="50">
        <f>[1]consoCURRENT!K11580</f>
        <v>0</v>
      </c>
      <c r="I558" s="50">
        <f>[1]consoCURRENT!L11580</f>
        <v>0</v>
      </c>
      <c r="J558" s="50">
        <f>[1]consoCURRENT!M11580</f>
        <v>0</v>
      </c>
      <c r="K558" s="50">
        <f>[1]consoCURRENT!N11580</f>
        <v>0</v>
      </c>
      <c r="L558" s="50">
        <f>[1]consoCURRENT!O11580</f>
        <v>0</v>
      </c>
      <c r="M558" s="50">
        <f>[1]consoCURRENT!P11580</f>
        <v>0</v>
      </c>
      <c r="N558" s="50">
        <f>[1]consoCURRENT!Q11580</f>
        <v>0</v>
      </c>
      <c r="O558" s="50">
        <f>[1]consoCURRENT!R11580</f>
        <v>0</v>
      </c>
      <c r="P558" s="50">
        <f>[1]consoCURRENT!S11580</f>
        <v>0</v>
      </c>
      <c r="Q558" s="50">
        <f>[1]consoCURRENT!T11580</f>
        <v>0</v>
      </c>
      <c r="R558" s="50">
        <f>[1]consoCURRENT!U11580</f>
        <v>0</v>
      </c>
      <c r="S558" s="50">
        <f>[1]consoCURRENT!V11580</f>
        <v>0</v>
      </c>
      <c r="T558" s="50">
        <f>[1]consoCURRENT!W11580</f>
        <v>0</v>
      </c>
      <c r="U558" s="50">
        <f>[1]consoCURRENT!X11580</f>
        <v>0</v>
      </c>
      <c r="V558" s="50">
        <f>[1]consoCURRENT!Y11580</f>
        <v>0</v>
      </c>
      <c r="W558" s="50">
        <f>[1]consoCURRENT!Z11580</f>
        <v>0</v>
      </c>
      <c r="X558" s="50">
        <f>[1]consoCURRENT!AA11580</f>
        <v>0</v>
      </c>
      <c r="Y558" s="50">
        <f>[1]consoCURRENT!AB11580</f>
        <v>0</v>
      </c>
      <c r="Z558" s="50">
        <f>[1]consoCURRENT!AC11580</f>
        <v>0</v>
      </c>
      <c r="AA558" s="50">
        <f>[1]consoCURRENT!AD11580</f>
        <v>0</v>
      </c>
      <c r="AB558" s="50">
        <f>SUM(O558:AA558)</f>
        <v>0</v>
      </c>
      <c r="AC558" s="40">
        <f t="shared" ref="AC558:AC560" si="282">D558-AB558</f>
        <v>0</v>
      </c>
      <c r="AD558" s="42" t="e">
        <f t="shared" ref="AD558:AD560" si="283">AB558/D558</f>
        <v>#DIV/0!</v>
      </c>
      <c r="AE558" s="51"/>
    </row>
    <row r="559" spans="1:31" s="52" customFormat="1" ht="18" hidden="1" customHeight="1" x14ac:dyDescent="0.2">
      <c r="A559" s="54" t="s">
        <v>39</v>
      </c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  <c r="AA559" s="50"/>
      <c r="AB559" s="50">
        <f>SUM(O559:AA559)</f>
        <v>0</v>
      </c>
      <c r="AC559" s="40">
        <f t="shared" si="282"/>
        <v>0</v>
      </c>
      <c r="AD559" s="42" t="e">
        <f t="shared" si="283"/>
        <v>#DIV/0!</v>
      </c>
      <c r="AE559" s="51"/>
    </row>
    <row r="560" spans="1:31" s="52" customFormat="1" ht="18" hidden="1" customHeight="1" x14ac:dyDescent="0.2">
      <c r="A560" s="54" t="s">
        <v>40</v>
      </c>
      <c r="B560" s="50">
        <f>+[1]consoCURRENT!E11615</f>
        <v>0</v>
      </c>
      <c r="C560" s="50">
        <f>+[1]consoCURRENT!F11615</f>
        <v>0</v>
      </c>
      <c r="D560" s="50">
        <f>+[1]consoCURRENT!G11615</f>
        <v>0</v>
      </c>
      <c r="E560" s="50">
        <f>+[1]consoCURRENT!H11615</f>
        <v>0</v>
      </c>
      <c r="F560" s="50">
        <f>+[1]consoCURRENT!I11615</f>
        <v>0</v>
      </c>
      <c r="G560" s="50">
        <f>+[1]consoCURRENT!J11615</f>
        <v>0</v>
      </c>
      <c r="H560" s="50">
        <f>+[1]consoCURRENT!K11615</f>
        <v>0</v>
      </c>
      <c r="I560" s="50">
        <f>+[1]consoCURRENT!L11615</f>
        <v>0</v>
      </c>
      <c r="J560" s="50">
        <f>+[1]consoCURRENT!M11615</f>
        <v>0</v>
      </c>
      <c r="K560" s="50">
        <f>+[1]consoCURRENT!N11615</f>
        <v>0</v>
      </c>
      <c r="L560" s="50">
        <f>+[1]consoCURRENT!O11615</f>
        <v>0</v>
      </c>
      <c r="M560" s="50">
        <f>+[1]consoCURRENT!P11615</f>
        <v>0</v>
      </c>
      <c r="N560" s="50">
        <f>+[1]consoCURRENT!Q11615</f>
        <v>0</v>
      </c>
      <c r="O560" s="50">
        <f>+[1]consoCURRENT!R11615</f>
        <v>0</v>
      </c>
      <c r="P560" s="50">
        <f>+[1]consoCURRENT!S11615</f>
        <v>0</v>
      </c>
      <c r="Q560" s="50">
        <f>+[1]consoCURRENT!T11615</f>
        <v>0</v>
      </c>
      <c r="R560" s="50">
        <f>+[1]consoCURRENT!U11615</f>
        <v>0</v>
      </c>
      <c r="S560" s="50">
        <f>+[1]consoCURRENT!V11615</f>
        <v>0</v>
      </c>
      <c r="T560" s="50">
        <f>+[1]consoCURRENT!W11615</f>
        <v>0</v>
      </c>
      <c r="U560" s="50">
        <f>+[1]consoCURRENT!X11615</f>
        <v>0</v>
      </c>
      <c r="V560" s="50">
        <f>+[1]consoCURRENT!Y11615</f>
        <v>0</v>
      </c>
      <c r="W560" s="50">
        <f>+[1]consoCURRENT!Z11615</f>
        <v>0</v>
      </c>
      <c r="X560" s="50">
        <f>+[1]consoCURRENT!AA11615</f>
        <v>0</v>
      </c>
      <c r="Y560" s="50">
        <f>+[1]consoCURRENT!AB11615</f>
        <v>0</v>
      </c>
      <c r="Z560" s="50">
        <f>+[1]consoCURRENT!AC11615</f>
        <v>0</v>
      </c>
      <c r="AA560" s="50">
        <f>+[1]consoCURRENT!AD11615</f>
        <v>0</v>
      </c>
      <c r="AB560" s="50">
        <f>SUM(O560:AA560)</f>
        <v>0</v>
      </c>
      <c r="AC560" s="40">
        <f t="shared" si="282"/>
        <v>0</v>
      </c>
      <c r="AD560" s="42" t="e">
        <f t="shared" si="283"/>
        <v>#DIV/0!</v>
      </c>
      <c r="AE560" s="51"/>
    </row>
    <row r="561" spans="1:31" s="52" customFormat="1" ht="18" hidden="1" customHeight="1" x14ac:dyDescent="0.25">
      <c r="A561" s="56" t="s">
        <v>41</v>
      </c>
      <c r="B561" s="57">
        <f>SUM(B557:B560)</f>
        <v>0</v>
      </c>
      <c r="C561" s="57">
        <f t="shared" ref="C561:AA561" si="284">SUM(C557:C560)</f>
        <v>0</v>
      </c>
      <c r="D561" s="57">
        <f t="shared" si="284"/>
        <v>0</v>
      </c>
      <c r="E561" s="57">
        <f t="shared" si="284"/>
        <v>0</v>
      </c>
      <c r="F561" s="57">
        <f t="shared" si="284"/>
        <v>0</v>
      </c>
      <c r="G561" s="57">
        <f t="shared" si="284"/>
        <v>0</v>
      </c>
      <c r="H561" s="57">
        <f t="shared" si="284"/>
        <v>0</v>
      </c>
      <c r="I561" s="57">
        <f t="shared" si="284"/>
        <v>0</v>
      </c>
      <c r="J561" s="57">
        <f t="shared" si="284"/>
        <v>0</v>
      </c>
      <c r="K561" s="57">
        <f t="shared" si="284"/>
        <v>0</v>
      </c>
      <c r="L561" s="57">
        <f t="shared" si="284"/>
        <v>0</v>
      </c>
      <c r="M561" s="57">
        <f t="shared" si="284"/>
        <v>0</v>
      </c>
      <c r="N561" s="57">
        <f t="shared" si="284"/>
        <v>0</v>
      </c>
      <c r="O561" s="57">
        <f t="shared" si="284"/>
        <v>0</v>
      </c>
      <c r="P561" s="57">
        <f t="shared" si="284"/>
        <v>0</v>
      </c>
      <c r="Q561" s="57">
        <f t="shared" si="284"/>
        <v>0</v>
      </c>
      <c r="R561" s="57">
        <f t="shared" si="284"/>
        <v>0</v>
      </c>
      <c r="S561" s="57">
        <f t="shared" si="284"/>
        <v>0</v>
      </c>
      <c r="T561" s="57">
        <f t="shared" si="284"/>
        <v>0</v>
      </c>
      <c r="U561" s="57">
        <f t="shared" si="284"/>
        <v>0</v>
      </c>
      <c r="V561" s="57">
        <f t="shared" si="284"/>
        <v>0</v>
      </c>
      <c r="W561" s="57">
        <f t="shared" si="284"/>
        <v>0</v>
      </c>
      <c r="X561" s="57">
        <f t="shared" si="284"/>
        <v>0</v>
      </c>
      <c r="Y561" s="57">
        <f t="shared" si="284"/>
        <v>0</v>
      </c>
      <c r="Z561" s="57">
        <f t="shared" si="284"/>
        <v>0</v>
      </c>
      <c r="AA561" s="57">
        <f t="shared" si="284"/>
        <v>0</v>
      </c>
      <c r="AB561" s="57">
        <f>SUM(AB557:AB560)</f>
        <v>0</v>
      </c>
      <c r="AC561" s="45">
        <f>SUM(AC557:AC560)</f>
        <v>0</v>
      </c>
      <c r="AD561" s="46" t="e">
        <f t="shared" ref="AD561" si="285">AB561/B561</f>
        <v>#DIV/0!</v>
      </c>
      <c r="AE561" s="51"/>
    </row>
    <row r="562" spans="1:31" s="52" customFormat="1" ht="18" hidden="1" customHeight="1" x14ac:dyDescent="0.25">
      <c r="A562" s="58" t="s">
        <v>42</v>
      </c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  <c r="AA562" s="50"/>
      <c r="AB562" s="50">
        <f>SUM(O562:AA562)</f>
        <v>0</v>
      </c>
      <c r="AC562" s="40">
        <f>D562-AB562</f>
        <v>0</v>
      </c>
      <c r="AD562" s="42" t="e">
        <f>AB562/D562</f>
        <v>#DIV/0!</v>
      </c>
      <c r="AE562" s="51"/>
    </row>
    <row r="563" spans="1:31" s="52" customFormat="1" ht="18" hidden="1" customHeight="1" x14ac:dyDescent="0.25">
      <c r="A563" s="56" t="s">
        <v>43</v>
      </c>
      <c r="B563" s="57">
        <f>B562+B561</f>
        <v>0</v>
      </c>
      <c r="C563" s="57">
        <f t="shared" ref="C563:AA563" si="286">C562+C561</f>
        <v>0</v>
      </c>
      <c r="D563" s="57">
        <f t="shared" si="286"/>
        <v>0</v>
      </c>
      <c r="E563" s="57">
        <f t="shared" si="286"/>
        <v>0</v>
      </c>
      <c r="F563" s="57">
        <f t="shared" si="286"/>
        <v>0</v>
      </c>
      <c r="G563" s="57">
        <f t="shared" si="286"/>
        <v>0</v>
      </c>
      <c r="H563" s="57">
        <f t="shared" si="286"/>
        <v>0</v>
      </c>
      <c r="I563" s="57">
        <f t="shared" si="286"/>
        <v>0</v>
      </c>
      <c r="J563" s="57">
        <f t="shared" si="286"/>
        <v>0</v>
      </c>
      <c r="K563" s="57">
        <f t="shared" si="286"/>
        <v>0</v>
      </c>
      <c r="L563" s="57">
        <f t="shared" si="286"/>
        <v>0</v>
      </c>
      <c r="M563" s="57">
        <f t="shared" si="286"/>
        <v>0</v>
      </c>
      <c r="N563" s="57">
        <f t="shared" si="286"/>
        <v>0</v>
      </c>
      <c r="O563" s="57">
        <f t="shared" si="286"/>
        <v>0</v>
      </c>
      <c r="P563" s="57">
        <f t="shared" si="286"/>
        <v>0</v>
      </c>
      <c r="Q563" s="57">
        <f t="shared" si="286"/>
        <v>0</v>
      </c>
      <c r="R563" s="57">
        <f t="shared" si="286"/>
        <v>0</v>
      </c>
      <c r="S563" s="57">
        <f t="shared" si="286"/>
        <v>0</v>
      </c>
      <c r="T563" s="57">
        <f t="shared" si="286"/>
        <v>0</v>
      </c>
      <c r="U563" s="57">
        <f t="shared" si="286"/>
        <v>0</v>
      </c>
      <c r="V563" s="57">
        <f t="shared" si="286"/>
        <v>0</v>
      </c>
      <c r="W563" s="57">
        <f t="shared" si="286"/>
        <v>0</v>
      </c>
      <c r="X563" s="57">
        <f t="shared" si="286"/>
        <v>0</v>
      </c>
      <c r="Y563" s="57">
        <f t="shared" si="286"/>
        <v>0</v>
      </c>
      <c r="Z563" s="57">
        <f t="shared" si="286"/>
        <v>0</v>
      </c>
      <c r="AA563" s="57">
        <f t="shared" si="286"/>
        <v>0</v>
      </c>
      <c r="AB563" s="57">
        <f>AB562+AB561</f>
        <v>0</v>
      </c>
      <c r="AC563" s="45">
        <f>AC562+AC561</f>
        <v>0</v>
      </c>
      <c r="AD563" s="46" t="e">
        <f>AB563/D563</f>
        <v>#DIV/0!</v>
      </c>
      <c r="AE563" s="59"/>
    </row>
    <row r="564" spans="1:31" s="52" customFormat="1" ht="15" hidden="1" customHeight="1" x14ac:dyDescent="0.25">
      <c r="A564" s="49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  <c r="AA564" s="50"/>
      <c r="AB564" s="50"/>
      <c r="AC564" s="50"/>
      <c r="AD564" s="50"/>
      <c r="AE564" s="51"/>
    </row>
    <row r="565" spans="1:31" s="52" customFormat="1" ht="15" hidden="1" customHeight="1" x14ac:dyDescent="0.25">
      <c r="A565" s="49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  <c r="AA565" s="50"/>
      <c r="AB565" s="50"/>
      <c r="AC565" s="50"/>
      <c r="AD565" s="50"/>
      <c r="AE565" s="51"/>
    </row>
    <row r="566" spans="1:31" s="52" customFormat="1" ht="15" hidden="1" customHeight="1" x14ac:dyDescent="0.25">
      <c r="A566" s="53" t="s">
        <v>46</v>
      </c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  <c r="AA566" s="50"/>
      <c r="AB566" s="50"/>
      <c r="AC566" s="50"/>
      <c r="AD566" s="50"/>
      <c r="AE566" s="51"/>
    </row>
    <row r="567" spans="1:31" s="52" customFormat="1" ht="18" hidden="1" customHeight="1" x14ac:dyDescent="0.2">
      <c r="A567" s="54" t="s">
        <v>37</v>
      </c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  <c r="AA567" s="50"/>
      <c r="AB567" s="50">
        <f>SUM(O567:AA567)</f>
        <v>0</v>
      </c>
      <c r="AC567" s="40">
        <f>D567-AB567</f>
        <v>0</v>
      </c>
      <c r="AD567" s="42" t="e">
        <f>AB567/D567</f>
        <v>#DIV/0!</v>
      </c>
      <c r="AE567" s="51"/>
    </row>
    <row r="568" spans="1:31" s="52" customFormat="1" ht="18" hidden="1" customHeight="1" x14ac:dyDescent="0.2">
      <c r="A568" s="54" t="s">
        <v>38</v>
      </c>
      <c r="B568" s="50">
        <f>[1]consoCURRENT!E11791</f>
        <v>0</v>
      </c>
      <c r="C568" s="50">
        <f>[1]consoCURRENT!F11791</f>
        <v>0</v>
      </c>
      <c r="D568" s="50">
        <f>[1]consoCURRENT!G11791</f>
        <v>0</v>
      </c>
      <c r="E568" s="50">
        <f>[1]consoCURRENT!H11791</f>
        <v>0</v>
      </c>
      <c r="F568" s="50">
        <f>[1]consoCURRENT!I11791</f>
        <v>0</v>
      </c>
      <c r="G568" s="50">
        <f>[1]consoCURRENT!J11791</f>
        <v>0</v>
      </c>
      <c r="H568" s="50">
        <f>[1]consoCURRENT!K11791</f>
        <v>0</v>
      </c>
      <c r="I568" s="50">
        <f>[1]consoCURRENT!L11791</f>
        <v>0</v>
      </c>
      <c r="J568" s="50">
        <f>[1]consoCURRENT!M11791</f>
        <v>0</v>
      </c>
      <c r="K568" s="50">
        <f>[1]consoCURRENT!N11791</f>
        <v>0</v>
      </c>
      <c r="L568" s="50">
        <f>[1]consoCURRENT!O11791</f>
        <v>0</v>
      </c>
      <c r="M568" s="50">
        <f>[1]consoCURRENT!P11791</f>
        <v>0</v>
      </c>
      <c r="N568" s="50">
        <f>[1]consoCURRENT!Q11791</f>
        <v>0</v>
      </c>
      <c r="O568" s="50">
        <f>[1]consoCURRENT!R11791</f>
        <v>0</v>
      </c>
      <c r="P568" s="50">
        <f>[1]consoCURRENT!S11791</f>
        <v>0</v>
      </c>
      <c r="Q568" s="50">
        <f>[1]consoCURRENT!T11791</f>
        <v>0</v>
      </c>
      <c r="R568" s="50">
        <f>[1]consoCURRENT!U11791</f>
        <v>0</v>
      </c>
      <c r="S568" s="50">
        <f>[1]consoCURRENT!V11791</f>
        <v>0</v>
      </c>
      <c r="T568" s="50">
        <f>[1]consoCURRENT!W11791</f>
        <v>0</v>
      </c>
      <c r="U568" s="50">
        <f>[1]consoCURRENT!X11791</f>
        <v>0</v>
      </c>
      <c r="V568" s="50">
        <f>[1]consoCURRENT!Y11791</f>
        <v>0</v>
      </c>
      <c r="W568" s="50">
        <f>[1]consoCURRENT!Z11791</f>
        <v>0</v>
      </c>
      <c r="X568" s="50">
        <f>[1]consoCURRENT!AA11791</f>
        <v>0</v>
      </c>
      <c r="Y568" s="50">
        <f>[1]consoCURRENT!AB11791</f>
        <v>0</v>
      </c>
      <c r="Z568" s="50">
        <f>[1]consoCURRENT!AC11791</f>
        <v>0</v>
      </c>
      <c r="AA568" s="50">
        <f>[1]consoCURRENT!AD11791</f>
        <v>0</v>
      </c>
      <c r="AB568" s="50">
        <f>SUM(O568:AA568)</f>
        <v>0</v>
      </c>
      <c r="AC568" s="40">
        <f t="shared" ref="AC568:AC570" si="287">D568-AB568</f>
        <v>0</v>
      </c>
      <c r="AD568" s="42" t="e">
        <f t="shared" ref="AD568:AD570" si="288">AB568/D568</f>
        <v>#DIV/0!</v>
      </c>
      <c r="AE568" s="51"/>
    </row>
    <row r="569" spans="1:31" s="52" customFormat="1" ht="18" hidden="1" customHeight="1" x14ac:dyDescent="0.2">
      <c r="A569" s="54" t="s">
        <v>39</v>
      </c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  <c r="AA569" s="50"/>
      <c r="AB569" s="50">
        <f>SUM(O569:AA569)</f>
        <v>0</v>
      </c>
      <c r="AC569" s="40">
        <f t="shared" si="287"/>
        <v>0</v>
      </c>
      <c r="AD569" s="42" t="e">
        <f t="shared" si="288"/>
        <v>#DIV/0!</v>
      </c>
      <c r="AE569" s="51"/>
    </row>
    <row r="570" spans="1:31" s="52" customFormat="1" ht="18" hidden="1" customHeight="1" x14ac:dyDescent="0.2">
      <c r="A570" s="54" t="s">
        <v>40</v>
      </c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  <c r="AA570" s="50"/>
      <c r="AB570" s="50">
        <f>SUM(O570:AA570)</f>
        <v>0</v>
      </c>
      <c r="AC570" s="40">
        <f t="shared" si="287"/>
        <v>0</v>
      </c>
      <c r="AD570" s="42" t="e">
        <f t="shared" si="288"/>
        <v>#DIV/0!</v>
      </c>
      <c r="AE570" s="51"/>
    </row>
    <row r="571" spans="1:31" s="52" customFormat="1" ht="18" hidden="1" customHeight="1" x14ac:dyDescent="0.25">
      <c r="A571" s="56" t="s">
        <v>41</v>
      </c>
      <c r="B571" s="57">
        <f>SUM(B567:B570)</f>
        <v>0</v>
      </c>
      <c r="C571" s="57">
        <f t="shared" ref="C571:AA571" si="289">SUM(C567:C570)</f>
        <v>0</v>
      </c>
      <c r="D571" s="57">
        <f t="shared" si="289"/>
        <v>0</v>
      </c>
      <c r="E571" s="57">
        <f t="shared" si="289"/>
        <v>0</v>
      </c>
      <c r="F571" s="57">
        <f t="shared" si="289"/>
        <v>0</v>
      </c>
      <c r="G571" s="57">
        <f t="shared" si="289"/>
        <v>0</v>
      </c>
      <c r="H571" s="57">
        <f t="shared" si="289"/>
        <v>0</v>
      </c>
      <c r="I571" s="57">
        <f t="shared" si="289"/>
        <v>0</v>
      </c>
      <c r="J571" s="57">
        <f t="shared" si="289"/>
        <v>0</v>
      </c>
      <c r="K571" s="57">
        <f t="shared" si="289"/>
        <v>0</v>
      </c>
      <c r="L571" s="57">
        <f t="shared" si="289"/>
        <v>0</v>
      </c>
      <c r="M571" s="57">
        <f t="shared" si="289"/>
        <v>0</v>
      </c>
      <c r="N571" s="57">
        <f t="shared" si="289"/>
        <v>0</v>
      </c>
      <c r="O571" s="57">
        <f t="shared" si="289"/>
        <v>0</v>
      </c>
      <c r="P571" s="57">
        <f t="shared" si="289"/>
        <v>0</v>
      </c>
      <c r="Q571" s="57">
        <f t="shared" si="289"/>
        <v>0</v>
      </c>
      <c r="R571" s="57">
        <f t="shared" si="289"/>
        <v>0</v>
      </c>
      <c r="S571" s="57">
        <f t="shared" si="289"/>
        <v>0</v>
      </c>
      <c r="T571" s="57">
        <f t="shared" si="289"/>
        <v>0</v>
      </c>
      <c r="U571" s="57">
        <f t="shared" si="289"/>
        <v>0</v>
      </c>
      <c r="V571" s="57">
        <f t="shared" si="289"/>
        <v>0</v>
      </c>
      <c r="W571" s="57">
        <f t="shared" si="289"/>
        <v>0</v>
      </c>
      <c r="X571" s="57">
        <f t="shared" si="289"/>
        <v>0</v>
      </c>
      <c r="Y571" s="57">
        <f t="shared" si="289"/>
        <v>0</v>
      </c>
      <c r="Z571" s="57">
        <f t="shared" si="289"/>
        <v>0</v>
      </c>
      <c r="AA571" s="57">
        <f t="shared" si="289"/>
        <v>0</v>
      </c>
      <c r="AB571" s="57">
        <f>SUM(AB567:AB570)</f>
        <v>0</v>
      </c>
      <c r="AC571" s="45">
        <f>SUM(AC567:AC570)</f>
        <v>0</v>
      </c>
      <c r="AD571" s="46" t="e">
        <f t="shared" ref="AD571" si="290">AB571/B571</f>
        <v>#DIV/0!</v>
      </c>
      <c r="AE571" s="51"/>
    </row>
    <row r="572" spans="1:31" s="52" customFormat="1" ht="18" hidden="1" customHeight="1" x14ac:dyDescent="0.25">
      <c r="A572" s="58" t="s">
        <v>42</v>
      </c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  <c r="AA572" s="50"/>
      <c r="AB572" s="50">
        <f>SUM(O572:AA572)</f>
        <v>0</v>
      </c>
      <c r="AC572" s="40">
        <f>D572-AB572</f>
        <v>0</v>
      </c>
      <c r="AD572" s="42" t="e">
        <f>AB572/D572</f>
        <v>#DIV/0!</v>
      </c>
      <c r="AE572" s="51"/>
    </row>
    <row r="573" spans="1:31" s="52" customFormat="1" ht="18" hidden="1" customHeight="1" x14ac:dyDescent="0.25">
      <c r="A573" s="56" t="s">
        <v>43</v>
      </c>
      <c r="B573" s="57">
        <f>B572+B571</f>
        <v>0</v>
      </c>
      <c r="C573" s="57">
        <f t="shared" ref="C573:AA573" si="291">C572+C571</f>
        <v>0</v>
      </c>
      <c r="D573" s="57">
        <f t="shared" si="291"/>
        <v>0</v>
      </c>
      <c r="E573" s="57">
        <f t="shared" si="291"/>
        <v>0</v>
      </c>
      <c r="F573" s="57">
        <f t="shared" si="291"/>
        <v>0</v>
      </c>
      <c r="G573" s="57">
        <f t="shared" si="291"/>
        <v>0</v>
      </c>
      <c r="H573" s="57">
        <f t="shared" si="291"/>
        <v>0</v>
      </c>
      <c r="I573" s="57">
        <f t="shared" si="291"/>
        <v>0</v>
      </c>
      <c r="J573" s="57">
        <f t="shared" si="291"/>
        <v>0</v>
      </c>
      <c r="K573" s="57">
        <f t="shared" si="291"/>
        <v>0</v>
      </c>
      <c r="L573" s="57">
        <f t="shared" si="291"/>
        <v>0</v>
      </c>
      <c r="M573" s="57">
        <f t="shared" si="291"/>
        <v>0</v>
      </c>
      <c r="N573" s="57">
        <f t="shared" si="291"/>
        <v>0</v>
      </c>
      <c r="O573" s="57">
        <f t="shared" si="291"/>
        <v>0</v>
      </c>
      <c r="P573" s="57">
        <f t="shared" si="291"/>
        <v>0</v>
      </c>
      <c r="Q573" s="57">
        <f t="shared" si="291"/>
        <v>0</v>
      </c>
      <c r="R573" s="57">
        <f t="shared" si="291"/>
        <v>0</v>
      </c>
      <c r="S573" s="57">
        <f t="shared" si="291"/>
        <v>0</v>
      </c>
      <c r="T573" s="57">
        <f t="shared" si="291"/>
        <v>0</v>
      </c>
      <c r="U573" s="57">
        <f t="shared" si="291"/>
        <v>0</v>
      </c>
      <c r="V573" s="57">
        <f t="shared" si="291"/>
        <v>0</v>
      </c>
      <c r="W573" s="57">
        <f t="shared" si="291"/>
        <v>0</v>
      </c>
      <c r="X573" s="57">
        <f t="shared" si="291"/>
        <v>0</v>
      </c>
      <c r="Y573" s="57">
        <f t="shared" si="291"/>
        <v>0</v>
      </c>
      <c r="Z573" s="57">
        <f t="shared" si="291"/>
        <v>0</v>
      </c>
      <c r="AA573" s="57">
        <f t="shared" si="291"/>
        <v>0</v>
      </c>
      <c r="AB573" s="57">
        <f>AB572+AB571</f>
        <v>0</v>
      </c>
      <c r="AC573" s="45">
        <f>AC572+AC571</f>
        <v>0</v>
      </c>
      <c r="AD573" s="46" t="e">
        <f>AB573/D573</f>
        <v>#DIV/0!</v>
      </c>
      <c r="AE573" s="59"/>
    </row>
    <row r="574" spans="1:31" s="52" customFormat="1" ht="15" hidden="1" customHeight="1" x14ac:dyDescent="0.25">
      <c r="A574" s="49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  <c r="AA574" s="50"/>
      <c r="AB574" s="50"/>
      <c r="AC574" s="50"/>
      <c r="AD574" s="50"/>
      <c r="AE574" s="51"/>
    </row>
    <row r="575" spans="1:31" s="52" customFormat="1" ht="15" hidden="1" customHeight="1" x14ac:dyDescent="0.25">
      <c r="A575" s="49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  <c r="AA575" s="50"/>
      <c r="AB575" s="50"/>
      <c r="AC575" s="50"/>
      <c r="AD575" s="50"/>
      <c r="AE575" s="51"/>
    </row>
    <row r="576" spans="1:31" s="52" customFormat="1" ht="15" hidden="1" customHeight="1" x14ac:dyDescent="0.25">
      <c r="A576" s="53" t="s">
        <v>46</v>
      </c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  <c r="AA576" s="50"/>
      <c r="AB576" s="50"/>
      <c r="AC576" s="50"/>
      <c r="AD576" s="50"/>
      <c r="AE576" s="51"/>
    </row>
    <row r="577" spans="1:31" s="52" customFormat="1" ht="18" hidden="1" customHeight="1" x14ac:dyDescent="0.2">
      <c r="A577" s="54" t="s">
        <v>37</v>
      </c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  <c r="AA577" s="50"/>
      <c r="AB577" s="50">
        <f>SUM(O577:AA577)</f>
        <v>0</v>
      </c>
      <c r="AC577" s="40">
        <f>D577-AB577</f>
        <v>0</v>
      </c>
      <c r="AD577" s="42" t="e">
        <f>AB577/D577</f>
        <v>#DIV/0!</v>
      </c>
      <c r="AE577" s="51"/>
    </row>
    <row r="578" spans="1:31" s="52" customFormat="1" ht="18" hidden="1" customHeight="1" x14ac:dyDescent="0.2">
      <c r="A578" s="54" t="s">
        <v>38</v>
      </c>
      <c r="B578" s="50">
        <f>[1]consoCURRENT!E12002</f>
        <v>0</v>
      </c>
      <c r="C578" s="50">
        <f>[1]consoCURRENT!F12002</f>
        <v>0</v>
      </c>
      <c r="D578" s="50">
        <f>[1]consoCURRENT!G12002</f>
        <v>0</v>
      </c>
      <c r="E578" s="50">
        <f>[1]consoCURRENT!H12002</f>
        <v>0</v>
      </c>
      <c r="F578" s="50">
        <f>[1]consoCURRENT!I12002</f>
        <v>0</v>
      </c>
      <c r="G578" s="50">
        <f>[1]consoCURRENT!J12002</f>
        <v>0</v>
      </c>
      <c r="H578" s="50">
        <f>[1]consoCURRENT!K12002</f>
        <v>0</v>
      </c>
      <c r="I578" s="50">
        <f>[1]consoCURRENT!L12002</f>
        <v>0</v>
      </c>
      <c r="J578" s="50">
        <f>[1]consoCURRENT!M12002</f>
        <v>0</v>
      </c>
      <c r="K578" s="50">
        <f>[1]consoCURRENT!N12002</f>
        <v>0</v>
      </c>
      <c r="L578" s="50">
        <f>[1]consoCURRENT!O12002</f>
        <v>0</v>
      </c>
      <c r="M578" s="50">
        <f>[1]consoCURRENT!P12002</f>
        <v>0</v>
      </c>
      <c r="N578" s="50">
        <f>[1]consoCURRENT!Q12002</f>
        <v>0</v>
      </c>
      <c r="O578" s="50">
        <f>[1]consoCURRENT!R12002</f>
        <v>0</v>
      </c>
      <c r="P578" s="50">
        <f>[1]consoCURRENT!S12002</f>
        <v>0</v>
      </c>
      <c r="Q578" s="50">
        <f>[1]consoCURRENT!T12002</f>
        <v>0</v>
      </c>
      <c r="R578" s="50">
        <f>[1]consoCURRENT!U12002</f>
        <v>0</v>
      </c>
      <c r="S578" s="50">
        <f>[1]consoCURRENT!V12002</f>
        <v>0</v>
      </c>
      <c r="T578" s="50">
        <f>[1]consoCURRENT!W12002</f>
        <v>0</v>
      </c>
      <c r="U578" s="50">
        <f>[1]consoCURRENT!X12002</f>
        <v>0</v>
      </c>
      <c r="V578" s="50">
        <f>[1]consoCURRENT!Y12002</f>
        <v>0</v>
      </c>
      <c r="W578" s="50">
        <f>[1]consoCURRENT!Z12002</f>
        <v>0</v>
      </c>
      <c r="X578" s="50">
        <f>[1]consoCURRENT!AA12002</f>
        <v>0</v>
      </c>
      <c r="Y578" s="50">
        <f>[1]consoCURRENT!AB12002</f>
        <v>0</v>
      </c>
      <c r="Z578" s="50">
        <f>[1]consoCURRENT!AC12002</f>
        <v>0</v>
      </c>
      <c r="AA578" s="50">
        <f>[1]consoCURRENT!AD12002</f>
        <v>0</v>
      </c>
      <c r="AB578" s="50">
        <f>SUM(O578:AA578)</f>
        <v>0</v>
      </c>
      <c r="AC578" s="40">
        <f t="shared" ref="AC578:AC580" si="292">D578-AB578</f>
        <v>0</v>
      </c>
      <c r="AD578" s="42" t="e">
        <f t="shared" ref="AD578:AD580" si="293">AB578/D578</f>
        <v>#DIV/0!</v>
      </c>
      <c r="AE578" s="51"/>
    </row>
    <row r="579" spans="1:31" s="52" customFormat="1" ht="18" hidden="1" customHeight="1" x14ac:dyDescent="0.2">
      <c r="A579" s="54" t="s">
        <v>39</v>
      </c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  <c r="AA579" s="50"/>
      <c r="AB579" s="50">
        <f>SUM(O579:AA579)</f>
        <v>0</v>
      </c>
      <c r="AC579" s="40">
        <f t="shared" si="292"/>
        <v>0</v>
      </c>
      <c r="AD579" s="42" t="e">
        <f t="shared" si="293"/>
        <v>#DIV/0!</v>
      </c>
      <c r="AE579" s="51"/>
    </row>
    <row r="580" spans="1:31" s="52" customFormat="1" ht="18" hidden="1" customHeight="1" x14ac:dyDescent="0.2">
      <c r="A580" s="54" t="s">
        <v>40</v>
      </c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  <c r="AA580" s="50"/>
      <c r="AB580" s="50">
        <f>SUM(O580:AA580)</f>
        <v>0</v>
      </c>
      <c r="AC580" s="40">
        <f t="shared" si="292"/>
        <v>0</v>
      </c>
      <c r="AD580" s="42" t="e">
        <f t="shared" si="293"/>
        <v>#DIV/0!</v>
      </c>
      <c r="AE580" s="51"/>
    </row>
    <row r="581" spans="1:31" s="52" customFormat="1" ht="18" hidden="1" customHeight="1" x14ac:dyDescent="0.25">
      <c r="A581" s="56" t="s">
        <v>41</v>
      </c>
      <c r="B581" s="57">
        <f>SUM(B577:B580)</f>
        <v>0</v>
      </c>
      <c r="C581" s="57">
        <f t="shared" ref="C581:AA581" si="294">SUM(C577:C580)</f>
        <v>0</v>
      </c>
      <c r="D581" s="57">
        <f t="shared" si="294"/>
        <v>0</v>
      </c>
      <c r="E581" s="57">
        <f t="shared" si="294"/>
        <v>0</v>
      </c>
      <c r="F581" s="57">
        <f t="shared" si="294"/>
        <v>0</v>
      </c>
      <c r="G581" s="57">
        <f t="shared" si="294"/>
        <v>0</v>
      </c>
      <c r="H581" s="57">
        <f t="shared" si="294"/>
        <v>0</v>
      </c>
      <c r="I581" s="57">
        <f t="shared" si="294"/>
        <v>0</v>
      </c>
      <c r="J581" s="57">
        <f t="shared" si="294"/>
        <v>0</v>
      </c>
      <c r="K581" s="57">
        <f t="shared" si="294"/>
        <v>0</v>
      </c>
      <c r="L581" s="57">
        <f t="shared" si="294"/>
        <v>0</v>
      </c>
      <c r="M581" s="57">
        <f t="shared" si="294"/>
        <v>0</v>
      </c>
      <c r="N581" s="57">
        <f t="shared" si="294"/>
        <v>0</v>
      </c>
      <c r="O581" s="57">
        <f t="shared" si="294"/>
        <v>0</v>
      </c>
      <c r="P581" s="57">
        <f t="shared" si="294"/>
        <v>0</v>
      </c>
      <c r="Q581" s="57">
        <f t="shared" si="294"/>
        <v>0</v>
      </c>
      <c r="R581" s="57">
        <f t="shared" si="294"/>
        <v>0</v>
      </c>
      <c r="S581" s="57">
        <f t="shared" si="294"/>
        <v>0</v>
      </c>
      <c r="T581" s="57">
        <f t="shared" si="294"/>
        <v>0</v>
      </c>
      <c r="U581" s="57">
        <f t="shared" si="294"/>
        <v>0</v>
      </c>
      <c r="V581" s="57">
        <f t="shared" si="294"/>
        <v>0</v>
      </c>
      <c r="W581" s="57">
        <f t="shared" si="294"/>
        <v>0</v>
      </c>
      <c r="X581" s="57">
        <f t="shared" si="294"/>
        <v>0</v>
      </c>
      <c r="Y581" s="57">
        <f t="shared" si="294"/>
        <v>0</v>
      </c>
      <c r="Z581" s="57">
        <f t="shared" si="294"/>
        <v>0</v>
      </c>
      <c r="AA581" s="57">
        <f t="shared" si="294"/>
        <v>0</v>
      </c>
      <c r="AB581" s="57">
        <f>SUM(AB577:AB580)</f>
        <v>0</v>
      </c>
      <c r="AC581" s="45">
        <f>SUM(AC577:AC580)</f>
        <v>0</v>
      </c>
      <c r="AD581" s="46" t="e">
        <f t="shared" ref="AD581" si="295">AB581/B581</f>
        <v>#DIV/0!</v>
      </c>
      <c r="AE581" s="51"/>
    </row>
    <row r="582" spans="1:31" s="52" customFormat="1" ht="18" hidden="1" customHeight="1" x14ac:dyDescent="0.25">
      <c r="A582" s="58" t="s">
        <v>42</v>
      </c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  <c r="AA582" s="50"/>
      <c r="AB582" s="50">
        <f>SUM(O582:AA582)</f>
        <v>0</v>
      </c>
      <c r="AC582" s="40">
        <f>D582-AB582</f>
        <v>0</v>
      </c>
      <c r="AD582" s="42" t="e">
        <f>AB582/D582</f>
        <v>#DIV/0!</v>
      </c>
      <c r="AE582" s="51"/>
    </row>
    <row r="583" spans="1:31" s="52" customFormat="1" ht="18" hidden="1" customHeight="1" x14ac:dyDescent="0.25">
      <c r="A583" s="56" t="s">
        <v>43</v>
      </c>
      <c r="B583" s="57">
        <f>B582+B581</f>
        <v>0</v>
      </c>
      <c r="C583" s="57">
        <f t="shared" ref="C583:AA583" si="296">C582+C581</f>
        <v>0</v>
      </c>
      <c r="D583" s="57">
        <f t="shared" si="296"/>
        <v>0</v>
      </c>
      <c r="E583" s="57">
        <f t="shared" si="296"/>
        <v>0</v>
      </c>
      <c r="F583" s="57">
        <f t="shared" si="296"/>
        <v>0</v>
      </c>
      <c r="G583" s="57">
        <f t="shared" si="296"/>
        <v>0</v>
      </c>
      <c r="H583" s="57">
        <f t="shared" si="296"/>
        <v>0</v>
      </c>
      <c r="I583" s="57">
        <f t="shared" si="296"/>
        <v>0</v>
      </c>
      <c r="J583" s="57">
        <f t="shared" si="296"/>
        <v>0</v>
      </c>
      <c r="K583" s="57">
        <f t="shared" si="296"/>
        <v>0</v>
      </c>
      <c r="L583" s="57">
        <f t="shared" si="296"/>
        <v>0</v>
      </c>
      <c r="M583" s="57">
        <f t="shared" si="296"/>
        <v>0</v>
      </c>
      <c r="N583" s="57">
        <f t="shared" si="296"/>
        <v>0</v>
      </c>
      <c r="O583" s="57">
        <f t="shared" si="296"/>
        <v>0</v>
      </c>
      <c r="P583" s="57">
        <f t="shared" si="296"/>
        <v>0</v>
      </c>
      <c r="Q583" s="57">
        <f t="shared" si="296"/>
        <v>0</v>
      </c>
      <c r="R583" s="57">
        <f t="shared" si="296"/>
        <v>0</v>
      </c>
      <c r="S583" s="57">
        <f t="shared" si="296"/>
        <v>0</v>
      </c>
      <c r="T583" s="57">
        <f t="shared" si="296"/>
        <v>0</v>
      </c>
      <c r="U583" s="57">
        <f t="shared" si="296"/>
        <v>0</v>
      </c>
      <c r="V583" s="57">
        <f t="shared" si="296"/>
        <v>0</v>
      </c>
      <c r="W583" s="57">
        <f t="shared" si="296"/>
        <v>0</v>
      </c>
      <c r="X583" s="57">
        <f t="shared" si="296"/>
        <v>0</v>
      </c>
      <c r="Y583" s="57">
        <f t="shared" si="296"/>
        <v>0</v>
      </c>
      <c r="Z583" s="57">
        <f t="shared" si="296"/>
        <v>0</v>
      </c>
      <c r="AA583" s="57">
        <f t="shared" si="296"/>
        <v>0</v>
      </c>
      <c r="AB583" s="57">
        <f>AB582+AB581</f>
        <v>0</v>
      </c>
      <c r="AC583" s="45">
        <f>AC582+AC581</f>
        <v>0</v>
      </c>
      <c r="AD583" s="46" t="e">
        <f>AB583/D583</f>
        <v>#DIV/0!</v>
      </c>
      <c r="AE583" s="59"/>
    </row>
    <row r="584" spans="1:31" s="52" customFormat="1" ht="15" hidden="1" customHeight="1" x14ac:dyDescent="0.25">
      <c r="A584" s="49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  <c r="AA584" s="50"/>
      <c r="AB584" s="50"/>
      <c r="AC584" s="50"/>
      <c r="AD584" s="50"/>
      <c r="AE584" s="51"/>
    </row>
    <row r="585" spans="1:31" s="52" customFormat="1" ht="15" hidden="1" customHeight="1" x14ac:dyDescent="0.25">
      <c r="A585" s="49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  <c r="AA585" s="50"/>
      <c r="AB585" s="50"/>
      <c r="AC585" s="50"/>
      <c r="AD585" s="50"/>
      <c r="AE585" s="51"/>
    </row>
    <row r="586" spans="1:31" s="52" customFormat="1" ht="15" hidden="1" customHeight="1" x14ac:dyDescent="0.25">
      <c r="A586" s="53" t="s">
        <v>46</v>
      </c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  <c r="AA586" s="50"/>
      <c r="AB586" s="50"/>
      <c r="AC586" s="50"/>
      <c r="AD586" s="50"/>
      <c r="AE586" s="51"/>
    </row>
    <row r="587" spans="1:31" s="52" customFormat="1" ht="18" hidden="1" customHeight="1" x14ac:dyDescent="0.2">
      <c r="A587" s="54" t="s">
        <v>37</v>
      </c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  <c r="AA587" s="50"/>
      <c r="AB587" s="50">
        <f>SUM(O587:AA587)</f>
        <v>0</v>
      </c>
      <c r="AC587" s="40">
        <f>D587-AB587</f>
        <v>0</v>
      </c>
      <c r="AD587" s="42" t="e">
        <f>AB587/D587</f>
        <v>#DIV/0!</v>
      </c>
      <c r="AE587" s="51"/>
    </row>
    <row r="588" spans="1:31" s="52" customFormat="1" ht="18" hidden="1" customHeight="1" x14ac:dyDescent="0.2">
      <c r="A588" s="54" t="s">
        <v>38</v>
      </c>
      <c r="B588" s="50">
        <f>[1]consoCURRENT!E12213</f>
        <v>0</v>
      </c>
      <c r="C588" s="50">
        <f>[1]consoCURRENT!F12213</f>
        <v>0</v>
      </c>
      <c r="D588" s="50">
        <f>[1]consoCURRENT!G12213</f>
        <v>0</v>
      </c>
      <c r="E588" s="50">
        <f>[1]consoCURRENT!H12213</f>
        <v>0</v>
      </c>
      <c r="F588" s="50">
        <f>[1]consoCURRENT!I12213</f>
        <v>0</v>
      </c>
      <c r="G588" s="50">
        <f>[1]consoCURRENT!J12213</f>
        <v>0</v>
      </c>
      <c r="H588" s="50">
        <f>[1]consoCURRENT!K12213</f>
        <v>0</v>
      </c>
      <c r="I588" s="50">
        <f>[1]consoCURRENT!L12213</f>
        <v>0</v>
      </c>
      <c r="J588" s="50">
        <f>[1]consoCURRENT!M12213</f>
        <v>0</v>
      </c>
      <c r="K588" s="50">
        <f>[1]consoCURRENT!N12213</f>
        <v>0</v>
      </c>
      <c r="L588" s="50">
        <f>[1]consoCURRENT!O12213</f>
        <v>0</v>
      </c>
      <c r="M588" s="50">
        <f>[1]consoCURRENT!P12213</f>
        <v>0</v>
      </c>
      <c r="N588" s="50">
        <f>[1]consoCURRENT!Q12213</f>
        <v>0</v>
      </c>
      <c r="O588" s="50">
        <f>[1]consoCURRENT!R12213</f>
        <v>0</v>
      </c>
      <c r="P588" s="50">
        <f>[1]consoCURRENT!S12213</f>
        <v>0</v>
      </c>
      <c r="Q588" s="50">
        <f>[1]consoCURRENT!T12213</f>
        <v>0</v>
      </c>
      <c r="R588" s="50">
        <f>[1]consoCURRENT!U12213</f>
        <v>0</v>
      </c>
      <c r="S588" s="50">
        <f>[1]consoCURRENT!V12213</f>
        <v>0</v>
      </c>
      <c r="T588" s="50">
        <f>[1]consoCURRENT!W12213</f>
        <v>0</v>
      </c>
      <c r="U588" s="50">
        <f>[1]consoCURRENT!X12213</f>
        <v>0</v>
      </c>
      <c r="V588" s="50">
        <f>[1]consoCURRENT!Y12213</f>
        <v>0</v>
      </c>
      <c r="W588" s="50">
        <f>[1]consoCURRENT!Z12213</f>
        <v>0</v>
      </c>
      <c r="X588" s="50">
        <f>[1]consoCURRENT!AA12213</f>
        <v>0</v>
      </c>
      <c r="Y588" s="50">
        <f>[1]consoCURRENT!AB12213</f>
        <v>0</v>
      </c>
      <c r="Z588" s="50">
        <f>[1]consoCURRENT!AC12213</f>
        <v>0</v>
      </c>
      <c r="AA588" s="50">
        <f>[1]consoCURRENT!AD12213</f>
        <v>0</v>
      </c>
      <c r="AB588" s="50">
        <f>SUM(O588:AA588)</f>
        <v>0</v>
      </c>
      <c r="AC588" s="40">
        <f t="shared" ref="AC588:AC590" si="297">D588-AB588</f>
        <v>0</v>
      </c>
      <c r="AD588" s="42" t="e">
        <f t="shared" ref="AD588:AD590" si="298">AB588/D588</f>
        <v>#DIV/0!</v>
      </c>
      <c r="AE588" s="51"/>
    </row>
    <row r="589" spans="1:31" s="52" customFormat="1" ht="18" hidden="1" customHeight="1" x14ac:dyDescent="0.2">
      <c r="A589" s="54" t="s">
        <v>39</v>
      </c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  <c r="AA589" s="50"/>
      <c r="AB589" s="50">
        <f>SUM(O589:AA589)</f>
        <v>0</v>
      </c>
      <c r="AC589" s="40">
        <f t="shared" si="297"/>
        <v>0</v>
      </c>
      <c r="AD589" s="42" t="e">
        <f t="shared" si="298"/>
        <v>#DIV/0!</v>
      </c>
      <c r="AE589" s="51"/>
    </row>
    <row r="590" spans="1:31" s="52" customFormat="1" ht="18" hidden="1" customHeight="1" x14ac:dyDescent="0.2">
      <c r="A590" s="54" t="s">
        <v>40</v>
      </c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  <c r="AA590" s="50"/>
      <c r="AB590" s="50">
        <f>SUM(O590:AA590)</f>
        <v>0</v>
      </c>
      <c r="AC590" s="40">
        <f t="shared" si="297"/>
        <v>0</v>
      </c>
      <c r="AD590" s="42" t="e">
        <f t="shared" si="298"/>
        <v>#DIV/0!</v>
      </c>
      <c r="AE590" s="51"/>
    </row>
    <row r="591" spans="1:31" s="52" customFormat="1" ht="18" hidden="1" customHeight="1" x14ac:dyDescent="0.25">
      <c r="A591" s="56" t="s">
        <v>41</v>
      </c>
      <c r="B591" s="57">
        <f>SUM(B587:B590)</f>
        <v>0</v>
      </c>
      <c r="C591" s="57">
        <f t="shared" ref="C591:AA591" si="299">SUM(C587:C590)</f>
        <v>0</v>
      </c>
      <c r="D591" s="57">
        <f t="shared" si="299"/>
        <v>0</v>
      </c>
      <c r="E591" s="57">
        <f t="shared" si="299"/>
        <v>0</v>
      </c>
      <c r="F591" s="57">
        <f t="shared" si="299"/>
        <v>0</v>
      </c>
      <c r="G591" s="57">
        <f t="shared" si="299"/>
        <v>0</v>
      </c>
      <c r="H591" s="57">
        <f t="shared" si="299"/>
        <v>0</v>
      </c>
      <c r="I591" s="57">
        <f t="shared" si="299"/>
        <v>0</v>
      </c>
      <c r="J591" s="57">
        <f t="shared" si="299"/>
        <v>0</v>
      </c>
      <c r="K591" s="57">
        <f t="shared" si="299"/>
        <v>0</v>
      </c>
      <c r="L591" s="57">
        <f t="shared" si="299"/>
        <v>0</v>
      </c>
      <c r="M591" s="57">
        <f t="shared" si="299"/>
        <v>0</v>
      </c>
      <c r="N591" s="57">
        <f t="shared" si="299"/>
        <v>0</v>
      </c>
      <c r="O591" s="57">
        <f t="shared" si="299"/>
        <v>0</v>
      </c>
      <c r="P591" s="57">
        <f t="shared" si="299"/>
        <v>0</v>
      </c>
      <c r="Q591" s="57">
        <f t="shared" si="299"/>
        <v>0</v>
      </c>
      <c r="R591" s="57">
        <f t="shared" si="299"/>
        <v>0</v>
      </c>
      <c r="S591" s="57">
        <f t="shared" si="299"/>
        <v>0</v>
      </c>
      <c r="T591" s="57">
        <f t="shared" si="299"/>
        <v>0</v>
      </c>
      <c r="U591" s="57">
        <f t="shared" si="299"/>
        <v>0</v>
      </c>
      <c r="V591" s="57">
        <f t="shared" si="299"/>
        <v>0</v>
      </c>
      <c r="W591" s="57">
        <f t="shared" si="299"/>
        <v>0</v>
      </c>
      <c r="X591" s="57">
        <f t="shared" si="299"/>
        <v>0</v>
      </c>
      <c r="Y591" s="57">
        <f t="shared" si="299"/>
        <v>0</v>
      </c>
      <c r="Z591" s="57">
        <f t="shared" si="299"/>
        <v>0</v>
      </c>
      <c r="AA591" s="57">
        <f t="shared" si="299"/>
        <v>0</v>
      </c>
      <c r="AB591" s="57">
        <f>SUM(AB587:AB590)</f>
        <v>0</v>
      </c>
      <c r="AC591" s="45">
        <f>SUM(AC587:AC590)</f>
        <v>0</v>
      </c>
      <c r="AD591" s="46" t="e">
        <f t="shared" ref="AD591" si="300">AB591/B591</f>
        <v>#DIV/0!</v>
      </c>
      <c r="AE591" s="51"/>
    </row>
    <row r="592" spans="1:31" s="52" customFormat="1" ht="18" hidden="1" customHeight="1" x14ac:dyDescent="0.25">
      <c r="A592" s="58" t="s">
        <v>42</v>
      </c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  <c r="AA592" s="50"/>
      <c r="AB592" s="50">
        <f>SUM(O592:AA592)</f>
        <v>0</v>
      </c>
      <c r="AC592" s="40">
        <f>D592-AB592</f>
        <v>0</v>
      </c>
      <c r="AD592" s="42" t="e">
        <f>AB592/D592</f>
        <v>#DIV/0!</v>
      </c>
      <c r="AE592" s="51"/>
    </row>
    <row r="593" spans="1:31" s="52" customFormat="1" ht="18" hidden="1" customHeight="1" x14ac:dyDescent="0.25">
      <c r="A593" s="56" t="s">
        <v>43</v>
      </c>
      <c r="B593" s="57">
        <f>B592+B591</f>
        <v>0</v>
      </c>
      <c r="C593" s="57">
        <f t="shared" ref="C593:AA593" si="301">C592+C591</f>
        <v>0</v>
      </c>
      <c r="D593" s="57">
        <f t="shared" si="301"/>
        <v>0</v>
      </c>
      <c r="E593" s="57">
        <f t="shared" si="301"/>
        <v>0</v>
      </c>
      <c r="F593" s="57">
        <f t="shared" si="301"/>
        <v>0</v>
      </c>
      <c r="G593" s="57">
        <f t="shared" si="301"/>
        <v>0</v>
      </c>
      <c r="H593" s="57">
        <f t="shared" si="301"/>
        <v>0</v>
      </c>
      <c r="I593" s="57">
        <f t="shared" si="301"/>
        <v>0</v>
      </c>
      <c r="J593" s="57">
        <f t="shared" si="301"/>
        <v>0</v>
      </c>
      <c r="K593" s="57">
        <f t="shared" si="301"/>
        <v>0</v>
      </c>
      <c r="L593" s="57">
        <f t="shared" si="301"/>
        <v>0</v>
      </c>
      <c r="M593" s="57">
        <f t="shared" si="301"/>
        <v>0</v>
      </c>
      <c r="N593" s="57">
        <f t="shared" si="301"/>
        <v>0</v>
      </c>
      <c r="O593" s="57">
        <f t="shared" si="301"/>
        <v>0</v>
      </c>
      <c r="P593" s="57">
        <f t="shared" si="301"/>
        <v>0</v>
      </c>
      <c r="Q593" s="57">
        <f t="shared" si="301"/>
        <v>0</v>
      </c>
      <c r="R593" s="57">
        <f t="shared" si="301"/>
        <v>0</v>
      </c>
      <c r="S593" s="57">
        <f t="shared" si="301"/>
        <v>0</v>
      </c>
      <c r="T593" s="57">
        <f t="shared" si="301"/>
        <v>0</v>
      </c>
      <c r="U593" s="57">
        <f t="shared" si="301"/>
        <v>0</v>
      </c>
      <c r="V593" s="57">
        <f t="shared" si="301"/>
        <v>0</v>
      </c>
      <c r="W593" s="57">
        <f t="shared" si="301"/>
        <v>0</v>
      </c>
      <c r="X593" s="57">
        <f t="shared" si="301"/>
        <v>0</v>
      </c>
      <c r="Y593" s="57">
        <f t="shared" si="301"/>
        <v>0</v>
      </c>
      <c r="Z593" s="57">
        <f t="shared" si="301"/>
        <v>0</v>
      </c>
      <c r="AA593" s="57">
        <f t="shared" si="301"/>
        <v>0</v>
      </c>
      <c r="AB593" s="57">
        <f>AB592+AB591</f>
        <v>0</v>
      </c>
      <c r="AC593" s="45">
        <f>AC592+AC591</f>
        <v>0</v>
      </c>
      <c r="AD593" s="46" t="e">
        <f>AB593/D593</f>
        <v>#DIV/0!</v>
      </c>
      <c r="AE593" s="59"/>
    </row>
    <row r="594" spans="1:31" s="52" customFormat="1" ht="15" hidden="1" customHeight="1" x14ac:dyDescent="0.25">
      <c r="A594" s="49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  <c r="AA594" s="50"/>
      <c r="AB594" s="50"/>
      <c r="AC594" s="50"/>
      <c r="AD594" s="50"/>
      <c r="AE594" s="51"/>
    </row>
    <row r="595" spans="1:31" s="52" customFormat="1" ht="15" hidden="1" customHeight="1" x14ac:dyDescent="0.25">
      <c r="A595" s="49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  <c r="AA595" s="50"/>
      <c r="AB595" s="50"/>
      <c r="AC595" s="50"/>
      <c r="AD595" s="50"/>
      <c r="AE595" s="51"/>
    </row>
    <row r="596" spans="1:31" s="52" customFormat="1" ht="15" hidden="1" customHeight="1" x14ac:dyDescent="0.25">
      <c r="A596" s="53" t="s">
        <v>46</v>
      </c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  <c r="AA596" s="50"/>
      <c r="AB596" s="50"/>
      <c r="AC596" s="50"/>
      <c r="AD596" s="50"/>
      <c r="AE596" s="51"/>
    </row>
    <row r="597" spans="1:31" s="52" customFormat="1" ht="18" hidden="1" customHeight="1" x14ac:dyDescent="0.2">
      <c r="A597" s="54" t="s">
        <v>37</v>
      </c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  <c r="AA597" s="50"/>
      <c r="AB597" s="50">
        <f>SUM(O597:AA597)</f>
        <v>0</v>
      </c>
      <c r="AC597" s="40">
        <f>D597-AB597</f>
        <v>0</v>
      </c>
      <c r="AD597" s="42" t="e">
        <f>AB597/D597</f>
        <v>#DIV/0!</v>
      </c>
      <c r="AE597" s="51"/>
    </row>
    <row r="598" spans="1:31" s="52" customFormat="1" ht="18" hidden="1" customHeight="1" x14ac:dyDescent="0.2">
      <c r="A598" s="54" t="s">
        <v>38</v>
      </c>
      <c r="B598" s="50">
        <f>[1]consoCURRENT!E12424</f>
        <v>0</v>
      </c>
      <c r="C598" s="50">
        <f>[1]consoCURRENT!F12424</f>
        <v>0</v>
      </c>
      <c r="D598" s="50">
        <f>[1]consoCURRENT!G12424</f>
        <v>0</v>
      </c>
      <c r="E598" s="50">
        <f>[1]consoCURRENT!H12424</f>
        <v>0</v>
      </c>
      <c r="F598" s="50">
        <f>[1]consoCURRENT!I12424</f>
        <v>0</v>
      </c>
      <c r="G598" s="50">
        <f>[1]consoCURRENT!J12424</f>
        <v>0</v>
      </c>
      <c r="H598" s="50">
        <f>[1]consoCURRENT!K12424</f>
        <v>0</v>
      </c>
      <c r="I598" s="50">
        <f>[1]consoCURRENT!L12424</f>
        <v>0</v>
      </c>
      <c r="J598" s="50">
        <f>[1]consoCURRENT!M12424</f>
        <v>0</v>
      </c>
      <c r="K598" s="50">
        <f>[1]consoCURRENT!N12424</f>
        <v>0</v>
      </c>
      <c r="L598" s="50">
        <f>[1]consoCURRENT!O12424</f>
        <v>0</v>
      </c>
      <c r="M598" s="50">
        <f>[1]consoCURRENT!P12424</f>
        <v>0</v>
      </c>
      <c r="N598" s="50">
        <f>[1]consoCURRENT!Q12424</f>
        <v>0</v>
      </c>
      <c r="O598" s="50">
        <f>[1]consoCURRENT!R12424</f>
        <v>0</v>
      </c>
      <c r="P598" s="50">
        <f>[1]consoCURRENT!S12424</f>
        <v>0</v>
      </c>
      <c r="Q598" s="50">
        <f>[1]consoCURRENT!T12424</f>
        <v>0</v>
      </c>
      <c r="R598" s="50">
        <f>[1]consoCURRENT!U12424</f>
        <v>0</v>
      </c>
      <c r="S598" s="50">
        <f>[1]consoCURRENT!V12424</f>
        <v>0</v>
      </c>
      <c r="T598" s="50">
        <f>[1]consoCURRENT!W12424</f>
        <v>0</v>
      </c>
      <c r="U598" s="50">
        <f>[1]consoCURRENT!X12424</f>
        <v>0</v>
      </c>
      <c r="V598" s="50">
        <f>[1]consoCURRENT!Y12424</f>
        <v>0</v>
      </c>
      <c r="W598" s="50">
        <f>[1]consoCURRENT!Z12424</f>
        <v>0</v>
      </c>
      <c r="X598" s="50">
        <f>[1]consoCURRENT!AA12424</f>
        <v>0</v>
      </c>
      <c r="Y598" s="50">
        <f>[1]consoCURRENT!AB12424</f>
        <v>0</v>
      </c>
      <c r="Z598" s="50">
        <f>[1]consoCURRENT!AC12424</f>
        <v>0</v>
      </c>
      <c r="AA598" s="50">
        <f>[1]consoCURRENT!AD12424</f>
        <v>0</v>
      </c>
      <c r="AB598" s="50">
        <f>SUM(O598:AA598)</f>
        <v>0</v>
      </c>
      <c r="AC598" s="40">
        <f t="shared" ref="AC598:AC600" si="302">D598-AB598</f>
        <v>0</v>
      </c>
      <c r="AD598" s="42" t="e">
        <f t="shared" ref="AD598:AD600" si="303">AB598/D598</f>
        <v>#DIV/0!</v>
      </c>
      <c r="AE598" s="51"/>
    </row>
    <row r="599" spans="1:31" s="52" customFormat="1" ht="18" hidden="1" customHeight="1" x14ac:dyDescent="0.2">
      <c r="A599" s="54" t="s">
        <v>39</v>
      </c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  <c r="AA599" s="50"/>
      <c r="AB599" s="50">
        <f>SUM(O599:AA599)</f>
        <v>0</v>
      </c>
      <c r="AC599" s="40">
        <f t="shared" si="302"/>
        <v>0</v>
      </c>
      <c r="AD599" s="42" t="e">
        <f t="shared" si="303"/>
        <v>#DIV/0!</v>
      </c>
      <c r="AE599" s="51"/>
    </row>
    <row r="600" spans="1:31" s="52" customFormat="1" ht="18" hidden="1" customHeight="1" x14ac:dyDescent="0.2">
      <c r="A600" s="54" t="s">
        <v>40</v>
      </c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  <c r="AA600" s="50"/>
      <c r="AB600" s="50">
        <f>SUM(O600:AA600)</f>
        <v>0</v>
      </c>
      <c r="AC600" s="40">
        <f t="shared" si="302"/>
        <v>0</v>
      </c>
      <c r="AD600" s="42" t="e">
        <f t="shared" si="303"/>
        <v>#DIV/0!</v>
      </c>
      <c r="AE600" s="51"/>
    </row>
    <row r="601" spans="1:31" s="52" customFormat="1" ht="18" hidden="1" customHeight="1" x14ac:dyDescent="0.25">
      <c r="A601" s="56" t="s">
        <v>41</v>
      </c>
      <c r="B601" s="57">
        <f>SUM(B597:B600)</f>
        <v>0</v>
      </c>
      <c r="C601" s="57">
        <f t="shared" ref="C601:AA601" si="304">SUM(C597:C600)</f>
        <v>0</v>
      </c>
      <c r="D601" s="57">
        <f t="shared" si="304"/>
        <v>0</v>
      </c>
      <c r="E601" s="57">
        <f t="shared" si="304"/>
        <v>0</v>
      </c>
      <c r="F601" s="57">
        <f t="shared" si="304"/>
        <v>0</v>
      </c>
      <c r="G601" s="57">
        <f t="shared" si="304"/>
        <v>0</v>
      </c>
      <c r="H601" s="57">
        <f t="shared" si="304"/>
        <v>0</v>
      </c>
      <c r="I601" s="57">
        <f t="shared" si="304"/>
        <v>0</v>
      </c>
      <c r="J601" s="57">
        <f t="shared" si="304"/>
        <v>0</v>
      </c>
      <c r="K601" s="57">
        <f t="shared" si="304"/>
        <v>0</v>
      </c>
      <c r="L601" s="57">
        <f t="shared" si="304"/>
        <v>0</v>
      </c>
      <c r="M601" s="57">
        <f t="shared" si="304"/>
        <v>0</v>
      </c>
      <c r="N601" s="57">
        <f t="shared" si="304"/>
        <v>0</v>
      </c>
      <c r="O601" s="57">
        <f t="shared" si="304"/>
        <v>0</v>
      </c>
      <c r="P601" s="57">
        <f t="shared" si="304"/>
        <v>0</v>
      </c>
      <c r="Q601" s="57">
        <f t="shared" si="304"/>
        <v>0</v>
      </c>
      <c r="R601" s="57">
        <f t="shared" si="304"/>
        <v>0</v>
      </c>
      <c r="S601" s="57">
        <f t="shared" si="304"/>
        <v>0</v>
      </c>
      <c r="T601" s="57">
        <f t="shared" si="304"/>
        <v>0</v>
      </c>
      <c r="U601" s="57">
        <f t="shared" si="304"/>
        <v>0</v>
      </c>
      <c r="V601" s="57">
        <f t="shared" si="304"/>
        <v>0</v>
      </c>
      <c r="W601" s="57">
        <f t="shared" si="304"/>
        <v>0</v>
      </c>
      <c r="X601" s="57">
        <f t="shared" si="304"/>
        <v>0</v>
      </c>
      <c r="Y601" s="57">
        <f t="shared" si="304"/>
        <v>0</v>
      </c>
      <c r="Z601" s="57">
        <f t="shared" si="304"/>
        <v>0</v>
      </c>
      <c r="AA601" s="57">
        <f t="shared" si="304"/>
        <v>0</v>
      </c>
      <c r="AB601" s="57">
        <f>SUM(AB597:AB600)</f>
        <v>0</v>
      </c>
      <c r="AC601" s="45">
        <f>SUM(AC597:AC600)</f>
        <v>0</v>
      </c>
      <c r="AD601" s="46" t="e">
        <f t="shared" ref="AD601" si="305">AB601/B601</f>
        <v>#DIV/0!</v>
      </c>
      <c r="AE601" s="51"/>
    </row>
    <row r="602" spans="1:31" s="52" customFormat="1" ht="18" hidden="1" customHeight="1" x14ac:dyDescent="0.25">
      <c r="A602" s="58" t="s">
        <v>42</v>
      </c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  <c r="AA602" s="50"/>
      <c r="AB602" s="50">
        <f>SUM(O602:AA602)</f>
        <v>0</v>
      </c>
      <c r="AC602" s="40">
        <f>D602-AB602</f>
        <v>0</v>
      </c>
      <c r="AD602" s="42" t="e">
        <f>AB602/D602</f>
        <v>#DIV/0!</v>
      </c>
      <c r="AE602" s="51"/>
    </row>
    <row r="603" spans="1:31" s="52" customFormat="1" ht="18" hidden="1" customHeight="1" x14ac:dyDescent="0.25">
      <c r="A603" s="56" t="s">
        <v>43</v>
      </c>
      <c r="B603" s="57">
        <f>B602+B601</f>
        <v>0</v>
      </c>
      <c r="C603" s="57">
        <f t="shared" ref="C603:AA603" si="306">C602+C601</f>
        <v>0</v>
      </c>
      <c r="D603" s="57">
        <f t="shared" si="306"/>
        <v>0</v>
      </c>
      <c r="E603" s="57">
        <f t="shared" si="306"/>
        <v>0</v>
      </c>
      <c r="F603" s="57">
        <f t="shared" si="306"/>
        <v>0</v>
      </c>
      <c r="G603" s="57">
        <f t="shared" si="306"/>
        <v>0</v>
      </c>
      <c r="H603" s="57">
        <f t="shared" si="306"/>
        <v>0</v>
      </c>
      <c r="I603" s="57">
        <f t="shared" si="306"/>
        <v>0</v>
      </c>
      <c r="J603" s="57">
        <f t="shared" si="306"/>
        <v>0</v>
      </c>
      <c r="K603" s="57">
        <f t="shared" si="306"/>
        <v>0</v>
      </c>
      <c r="L603" s="57">
        <f t="shared" si="306"/>
        <v>0</v>
      </c>
      <c r="M603" s="57">
        <f t="shared" si="306"/>
        <v>0</v>
      </c>
      <c r="N603" s="57">
        <f t="shared" si="306"/>
        <v>0</v>
      </c>
      <c r="O603" s="57">
        <f t="shared" si="306"/>
        <v>0</v>
      </c>
      <c r="P603" s="57">
        <f t="shared" si="306"/>
        <v>0</v>
      </c>
      <c r="Q603" s="57">
        <f t="shared" si="306"/>
        <v>0</v>
      </c>
      <c r="R603" s="57">
        <f t="shared" si="306"/>
        <v>0</v>
      </c>
      <c r="S603" s="57">
        <f t="shared" si="306"/>
        <v>0</v>
      </c>
      <c r="T603" s="57">
        <f t="shared" si="306"/>
        <v>0</v>
      </c>
      <c r="U603" s="57">
        <f t="shared" si="306"/>
        <v>0</v>
      </c>
      <c r="V603" s="57">
        <f t="shared" si="306"/>
        <v>0</v>
      </c>
      <c r="W603" s="57">
        <f t="shared" si="306"/>
        <v>0</v>
      </c>
      <c r="X603" s="57">
        <f t="shared" si="306"/>
        <v>0</v>
      </c>
      <c r="Y603" s="57">
        <f t="shared" si="306"/>
        <v>0</v>
      </c>
      <c r="Z603" s="57">
        <f t="shared" si="306"/>
        <v>0</v>
      </c>
      <c r="AA603" s="57">
        <f t="shared" si="306"/>
        <v>0</v>
      </c>
      <c r="AB603" s="57">
        <f>AB602+AB601</f>
        <v>0</v>
      </c>
      <c r="AC603" s="45">
        <f>AC602+AC601</f>
        <v>0</v>
      </c>
      <c r="AD603" s="46" t="e">
        <f>AB603/D603</f>
        <v>#DIV/0!</v>
      </c>
      <c r="AE603" s="59"/>
    </row>
    <row r="604" spans="1:31" s="52" customFormat="1" ht="15" hidden="1" customHeight="1" x14ac:dyDescent="0.25">
      <c r="A604" s="49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  <c r="AA604" s="50"/>
      <c r="AB604" s="50"/>
      <c r="AC604" s="50"/>
      <c r="AD604" s="50"/>
      <c r="AE604" s="51"/>
    </row>
    <row r="605" spans="1:31" s="52" customFormat="1" ht="15" hidden="1" customHeight="1" x14ac:dyDescent="0.25">
      <c r="A605" s="49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  <c r="AA605" s="50"/>
      <c r="AB605" s="50"/>
      <c r="AC605" s="50"/>
      <c r="AD605" s="50"/>
      <c r="AE605" s="51"/>
    </row>
    <row r="606" spans="1:31" s="52" customFormat="1" ht="15" hidden="1" customHeight="1" x14ac:dyDescent="0.25">
      <c r="A606" s="53" t="s">
        <v>46</v>
      </c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  <c r="AA606" s="50"/>
      <c r="AB606" s="50"/>
      <c r="AC606" s="50"/>
      <c r="AD606" s="50"/>
      <c r="AE606" s="51"/>
    </row>
    <row r="607" spans="1:31" s="52" customFormat="1" ht="18" hidden="1" customHeight="1" x14ac:dyDescent="0.2">
      <c r="A607" s="54" t="s">
        <v>37</v>
      </c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  <c r="AA607" s="50"/>
      <c r="AB607" s="50">
        <f>SUM(O607:AA607)</f>
        <v>0</v>
      </c>
      <c r="AC607" s="40">
        <f>D607-AB607</f>
        <v>0</v>
      </c>
      <c r="AD607" s="42" t="e">
        <f>AB607/D607</f>
        <v>#DIV/0!</v>
      </c>
      <c r="AE607" s="51"/>
    </row>
    <row r="608" spans="1:31" s="52" customFormat="1" ht="18" hidden="1" customHeight="1" x14ac:dyDescent="0.2">
      <c r="A608" s="54" t="s">
        <v>38</v>
      </c>
      <c r="B608" s="50">
        <f>[1]consoCURRENT!E12635</f>
        <v>0</v>
      </c>
      <c r="C608" s="50">
        <f>[1]consoCURRENT!F12635</f>
        <v>0</v>
      </c>
      <c r="D608" s="50">
        <f>[1]consoCURRENT!G12635</f>
        <v>0</v>
      </c>
      <c r="E608" s="50">
        <f>[1]consoCURRENT!H12635</f>
        <v>0</v>
      </c>
      <c r="F608" s="50">
        <f>[1]consoCURRENT!I12635</f>
        <v>0</v>
      </c>
      <c r="G608" s="50">
        <f>[1]consoCURRENT!J12635</f>
        <v>0</v>
      </c>
      <c r="H608" s="50">
        <f>[1]consoCURRENT!K12635</f>
        <v>0</v>
      </c>
      <c r="I608" s="50">
        <f>[1]consoCURRENT!L12635</f>
        <v>0</v>
      </c>
      <c r="J608" s="50">
        <f>[1]consoCURRENT!M12635</f>
        <v>0</v>
      </c>
      <c r="K608" s="50">
        <f>[1]consoCURRENT!N12635</f>
        <v>0</v>
      </c>
      <c r="L608" s="50">
        <f>[1]consoCURRENT!O12635</f>
        <v>0</v>
      </c>
      <c r="M608" s="50">
        <f>[1]consoCURRENT!P12635</f>
        <v>0</v>
      </c>
      <c r="N608" s="50">
        <f>[1]consoCURRENT!Q12635</f>
        <v>0</v>
      </c>
      <c r="O608" s="50">
        <f>[1]consoCURRENT!R12635</f>
        <v>0</v>
      </c>
      <c r="P608" s="50">
        <f>[1]consoCURRENT!S12635</f>
        <v>0</v>
      </c>
      <c r="Q608" s="50">
        <f>[1]consoCURRENT!T12635</f>
        <v>0</v>
      </c>
      <c r="R608" s="50">
        <f>[1]consoCURRENT!U12635</f>
        <v>0</v>
      </c>
      <c r="S608" s="50">
        <f>[1]consoCURRENT!V12635</f>
        <v>0</v>
      </c>
      <c r="T608" s="50">
        <f>[1]consoCURRENT!W12635</f>
        <v>0</v>
      </c>
      <c r="U608" s="50">
        <f>[1]consoCURRENT!X12635</f>
        <v>0</v>
      </c>
      <c r="V608" s="50">
        <f>[1]consoCURRENT!Y12635</f>
        <v>0</v>
      </c>
      <c r="W608" s="50">
        <f>[1]consoCURRENT!Z12635</f>
        <v>0</v>
      </c>
      <c r="X608" s="50">
        <f>[1]consoCURRENT!AA12635</f>
        <v>0</v>
      </c>
      <c r="Y608" s="50">
        <f>[1]consoCURRENT!AB12635</f>
        <v>0</v>
      </c>
      <c r="Z608" s="50">
        <f>[1]consoCURRENT!AC12635</f>
        <v>0</v>
      </c>
      <c r="AA608" s="50">
        <f>[1]consoCURRENT!AD12635</f>
        <v>0</v>
      </c>
      <c r="AB608" s="50">
        <f>SUM(O608:AA608)</f>
        <v>0</v>
      </c>
      <c r="AC608" s="40">
        <f t="shared" ref="AC608:AC610" si="307">D608-AB608</f>
        <v>0</v>
      </c>
      <c r="AD608" s="42" t="e">
        <f t="shared" ref="AD608:AD610" si="308">AB608/D608</f>
        <v>#DIV/0!</v>
      </c>
      <c r="AE608" s="51"/>
    </row>
    <row r="609" spans="1:31" s="52" customFormat="1" ht="18" hidden="1" customHeight="1" x14ac:dyDescent="0.2">
      <c r="A609" s="54" t="s">
        <v>39</v>
      </c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  <c r="AA609" s="50"/>
      <c r="AB609" s="50">
        <f>SUM(O609:AA609)</f>
        <v>0</v>
      </c>
      <c r="AC609" s="40">
        <f t="shared" si="307"/>
        <v>0</v>
      </c>
      <c r="AD609" s="42" t="e">
        <f t="shared" si="308"/>
        <v>#DIV/0!</v>
      </c>
      <c r="AE609" s="51"/>
    </row>
    <row r="610" spans="1:31" s="52" customFormat="1" ht="18" hidden="1" customHeight="1" x14ac:dyDescent="0.2">
      <c r="A610" s="54" t="s">
        <v>40</v>
      </c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  <c r="AA610" s="50"/>
      <c r="AB610" s="50">
        <f>SUM(O610:AA610)</f>
        <v>0</v>
      </c>
      <c r="AC610" s="40">
        <f t="shared" si="307"/>
        <v>0</v>
      </c>
      <c r="AD610" s="42" t="e">
        <f t="shared" si="308"/>
        <v>#DIV/0!</v>
      </c>
      <c r="AE610" s="51"/>
    </row>
    <row r="611" spans="1:31" s="52" customFormat="1" ht="18" hidden="1" customHeight="1" x14ac:dyDescent="0.25">
      <c r="A611" s="56" t="s">
        <v>41</v>
      </c>
      <c r="B611" s="57">
        <f>SUM(B607:B610)</f>
        <v>0</v>
      </c>
      <c r="C611" s="57">
        <f t="shared" ref="C611:AA611" si="309">SUM(C607:C610)</f>
        <v>0</v>
      </c>
      <c r="D611" s="57">
        <f t="shared" si="309"/>
        <v>0</v>
      </c>
      <c r="E611" s="57">
        <f t="shared" si="309"/>
        <v>0</v>
      </c>
      <c r="F611" s="57">
        <f t="shared" si="309"/>
        <v>0</v>
      </c>
      <c r="G611" s="57">
        <f t="shared" si="309"/>
        <v>0</v>
      </c>
      <c r="H611" s="57">
        <f t="shared" si="309"/>
        <v>0</v>
      </c>
      <c r="I611" s="57">
        <f t="shared" si="309"/>
        <v>0</v>
      </c>
      <c r="J611" s="57">
        <f t="shared" si="309"/>
        <v>0</v>
      </c>
      <c r="K611" s="57">
        <f t="shared" si="309"/>
        <v>0</v>
      </c>
      <c r="L611" s="57">
        <f t="shared" si="309"/>
        <v>0</v>
      </c>
      <c r="M611" s="57">
        <f t="shared" si="309"/>
        <v>0</v>
      </c>
      <c r="N611" s="57">
        <f t="shared" si="309"/>
        <v>0</v>
      </c>
      <c r="O611" s="57">
        <f t="shared" si="309"/>
        <v>0</v>
      </c>
      <c r="P611" s="57">
        <f t="shared" si="309"/>
        <v>0</v>
      </c>
      <c r="Q611" s="57">
        <f t="shared" si="309"/>
        <v>0</v>
      </c>
      <c r="R611" s="57">
        <f t="shared" si="309"/>
        <v>0</v>
      </c>
      <c r="S611" s="57">
        <f t="shared" si="309"/>
        <v>0</v>
      </c>
      <c r="T611" s="57">
        <f t="shared" si="309"/>
        <v>0</v>
      </c>
      <c r="U611" s="57">
        <f t="shared" si="309"/>
        <v>0</v>
      </c>
      <c r="V611" s="57">
        <f t="shared" si="309"/>
        <v>0</v>
      </c>
      <c r="W611" s="57">
        <f t="shared" si="309"/>
        <v>0</v>
      </c>
      <c r="X611" s="57">
        <f t="shared" si="309"/>
        <v>0</v>
      </c>
      <c r="Y611" s="57">
        <f t="shared" si="309"/>
        <v>0</v>
      </c>
      <c r="Z611" s="57">
        <f t="shared" si="309"/>
        <v>0</v>
      </c>
      <c r="AA611" s="57">
        <f t="shared" si="309"/>
        <v>0</v>
      </c>
      <c r="AB611" s="57">
        <f>SUM(AB607:AB610)</f>
        <v>0</v>
      </c>
      <c r="AC611" s="45">
        <f>SUM(AC607:AC610)</f>
        <v>0</v>
      </c>
      <c r="AD611" s="46" t="e">
        <f t="shared" ref="AD611" si="310">AB611/B611</f>
        <v>#DIV/0!</v>
      </c>
      <c r="AE611" s="51"/>
    </row>
    <row r="612" spans="1:31" s="52" customFormat="1" ht="18" hidden="1" customHeight="1" x14ac:dyDescent="0.25">
      <c r="A612" s="58" t="s">
        <v>42</v>
      </c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  <c r="AA612" s="50"/>
      <c r="AB612" s="50">
        <f>SUM(O612:AA612)</f>
        <v>0</v>
      </c>
      <c r="AC612" s="40">
        <f>D612-AB612</f>
        <v>0</v>
      </c>
      <c r="AD612" s="42" t="e">
        <f>AB612/D612</f>
        <v>#DIV/0!</v>
      </c>
      <c r="AE612" s="51"/>
    </row>
    <row r="613" spans="1:31" s="52" customFormat="1" ht="18" hidden="1" customHeight="1" x14ac:dyDescent="0.25">
      <c r="A613" s="56" t="s">
        <v>43</v>
      </c>
      <c r="B613" s="57">
        <f>B612+B611</f>
        <v>0</v>
      </c>
      <c r="C613" s="57">
        <f t="shared" ref="C613:AA613" si="311">C612+C611</f>
        <v>0</v>
      </c>
      <c r="D613" s="57">
        <f t="shared" si="311"/>
        <v>0</v>
      </c>
      <c r="E613" s="57">
        <f t="shared" si="311"/>
        <v>0</v>
      </c>
      <c r="F613" s="57">
        <f t="shared" si="311"/>
        <v>0</v>
      </c>
      <c r="G613" s="57">
        <f t="shared" si="311"/>
        <v>0</v>
      </c>
      <c r="H613" s="57">
        <f t="shared" si="311"/>
        <v>0</v>
      </c>
      <c r="I613" s="57">
        <f t="shared" si="311"/>
        <v>0</v>
      </c>
      <c r="J613" s="57">
        <f t="shared" si="311"/>
        <v>0</v>
      </c>
      <c r="K613" s="57">
        <f t="shared" si="311"/>
        <v>0</v>
      </c>
      <c r="L613" s="57">
        <f t="shared" si="311"/>
        <v>0</v>
      </c>
      <c r="M613" s="57">
        <f t="shared" si="311"/>
        <v>0</v>
      </c>
      <c r="N613" s="57">
        <f t="shared" si="311"/>
        <v>0</v>
      </c>
      <c r="O613" s="57">
        <f t="shared" si="311"/>
        <v>0</v>
      </c>
      <c r="P613" s="57">
        <f t="shared" si="311"/>
        <v>0</v>
      </c>
      <c r="Q613" s="57">
        <f t="shared" si="311"/>
        <v>0</v>
      </c>
      <c r="R613" s="57">
        <f t="shared" si="311"/>
        <v>0</v>
      </c>
      <c r="S613" s="57">
        <f t="shared" si="311"/>
        <v>0</v>
      </c>
      <c r="T613" s="57">
        <f t="shared" si="311"/>
        <v>0</v>
      </c>
      <c r="U613" s="57">
        <f t="shared" si="311"/>
        <v>0</v>
      </c>
      <c r="V613" s="57">
        <f t="shared" si="311"/>
        <v>0</v>
      </c>
      <c r="W613" s="57">
        <f t="shared" si="311"/>
        <v>0</v>
      </c>
      <c r="X613" s="57">
        <f t="shared" si="311"/>
        <v>0</v>
      </c>
      <c r="Y613" s="57">
        <f t="shared" si="311"/>
        <v>0</v>
      </c>
      <c r="Z613" s="57">
        <f t="shared" si="311"/>
        <v>0</v>
      </c>
      <c r="AA613" s="57">
        <f t="shared" si="311"/>
        <v>0</v>
      </c>
      <c r="AB613" s="57">
        <f>AB612+AB611</f>
        <v>0</v>
      </c>
      <c r="AC613" s="45">
        <f>AC612+AC611</f>
        <v>0</v>
      </c>
      <c r="AD613" s="46" t="e">
        <f>AB613/D613</f>
        <v>#DIV/0!</v>
      </c>
      <c r="AE613" s="59"/>
    </row>
    <row r="614" spans="1:31" s="52" customFormat="1" ht="15" hidden="1" customHeight="1" x14ac:dyDescent="0.25">
      <c r="A614" s="49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  <c r="AA614" s="50"/>
      <c r="AB614" s="50"/>
      <c r="AC614" s="50"/>
      <c r="AD614" s="50"/>
      <c r="AE614" s="51"/>
    </row>
    <row r="615" spans="1:31" s="52" customFormat="1" ht="15" hidden="1" customHeight="1" x14ac:dyDescent="0.25">
      <c r="A615" s="49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  <c r="AA615" s="50"/>
      <c r="AB615" s="50"/>
      <c r="AC615" s="50"/>
      <c r="AD615" s="50"/>
      <c r="AE615" s="51"/>
    </row>
    <row r="616" spans="1:31" s="52" customFormat="1" ht="15" hidden="1" customHeight="1" x14ac:dyDescent="0.25">
      <c r="A616" s="53" t="s">
        <v>46</v>
      </c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  <c r="AA616" s="50"/>
      <c r="AB616" s="50"/>
      <c r="AC616" s="50"/>
      <c r="AD616" s="50"/>
      <c r="AE616" s="51"/>
    </row>
    <row r="617" spans="1:31" s="52" customFormat="1" ht="18" hidden="1" customHeight="1" x14ac:dyDescent="0.2">
      <c r="A617" s="54" t="s">
        <v>37</v>
      </c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  <c r="AA617" s="50"/>
      <c r="AB617" s="50">
        <f>SUM(O617:AA617)</f>
        <v>0</v>
      </c>
      <c r="AC617" s="40">
        <f>D617-AB617</f>
        <v>0</v>
      </c>
      <c r="AD617" s="42" t="e">
        <f>AB617/D617</f>
        <v>#DIV/0!</v>
      </c>
      <c r="AE617" s="51"/>
    </row>
    <row r="618" spans="1:31" s="52" customFormat="1" ht="18" hidden="1" customHeight="1" x14ac:dyDescent="0.2">
      <c r="A618" s="54" t="s">
        <v>38</v>
      </c>
      <c r="B618" s="50">
        <f>[1]consoCURRENT!E12846</f>
        <v>0</v>
      </c>
      <c r="C618" s="50">
        <f>[1]consoCURRENT!F12846</f>
        <v>0</v>
      </c>
      <c r="D618" s="50">
        <f>[1]consoCURRENT!G12846</f>
        <v>0</v>
      </c>
      <c r="E618" s="50">
        <f>[1]consoCURRENT!H12846</f>
        <v>0</v>
      </c>
      <c r="F618" s="50">
        <f>[1]consoCURRENT!I12846</f>
        <v>0</v>
      </c>
      <c r="G618" s="50">
        <f>[1]consoCURRENT!J12846</f>
        <v>0</v>
      </c>
      <c r="H618" s="50">
        <f>[1]consoCURRENT!K12846</f>
        <v>0</v>
      </c>
      <c r="I618" s="50">
        <f>[1]consoCURRENT!L12846</f>
        <v>0</v>
      </c>
      <c r="J618" s="50">
        <f>[1]consoCURRENT!M12846</f>
        <v>0</v>
      </c>
      <c r="K618" s="50">
        <f>[1]consoCURRENT!N12846</f>
        <v>0</v>
      </c>
      <c r="L618" s="50">
        <f>[1]consoCURRENT!O12846</f>
        <v>0</v>
      </c>
      <c r="M618" s="50">
        <f>[1]consoCURRENT!P12846</f>
        <v>0</v>
      </c>
      <c r="N618" s="50">
        <f>[1]consoCURRENT!Q12846</f>
        <v>0</v>
      </c>
      <c r="O618" s="50">
        <f>[1]consoCURRENT!R12846</f>
        <v>0</v>
      </c>
      <c r="P618" s="50">
        <f>[1]consoCURRENT!S12846</f>
        <v>0</v>
      </c>
      <c r="Q618" s="50">
        <f>[1]consoCURRENT!T12846</f>
        <v>0</v>
      </c>
      <c r="R618" s="50">
        <f>[1]consoCURRENT!U12846</f>
        <v>0</v>
      </c>
      <c r="S618" s="50">
        <f>[1]consoCURRENT!V12846</f>
        <v>0</v>
      </c>
      <c r="T618" s="50">
        <f>[1]consoCURRENT!W12846</f>
        <v>0</v>
      </c>
      <c r="U618" s="50">
        <f>[1]consoCURRENT!X12846</f>
        <v>0</v>
      </c>
      <c r="V618" s="50">
        <f>[1]consoCURRENT!Y12846</f>
        <v>0</v>
      </c>
      <c r="W618" s="50">
        <f>[1]consoCURRENT!Z12846</f>
        <v>0</v>
      </c>
      <c r="X618" s="50">
        <f>[1]consoCURRENT!AA12846</f>
        <v>0</v>
      </c>
      <c r="Y618" s="50">
        <f>[1]consoCURRENT!AB12846</f>
        <v>0</v>
      </c>
      <c r="Z618" s="50">
        <f>[1]consoCURRENT!AC12846</f>
        <v>0</v>
      </c>
      <c r="AA618" s="50">
        <f>[1]consoCURRENT!AD12846</f>
        <v>0</v>
      </c>
      <c r="AB618" s="50">
        <f>SUM(O618:AA618)</f>
        <v>0</v>
      </c>
      <c r="AC618" s="40">
        <f t="shared" ref="AC618:AC620" si="312">D618-AB618</f>
        <v>0</v>
      </c>
      <c r="AD618" s="42" t="e">
        <f t="shared" ref="AD618:AD620" si="313">AB618/D618</f>
        <v>#DIV/0!</v>
      </c>
      <c r="AE618" s="51"/>
    </row>
    <row r="619" spans="1:31" s="52" customFormat="1" ht="18" hidden="1" customHeight="1" x14ac:dyDescent="0.2">
      <c r="A619" s="54" t="s">
        <v>39</v>
      </c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  <c r="AA619" s="50"/>
      <c r="AB619" s="50">
        <f>SUM(O619:AA619)</f>
        <v>0</v>
      </c>
      <c r="AC619" s="40">
        <f t="shared" si="312"/>
        <v>0</v>
      </c>
      <c r="AD619" s="42" t="e">
        <f t="shared" si="313"/>
        <v>#DIV/0!</v>
      </c>
      <c r="AE619" s="51"/>
    </row>
    <row r="620" spans="1:31" s="52" customFormat="1" ht="18" hidden="1" customHeight="1" x14ac:dyDescent="0.2">
      <c r="A620" s="54" t="s">
        <v>40</v>
      </c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  <c r="AA620" s="50"/>
      <c r="AB620" s="50">
        <f>SUM(O620:AA620)</f>
        <v>0</v>
      </c>
      <c r="AC620" s="40">
        <f t="shared" si="312"/>
        <v>0</v>
      </c>
      <c r="AD620" s="42" t="e">
        <f t="shared" si="313"/>
        <v>#DIV/0!</v>
      </c>
      <c r="AE620" s="51"/>
    </row>
    <row r="621" spans="1:31" s="52" customFormat="1" ht="18" hidden="1" customHeight="1" x14ac:dyDescent="0.25">
      <c r="A621" s="56" t="s">
        <v>41</v>
      </c>
      <c r="B621" s="57">
        <f>SUM(B617:B620)</f>
        <v>0</v>
      </c>
      <c r="C621" s="57">
        <f t="shared" ref="C621:AA621" si="314">SUM(C617:C620)</f>
        <v>0</v>
      </c>
      <c r="D621" s="57">
        <f t="shared" si="314"/>
        <v>0</v>
      </c>
      <c r="E621" s="57">
        <f t="shared" si="314"/>
        <v>0</v>
      </c>
      <c r="F621" s="57">
        <f t="shared" si="314"/>
        <v>0</v>
      </c>
      <c r="G621" s="57">
        <f t="shared" si="314"/>
        <v>0</v>
      </c>
      <c r="H621" s="57">
        <f t="shared" si="314"/>
        <v>0</v>
      </c>
      <c r="I621" s="57">
        <f t="shared" si="314"/>
        <v>0</v>
      </c>
      <c r="J621" s="57">
        <f t="shared" si="314"/>
        <v>0</v>
      </c>
      <c r="K621" s="57">
        <f t="shared" si="314"/>
        <v>0</v>
      </c>
      <c r="L621" s="57">
        <f t="shared" si="314"/>
        <v>0</v>
      </c>
      <c r="M621" s="57">
        <f t="shared" si="314"/>
        <v>0</v>
      </c>
      <c r="N621" s="57">
        <f t="shared" si="314"/>
        <v>0</v>
      </c>
      <c r="O621" s="57">
        <f t="shared" si="314"/>
        <v>0</v>
      </c>
      <c r="P621" s="57">
        <f t="shared" si="314"/>
        <v>0</v>
      </c>
      <c r="Q621" s="57">
        <f t="shared" si="314"/>
        <v>0</v>
      </c>
      <c r="R621" s="57">
        <f t="shared" si="314"/>
        <v>0</v>
      </c>
      <c r="S621" s="57">
        <f t="shared" si="314"/>
        <v>0</v>
      </c>
      <c r="T621" s="57">
        <f t="shared" si="314"/>
        <v>0</v>
      </c>
      <c r="U621" s="57">
        <f t="shared" si="314"/>
        <v>0</v>
      </c>
      <c r="V621" s="57">
        <f t="shared" si="314"/>
        <v>0</v>
      </c>
      <c r="W621" s="57">
        <f t="shared" si="314"/>
        <v>0</v>
      </c>
      <c r="X621" s="57">
        <f t="shared" si="314"/>
        <v>0</v>
      </c>
      <c r="Y621" s="57">
        <f t="shared" si="314"/>
        <v>0</v>
      </c>
      <c r="Z621" s="57">
        <f t="shared" si="314"/>
        <v>0</v>
      </c>
      <c r="AA621" s="57">
        <f t="shared" si="314"/>
        <v>0</v>
      </c>
      <c r="AB621" s="57">
        <f>SUM(AB617:AB620)</f>
        <v>0</v>
      </c>
      <c r="AC621" s="45">
        <f>SUM(AC617:AC620)</f>
        <v>0</v>
      </c>
      <c r="AD621" s="46" t="e">
        <f t="shared" ref="AD621" si="315">AB621/B621</f>
        <v>#DIV/0!</v>
      </c>
      <c r="AE621" s="51"/>
    </row>
    <row r="622" spans="1:31" s="52" customFormat="1" ht="18" hidden="1" customHeight="1" x14ac:dyDescent="0.25">
      <c r="A622" s="58" t="s">
        <v>42</v>
      </c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  <c r="AA622" s="50"/>
      <c r="AB622" s="50">
        <f>SUM(O622:AA622)</f>
        <v>0</v>
      </c>
      <c r="AC622" s="40">
        <f>D622-AB622</f>
        <v>0</v>
      </c>
      <c r="AD622" s="42" t="e">
        <f>AB622/D622</f>
        <v>#DIV/0!</v>
      </c>
      <c r="AE622" s="51"/>
    </row>
    <row r="623" spans="1:31" s="52" customFormat="1" ht="18" hidden="1" customHeight="1" x14ac:dyDescent="0.25">
      <c r="A623" s="56" t="s">
        <v>43</v>
      </c>
      <c r="B623" s="57">
        <f>B622+B621</f>
        <v>0</v>
      </c>
      <c r="C623" s="57">
        <f t="shared" ref="C623:AA623" si="316">C622+C621</f>
        <v>0</v>
      </c>
      <c r="D623" s="57">
        <f t="shared" si="316"/>
        <v>0</v>
      </c>
      <c r="E623" s="57">
        <f t="shared" si="316"/>
        <v>0</v>
      </c>
      <c r="F623" s="57">
        <f t="shared" si="316"/>
        <v>0</v>
      </c>
      <c r="G623" s="57">
        <f t="shared" si="316"/>
        <v>0</v>
      </c>
      <c r="H623" s="57">
        <f t="shared" si="316"/>
        <v>0</v>
      </c>
      <c r="I623" s="57">
        <f t="shared" si="316"/>
        <v>0</v>
      </c>
      <c r="J623" s="57">
        <f t="shared" si="316"/>
        <v>0</v>
      </c>
      <c r="K623" s="57">
        <f t="shared" si="316"/>
        <v>0</v>
      </c>
      <c r="L623" s="57">
        <f t="shared" si="316"/>
        <v>0</v>
      </c>
      <c r="M623" s="57">
        <f t="shared" si="316"/>
        <v>0</v>
      </c>
      <c r="N623" s="57">
        <f t="shared" si="316"/>
        <v>0</v>
      </c>
      <c r="O623" s="57">
        <f t="shared" si="316"/>
        <v>0</v>
      </c>
      <c r="P623" s="57">
        <f t="shared" si="316"/>
        <v>0</v>
      </c>
      <c r="Q623" s="57">
        <f t="shared" si="316"/>
        <v>0</v>
      </c>
      <c r="R623" s="57">
        <f t="shared" si="316"/>
        <v>0</v>
      </c>
      <c r="S623" s="57">
        <f t="shared" si="316"/>
        <v>0</v>
      </c>
      <c r="T623" s="57">
        <f t="shared" si="316"/>
        <v>0</v>
      </c>
      <c r="U623" s="57">
        <f t="shared" si="316"/>
        <v>0</v>
      </c>
      <c r="V623" s="57">
        <f t="shared" si="316"/>
        <v>0</v>
      </c>
      <c r="W623" s="57">
        <f t="shared" si="316"/>
        <v>0</v>
      </c>
      <c r="X623" s="57">
        <f t="shared" si="316"/>
        <v>0</v>
      </c>
      <c r="Y623" s="57">
        <f t="shared" si="316"/>
        <v>0</v>
      </c>
      <c r="Z623" s="57">
        <f t="shared" si="316"/>
        <v>0</v>
      </c>
      <c r="AA623" s="57">
        <f t="shared" si="316"/>
        <v>0</v>
      </c>
      <c r="AB623" s="57">
        <f>AB622+AB621</f>
        <v>0</v>
      </c>
      <c r="AC623" s="45">
        <f>AC622+AC621</f>
        <v>0</v>
      </c>
      <c r="AD623" s="46" t="e">
        <f>AB623/D623</f>
        <v>#DIV/0!</v>
      </c>
      <c r="AE623" s="59"/>
    </row>
    <row r="624" spans="1:31" s="52" customFormat="1" ht="15" hidden="1" customHeight="1" x14ac:dyDescent="0.25">
      <c r="A624" s="49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  <c r="AA624" s="50"/>
      <c r="AB624" s="50"/>
      <c r="AC624" s="50"/>
      <c r="AD624" s="50"/>
      <c r="AE624" s="51"/>
    </row>
    <row r="625" spans="1:31" s="52" customFormat="1" ht="15" hidden="1" customHeight="1" x14ac:dyDescent="0.25">
      <c r="A625" s="49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  <c r="AA625" s="50"/>
      <c r="AB625" s="50"/>
      <c r="AC625" s="50"/>
      <c r="AD625" s="50"/>
      <c r="AE625" s="51"/>
    </row>
    <row r="626" spans="1:31" s="52" customFormat="1" ht="15" hidden="1" customHeight="1" x14ac:dyDescent="0.25">
      <c r="A626" s="53" t="s">
        <v>46</v>
      </c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  <c r="AA626" s="50"/>
      <c r="AB626" s="50"/>
      <c r="AC626" s="50"/>
      <c r="AD626" s="50"/>
      <c r="AE626" s="51"/>
    </row>
    <row r="627" spans="1:31" s="52" customFormat="1" ht="18" hidden="1" customHeight="1" x14ac:dyDescent="0.2">
      <c r="A627" s="54" t="s">
        <v>37</v>
      </c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  <c r="AA627" s="50"/>
      <c r="AB627" s="50">
        <f>SUM(O627:AA627)</f>
        <v>0</v>
      </c>
      <c r="AC627" s="40">
        <f>D627-AB627</f>
        <v>0</v>
      </c>
      <c r="AD627" s="42" t="e">
        <f>AB627/D627</f>
        <v>#DIV/0!</v>
      </c>
      <c r="AE627" s="51"/>
    </row>
    <row r="628" spans="1:31" s="52" customFormat="1" ht="18" hidden="1" customHeight="1" x14ac:dyDescent="0.2">
      <c r="A628" s="54" t="s">
        <v>38</v>
      </c>
      <c r="B628" s="50">
        <f>[1]consoCURRENT!E13057</f>
        <v>0</v>
      </c>
      <c r="C628" s="50">
        <f>[1]consoCURRENT!F13057</f>
        <v>0</v>
      </c>
      <c r="D628" s="50">
        <f>[1]consoCURRENT!G13057</f>
        <v>0</v>
      </c>
      <c r="E628" s="50">
        <f>[1]consoCURRENT!H13057</f>
        <v>0</v>
      </c>
      <c r="F628" s="50">
        <f>[1]consoCURRENT!I13057</f>
        <v>0</v>
      </c>
      <c r="G628" s="50">
        <f>[1]consoCURRENT!J13057</f>
        <v>0</v>
      </c>
      <c r="H628" s="50">
        <f>[1]consoCURRENT!K13057</f>
        <v>0</v>
      </c>
      <c r="I628" s="50">
        <f>[1]consoCURRENT!L13057</f>
        <v>0</v>
      </c>
      <c r="J628" s="50">
        <f>[1]consoCURRENT!M13057</f>
        <v>0</v>
      </c>
      <c r="K628" s="50">
        <f>[1]consoCURRENT!N13057</f>
        <v>0</v>
      </c>
      <c r="L628" s="50">
        <f>[1]consoCURRENT!O13057</f>
        <v>0</v>
      </c>
      <c r="M628" s="50">
        <f>[1]consoCURRENT!P13057</f>
        <v>0</v>
      </c>
      <c r="N628" s="50">
        <f>[1]consoCURRENT!Q13057</f>
        <v>0</v>
      </c>
      <c r="O628" s="50">
        <f>[1]consoCURRENT!R13057</f>
        <v>0</v>
      </c>
      <c r="P628" s="50">
        <f>[1]consoCURRENT!S13057</f>
        <v>0</v>
      </c>
      <c r="Q628" s="50">
        <f>[1]consoCURRENT!T13057</f>
        <v>0</v>
      </c>
      <c r="R628" s="50">
        <f>[1]consoCURRENT!U13057</f>
        <v>0</v>
      </c>
      <c r="S628" s="50">
        <f>[1]consoCURRENT!V13057</f>
        <v>0</v>
      </c>
      <c r="T628" s="50">
        <f>[1]consoCURRENT!W13057</f>
        <v>0</v>
      </c>
      <c r="U628" s="50">
        <f>[1]consoCURRENT!X13057</f>
        <v>0</v>
      </c>
      <c r="V628" s="50">
        <f>[1]consoCURRENT!Y13057</f>
        <v>0</v>
      </c>
      <c r="W628" s="50">
        <f>[1]consoCURRENT!Z13057</f>
        <v>0</v>
      </c>
      <c r="X628" s="50">
        <f>[1]consoCURRENT!AA13057</f>
        <v>0</v>
      </c>
      <c r="Y628" s="50">
        <f>[1]consoCURRENT!AB13057</f>
        <v>0</v>
      </c>
      <c r="Z628" s="50">
        <f>[1]consoCURRENT!AC13057</f>
        <v>0</v>
      </c>
      <c r="AA628" s="50">
        <f>[1]consoCURRENT!AD13057</f>
        <v>0</v>
      </c>
      <c r="AB628" s="50">
        <f>SUM(O628:AA628)</f>
        <v>0</v>
      </c>
      <c r="AC628" s="40">
        <f t="shared" ref="AC628:AC630" si="317">D628-AB628</f>
        <v>0</v>
      </c>
      <c r="AD628" s="42" t="e">
        <f t="shared" ref="AD628:AD630" si="318">AB628/D628</f>
        <v>#DIV/0!</v>
      </c>
      <c r="AE628" s="51"/>
    </row>
    <row r="629" spans="1:31" s="52" customFormat="1" ht="18" hidden="1" customHeight="1" x14ac:dyDescent="0.2">
      <c r="A629" s="54" t="s">
        <v>39</v>
      </c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  <c r="AA629" s="50"/>
      <c r="AB629" s="50">
        <f>SUM(O629:AA629)</f>
        <v>0</v>
      </c>
      <c r="AC629" s="40">
        <f t="shared" si="317"/>
        <v>0</v>
      </c>
      <c r="AD629" s="42" t="e">
        <f t="shared" si="318"/>
        <v>#DIV/0!</v>
      </c>
      <c r="AE629" s="51"/>
    </row>
    <row r="630" spans="1:31" s="52" customFormat="1" ht="18" hidden="1" customHeight="1" x14ac:dyDescent="0.2">
      <c r="A630" s="54" t="s">
        <v>40</v>
      </c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  <c r="AA630" s="50"/>
      <c r="AB630" s="50">
        <f>SUM(O630:AA630)</f>
        <v>0</v>
      </c>
      <c r="AC630" s="40">
        <f t="shared" si="317"/>
        <v>0</v>
      </c>
      <c r="AD630" s="42" t="e">
        <f t="shared" si="318"/>
        <v>#DIV/0!</v>
      </c>
      <c r="AE630" s="51"/>
    </row>
    <row r="631" spans="1:31" s="52" customFormat="1" ht="18" hidden="1" customHeight="1" x14ac:dyDescent="0.25">
      <c r="A631" s="56" t="s">
        <v>41</v>
      </c>
      <c r="B631" s="57">
        <f>SUM(B627:B630)</f>
        <v>0</v>
      </c>
      <c r="C631" s="57">
        <f t="shared" ref="C631:AA631" si="319">SUM(C627:C630)</f>
        <v>0</v>
      </c>
      <c r="D631" s="57">
        <f t="shared" si="319"/>
        <v>0</v>
      </c>
      <c r="E631" s="57">
        <f t="shared" si="319"/>
        <v>0</v>
      </c>
      <c r="F631" s="57">
        <f t="shared" si="319"/>
        <v>0</v>
      </c>
      <c r="G631" s="57">
        <f t="shared" si="319"/>
        <v>0</v>
      </c>
      <c r="H631" s="57">
        <f t="shared" si="319"/>
        <v>0</v>
      </c>
      <c r="I631" s="57">
        <f t="shared" si="319"/>
        <v>0</v>
      </c>
      <c r="J631" s="57">
        <f t="shared" si="319"/>
        <v>0</v>
      </c>
      <c r="K631" s="57">
        <f t="shared" si="319"/>
        <v>0</v>
      </c>
      <c r="L631" s="57">
        <f t="shared" si="319"/>
        <v>0</v>
      </c>
      <c r="M631" s="57">
        <f t="shared" si="319"/>
        <v>0</v>
      </c>
      <c r="N631" s="57">
        <f t="shared" si="319"/>
        <v>0</v>
      </c>
      <c r="O631" s="57">
        <f t="shared" si="319"/>
        <v>0</v>
      </c>
      <c r="P631" s="57">
        <f t="shared" si="319"/>
        <v>0</v>
      </c>
      <c r="Q631" s="57">
        <f t="shared" si="319"/>
        <v>0</v>
      </c>
      <c r="R631" s="57">
        <f t="shared" si="319"/>
        <v>0</v>
      </c>
      <c r="S631" s="57">
        <f t="shared" si="319"/>
        <v>0</v>
      </c>
      <c r="T631" s="57">
        <f t="shared" si="319"/>
        <v>0</v>
      </c>
      <c r="U631" s="57">
        <f t="shared" si="319"/>
        <v>0</v>
      </c>
      <c r="V631" s="57">
        <f t="shared" si="319"/>
        <v>0</v>
      </c>
      <c r="W631" s="57">
        <f t="shared" si="319"/>
        <v>0</v>
      </c>
      <c r="X631" s="57">
        <f t="shared" si="319"/>
        <v>0</v>
      </c>
      <c r="Y631" s="57">
        <f t="shared" si="319"/>
        <v>0</v>
      </c>
      <c r="Z631" s="57">
        <f t="shared" si="319"/>
        <v>0</v>
      </c>
      <c r="AA631" s="57">
        <f t="shared" si="319"/>
        <v>0</v>
      </c>
      <c r="AB631" s="57">
        <f>SUM(AB627:AB630)</f>
        <v>0</v>
      </c>
      <c r="AC631" s="45">
        <f>SUM(AC627:AC630)</f>
        <v>0</v>
      </c>
      <c r="AD631" s="46" t="e">
        <f t="shared" ref="AD631" si="320">AB631/B631</f>
        <v>#DIV/0!</v>
      </c>
      <c r="AE631" s="51"/>
    </row>
    <row r="632" spans="1:31" s="52" customFormat="1" ht="18" hidden="1" customHeight="1" x14ac:dyDescent="0.25">
      <c r="A632" s="58" t="s">
        <v>42</v>
      </c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  <c r="AA632" s="50"/>
      <c r="AB632" s="50">
        <f>SUM(O632:AA632)</f>
        <v>0</v>
      </c>
      <c r="AC632" s="40">
        <f>D632-AB632</f>
        <v>0</v>
      </c>
      <c r="AD632" s="42" t="e">
        <f>AB632/D632</f>
        <v>#DIV/0!</v>
      </c>
      <c r="AE632" s="51"/>
    </row>
    <row r="633" spans="1:31" s="52" customFormat="1" ht="18" hidden="1" customHeight="1" x14ac:dyDescent="0.25">
      <c r="A633" s="56" t="s">
        <v>43</v>
      </c>
      <c r="B633" s="57">
        <f>B632+B631</f>
        <v>0</v>
      </c>
      <c r="C633" s="57">
        <f t="shared" ref="C633:AA633" si="321">C632+C631</f>
        <v>0</v>
      </c>
      <c r="D633" s="57">
        <f t="shared" si="321"/>
        <v>0</v>
      </c>
      <c r="E633" s="57">
        <f t="shared" si="321"/>
        <v>0</v>
      </c>
      <c r="F633" s="57">
        <f t="shared" si="321"/>
        <v>0</v>
      </c>
      <c r="G633" s="57">
        <f t="shared" si="321"/>
        <v>0</v>
      </c>
      <c r="H633" s="57">
        <f t="shared" si="321"/>
        <v>0</v>
      </c>
      <c r="I633" s="57">
        <f t="shared" si="321"/>
        <v>0</v>
      </c>
      <c r="J633" s="57">
        <f t="shared" si="321"/>
        <v>0</v>
      </c>
      <c r="K633" s="57">
        <f t="shared" si="321"/>
        <v>0</v>
      </c>
      <c r="L633" s="57">
        <f t="shared" si="321"/>
        <v>0</v>
      </c>
      <c r="M633" s="57">
        <f t="shared" si="321"/>
        <v>0</v>
      </c>
      <c r="N633" s="57">
        <f t="shared" si="321"/>
        <v>0</v>
      </c>
      <c r="O633" s="57">
        <f t="shared" si="321"/>
        <v>0</v>
      </c>
      <c r="P633" s="57">
        <f t="shared" si="321"/>
        <v>0</v>
      </c>
      <c r="Q633" s="57">
        <f t="shared" si="321"/>
        <v>0</v>
      </c>
      <c r="R633" s="57">
        <f t="shared" si="321"/>
        <v>0</v>
      </c>
      <c r="S633" s="57">
        <f t="shared" si="321"/>
        <v>0</v>
      </c>
      <c r="T633" s="57">
        <f t="shared" si="321"/>
        <v>0</v>
      </c>
      <c r="U633" s="57">
        <f t="shared" si="321"/>
        <v>0</v>
      </c>
      <c r="V633" s="57">
        <f t="shared" si="321"/>
        <v>0</v>
      </c>
      <c r="W633" s="57">
        <f t="shared" si="321"/>
        <v>0</v>
      </c>
      <c r="X633" s="57">
        <f t="shared" si="321"/>
        <v>0</v>
      </c>
      <c r="Y633" s="57">
        <f t="shared" si="321"/>
        <v>0</v>
      </c>
      <c r="Z633" s="57">
        <f t="shared" si="321"/>
        <v>0</v>
      </c>
      <c r="AA633" s="57">
        <f t="shared" si="321"/>
        <v>0</v>
      </c>
      <c r="AB633" s="57">
        <f>AB632+AB631</f>
        <v>0</v>
      </c>
      <c r="AC633" s="45">
        <f>AC632+AC631</f>
        <v>0</v>
      </c>
      <c r="AD633" s="46" t="e">
        <f>AB633/D633</f>
        <v>#DIV/0!</v>
      </c>
      <c r="AE633" s="59"/>
    </row>
    <row r="634" spans="1:31" s="52" customFormat="1" ht="15" hidden="1" customHeight="1" x14ac:dyDescent="0.25">
      <c r="A634" s="49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  <c r="AA634" s="50"/>
      <c r="AB634" s="50"/>
      <c r="AC634" s="50"/>
      <c r="AD634" s="50"/>
      <c r="AE634" s="51"/>
    </row>
    <row r="635" spans="1:31" s="52" customFormat="1" ht="15" hidden="1" customHeight="1" x14ac:dyDescent="0.25">
      <c r="A635" s="49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  <c r="AA635" s="50"/>
      <c r="AB635" s="50"/>
      <c r="AC635" s="50"/>
      <c r="AD635" s="50"/>
      <c r="AE635" s="51"/>
    </row>
    <row r="636" spans="1:31" s="52" customFormat="1" ht="15" hidden="1" customHeight="1" x14ac:dyDescent="0.25">
      <c r="A636" s="53" t="s">
        <v>46</v>
      </c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  <c r="AA636" s="50"/>
      <c r="AB636" s="50"/>
      <c r="AC636" s="50"/>
      <c r="AD636" s="50"/>
      <c r="AE636" s="51"/>
    </row>
    <row r="637" spans="1:31" s="52" customFormat="1" ht="18" hidden="1" customHeight="1" x14ac:dyDescent="0.2">
      <c r="A637" s="54" t="s">
        <v>37</v>
      </c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  <c r="AA637" s="50"/>
      <c r="AB637" s="50">
        <f>SUM(O637:AA637)</f>
        <v>0</v>
      </c>
      <c r="AC637" s="40">
        <f>D637-AB637</f>
        <v>0</v>
      </c>
      <c r="AD637" s="42" t="e">
        <f>AB637/D637</f>
        <v>#DIV/0!</v>
      </c>
      <c r="AE637" s="51"/>
    </row>
    <row r="638" spans="1:31" s="52" customFormat="1" ht="18" hidden="1" customHeight="1" x14ac:dyDescent="0.2">
      <c r="A638" s="54" t="s">
        <v>38</v>
      </c>
      <c r="B638" s="50">
        <f>[1]consoCURRENT!E13268</f>
        <v>0</v>
      </c>
      <c r="C638" s="50">
        <f>[1]consoCURRENT!F13268</f>
        <v>0</v>
      </c>
      <c r="D638" s="50">
        <f>[1]consoCURRENT!G13268</f>
        <v>0</v>
      </c>
      <c r="E638" s="50">
        <f>[1]consoCURRENT!H13268</f>
        <v>0</v>
      </c>
      <c r="F638" s="50">
        <f>[1]consoCURRENT!I13268</f>
        <v>0</v>
      </c>
      <c r="G638" s="50">
        <f>[1]consoCURRENT!J13268</f>
        <v>0</v>
      </c>
      <c r="H638" s="50">
        <f>[1]consoCURRENT!K13268</f>
        <v>0</v>
      </c>
      <c r="I638" s="50">
        <f>[1]consoCURRENT!L13268</f>
        <v>0</v>
      </c>
      <c r="J638" s="50">
        <f>[1]consoCURRENT!M13268</f>
        <v>0</v>
      </c>
      <c r="K638" s="50">
        <f>[1]consoCURRENT!N13268</f>
        <v>0</v>
      </c>
      <c r="L638" s="50">
        <f>[1]consoCURRENT!O13268</f>
        <v>0</v>
      </c>
      <c r="M638" s="50">
        <f>[1]consoCURRENT!P13268</f>
        <v>0</v>
      </c>
      <c r="N638" s="50">
        <f>[1]consoCURRENT!Q13268</f>
        <v>0</v>
      </c>
      <c r="O638" s="50">
        <f>[1]consoCURRENT!R13268</f>
        <v>0</v>
      </c>
      <c r="P638" s="50">
        <f>[1]consoCURRENT!S13268</f>
        <v>0</v>
      </c>
      <c r="Q638" s="50">
        <f>[1]consoCURRENT!T13268</f>
        <v>0</v>
      </c>
      <c r="R638" s="50">
        <f>[1]consoCURRENT!U13268</f>
        <v>0</v>
      </c>
      <c r="S638" s="50">
        <f>[1]consoCURRENT!V13268</f>
        <v>0</v>
      </c>
      <c r="T638" s="50">
        <f>[1]consoCURRENT!W13268</f>
        <v>0</v>
      </c>
      <c r="U638" s="50">
        <f>[1]consoCURRENT!X13268</f>
        <v>0</v>
      </c>
      <c r="V638" s="50">
        <f>[1]consoCURRENT!Y13268</f>
        <v>0</v>
      </c>
      <c r="W638" s="50">
        <f>[1]consoCURRENT!Z13268</f>
        <v>0</v>
      </c>
      <c r="X638" s="50">
        <f>[1]consoCURRENT!AA13268</f>
        <v>0</v>
      </c>
      <c r="Y638" s="50">
        <f>[1]consoCURRENT!AB13268</f>
        <v>0</v>
      </c>
      <c r="Z638" s="50">
        <f>[1]consoCURRENT!AC13268</f>
        <v>0</v>
      </c>
      <c r="AA638" s="50">
        <f>[1]consoCURRENT!AD13268</f>
        <v>0</v>
      </c>
      <c r="AB638" s="50">
        <f>SUM(O638:AA638)</f>
        <v>0</v>
      </c>
      <c r="AC638" s="40">
        <f t="shared" ref="AC638:AC640" si="322">D638-AB638</f>
        <v>0</v>
      </c>
      <c r="AD638" s="42" t="e">
        <f t="shared" ref="AD638:AD640" si="323">AB638/D638</f>
        <v>#DIV/0!</v>
      </c>
      <c r="AE638" s="51"/>
    </row>
    <row r="639" spans="1:31" s="52" customFormat="1" ht="18" hidden="1" customHeight="1" x14ac:dyDescent="0.2">
      <c r="A639" s="54" t="s">
        <v>39</v>
      </c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  <c r="AA639" s="50"/>
      <c r="AB639" s="50">
        <f>SUM(O639:AA639)</f>
        <v>0</v>
      </c>
      <c r="AC639" s="40">
        <f t="shared" si="322"/>
        <v>0</v>
      </c>
      <c r="AD639" s="42" t="e">
        <f t="shared" si="323"/>
        <v>#DIV/0!</v>
      </c>
      <c r="AE639" s="51"/>
    </row>
    <row r="640" spans="1:31" s="52" customFormat="1" ht="18" hidden="1" customHeight="1" x14ac:dyDescent="0.2">
      <c r="A640" s="54" t="s">
        <v>40</v>
      </c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  <c r="AA640" s="50"/>
      <c r="AB640" s="50">
        <f>SUM(O640:AA640)</f>
        <v>0</v>
      </c>
      <c r="AC640" s="40">
        <f t="shared" si="322"/>
        <v>0</v>
      </c>
      <c r="AD640" s="42" t="e">
        <f t="shared" si="323"/>
        <v>#DIV/0!</v>
      </c>
      <c r="AE640" s="51"/>
    </row>
    <row r="641" spans="1:31" s="52" customFormat="1" ht="18" hidden="1" customHeight="1" x14ac:dyDescent="0.25">
      <c r="A641" s="56" t="s">
        <v>41</v>
      </c>
      <c r="B641" s="57">
        <f>SUM(B637:B640)</f>
        <v>0</v>
      </c>
      <c r="C641" s="57">
        <f t="shared" ref="C641:AA641" si="324">SUM(C637:C640)</f>
        <v>0</v>
      </c>
      <c r="D641" s="57">
        <f t="shared" si="324"/>
        <v>0</v>
      </c>
      <c r="E641" s="57">
        <f t="shared" si="324"/>
        <v>0</v>
      </c>
      <c r="F641" s="57">
        <f t="shared" si="324"/>
        <v>0</v>
      </c>
      <c r="G641" s="57">
        <f t="shared" si="324"/>
        <v>0</v>
      </c>
      <c r="H641" s="57">
        <f t="shared" si="324"/>
        <v>0</v>
      </c>
      <c r="I641" s="57">
        <f t="shared" si="324"/>
        <v>0</v>
      </c>
      <c r="J641" s="57">
        <f t="shared" si="324"/>
        <v>0</v>
      </c>
      <c r="K641" s="57">
        <f t="shared" si="324"/>
        <v>0</v>
      </c>
      <c r="L641" s="57">
        <f t="shared" si="324"/>
        <v>0</v>
      </c>
      <c r="M641" s="57">
        <f t="shared" si="324"/>
        <v>0</v>
      </c>
      <c r="N641" s="57">
        <f t="shared" si="324"/>
        <v>0</v>
      </c>
      <c r="O641" s="57">
        <f t="shared" si="324"/>
        <v>0</v>
      </c>
      <c r="P641" s="57">
        <f t="shared" si="324"/>
        <v>0</v>
      </c>
      <c r="Q641" s="57">
        <f t="shared" si="324"/>
        <v>0</v>
      </c>
      <c r="R641" s="57">
        <f t="shared" si="324"/>
        <v>0</v>
      </c>
      <c r="S641" s="57">
        <f t="shared" si="324"/>
        <v>0</v>
      </c>
      <c r="T641" s="57">
        <f t="shared" si="324"/>
        <v>0</v>
      </c>
      <c r="U641" s="57">
        <f t="shared" si="324"/>
        <v>0</v>
      </c>
      <c r="V641" s="57">
        <f t="shared" si="324"/>
        <v>0</v>
      </c>
      <c r="W641" s="57">
        <f t="shared" si="324"/>
        <v>0</v>
      </c>
      <c r="X641" s="57">
        <f t="shared" si="324"/>
        <v>0</v>
      </c>
      <c r="Y641" s="57">
        <f t="shared" si="324"/>
        <v>0</v>
      </c>
      <c r="Z641" s="57">
        <f t="shared" si="324"/>
        <v>0</v>
      </c>
      <c r="AA641" s="57">
        <f t="shared" si="324"/>
        <v>0</v>
      </c>
      <c r="AB641" s="57">
        <f>SUM(AB637:AB640)</f>
        <v>0</v>
      </c>
      <c r="AC641" s="45">
        <f>SUM(AC637:AC640)</f>
        <v>0</v>
      </c>
      <c r="AD641" s="46" t="e">
        <f t="shared" ref="AD641" si="325">AB641/B641</f>
        <v>#DIV/0!</v>
      </c>
      <c r="AE641" s="51"/>
    </row>
    <row r="642" spans="1:31" s="52" customFormat="1" ht="18" hidden="1" customHeight="1" x14ac:dyDescent="0.25">
      <c r="A642" s="58" t="s">
        <v>42</v>
      </c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  <c r="AA642" s="50"/>
      <c r="AB642" s="50">
        <f>SUM(O642:AA642)</f>
        <v>0</v>
      </c>
      <c r="AC642" s="40">
        <f>D642-AB642</f>
        <v>0</v>
      </c>
      <c r="AD642" s="42" t="e">
        <f>AB642/D642</f>
        <v>#DIV/0!</v>
      </c>
      <c r="AE642" s="51"/>
    </row>
    <row r="643" spans="1:31" s="52" customFormat="1" ht="18" hidden="1" customHeight="1" x14ac:dyDescent="0.25">
      <c r="A643" s="56" t="s">
        <v>43</v>
      </c>
      <c r="B643" s="57">
        <f>B642+B641</f>
        <v>0</v>
      </c>
      <c r="C643" s="57">
        <f t="shared" ref="C643:AA643" si="326">C642+C641</f>
        <v>0</v>
      </c>
      <c r="D643" s="57">
        <f t="shared" si="326"/>
        <v>0</v>
      </c>
      <c r="E643" s="57">
        <f t="shared" si="326"/>
        <v>0</v>
      </c>
      <c r="F643" s="57">
        <f t="shared" si="326"/>
        <v>0</v>
      </c>
      <c r="G643" s="57">
        <f t="shared" si="326"/>
        <v>0</v>
      </c>
      <c r="H643" s="57">
        <f t="shared" si="326"/>
        <v>0</v>
      </c>
      <c r="I643" s="57">
        <f t="shared" si="326"/>
        <v>0</v>
      </c>
      <c r="J643" s="57">
        <f t="shared" si="326"/>
        <v>0</v>
      </c>
      <c r="K643" s="57">
        <f t="shared" si="326"/>
        <v>0</v>
      </c>
      <c r="L643" s="57">
        <f t="shared" si="326"/>
        <v>0</v>
      </c>
      <c r="M643" s="57">
        <f t="shared" si="326"/>
        <v>0</v>
      </c>
      <c r="N643" s="57">
        <f t="shared" si="326"/>
        <v>0</v>
      </c>
      <c r="O643" s="57">
        <f t="shared" si="326"/>
        <v>0</v>
      </c>
      <c r="P643" s="57">
        <f t="shared" si="326"/>
        <v>0</v>
      </c>
      <c r="Q643" s="57">
        <f t="shared" si="326"/>
        <v>0</v>
      </c>
      <c r="R643" s="57">
        <f t="shared" si="326"/>
        <v>0</v>
      </c>
      <c r="S643" s="57">
        <f t="shared" si="326"/>
        <v>0</v>
      </c>
      <c r="T643" s="57">
        <f t="shared" si="326"/>
        <v>0</v>
      </c>
      <c r="U643" s="57">
        <f t="shared" si="326"/>
        <v>0</v>
      </c>
      <c r="V643" s="57">
        <f t="shared" si="326"/>
        <v>0</v>
      </c>
      <c r="W643" s="57">
        <f t="shared" si="326"/>
        <v>0</v>
      </c>
      <c r="X643" s="57">
        <f t="shared" si="326"/>
        <v>0</v>
      </c>
      <c r="Y643" s="57">
        <f t="shared" si="326"/>
        <v>0</v>
      </c>
      <c r="Z643" s="57">
        <f t="shared" si="326"/>
        <v>0</v>
      </c>
      <c r="AA643" s="57">
        <f t="shared" si="326"/>
        <v>0</v>
      </c>
      <c r="AB643" s="57">
        <f>AB642+AB641</f>
        <v>0</v>
      </c>
      <c r="AC643" s="45">
        <f>AC642+AC641</f>
        <v>0</v>
      </c>
      <c r="AD643" s="46" t="e">
        <f>AB643/D643</f>
        <v>#DIV/0!</v>
      </c>
      <c r="AE643" s="59"/>
    </row>
    <row r="644" spans="1:31" s="52" customFormat="1" ht="15" hidden="1" customHeight="1" x14ac:dyDescent="0.25">
      <c r="A644" s="49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  <c r="AA644" s="50"/>
      <c r="AB644" s="50"/>
      <c r="AC644" s="50"/>
      <c r="AD644" s="50"/>
      <c r="AE644" s="51"/>
    </row>
    <row r="645" spans="1:31" s="52" customFormat="1" ht="15" hidden="1" customHeight="1" x14ac:dyDescent="0.25">
      <c r="A645" s="49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  <c r="AA645" s="50"/>
      <c r="AB645" s="50"/>
      <c r="AC645" s="50"/>
      <c r="AD645" s="50"/>
      <c r="AE645" s="51"/>
    </row>
    <row r="646" spans="1:31" s="52" customFormat="1" ht="15" hidden="1" customHeight="1" x14ac:dyDescent="0.25">
      <c r="A646" s="53" t="s">
        <v>46</v>
      </c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  <c r="AA646" s="50"/>
      <c r="AB646" s="50"/>
      <c r="AC646" s="50"/>
      <c r="AD646" s="50"/>
      <c r="AE646" s="51"/>
    </row>
    <row r="647" spans="1:31" s="52" customFormat="1" ht="18" hidden="1" customHeight="1" x14ac:dyDescent="0.2">
      <c r="A647" s="54" t="s">
        <v>37</v>
      </c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  <c r="AA647" s="50"/>
      <c r="AB647" s="50">
        <f>SUM(O647:AA647)</f>
        <v>0</v>
      </c>
      <c r="AC647" s="40">
        <f>D647-AB647</f>
        <v>0</v>
      </c>
      <c r="AD647" s="42" t="e">
        <f>AB647/D647</f>
        <v>#DIV/0!</v>
      </c>
      <c r="AE647" s="51"/>
    </row>
    <row r="648" spans="1:31" s="52" customFormat="1" ht="18" hidden="1" customHeight="1" x14ac:dyDescent="0.2">
      <c r="A648" s="54" t="s">
        <v>38</v>
      </c>
      <c r="B648" s="50">
        <f>[1]consoCURRENT!E13479</f>
        <v>0</v>
      </c>
      <c r="C648" s="50">
        <f>[1]consoCURRENT!F13479</f>
        <v>0</v>
      </c>
      <c r="D648" s="50">
        <f>[1]consoCURRENT!G13479</f>
        <v>0</v>
      </c>
      <c r="E648" s="50">
        <f>[1]consoCURRENT!H13479</f>
        <v>0</v>
      </c>
      <c r="F648" s="50">
        <f>[1]consoCURRENT!I13479</f>
        <v>0</v>
      </c>
      <c r="G648" s="50">
        <f>[1]consoCURRENT!J13479</f>
        <v>0</v>
      </c>
      <c r="H648" s="50">
        <f>[1]consoCURRENT!K13479</f>
        <v>0</v>
      </c>
      <c r="I648" s="50">
        <f>[1]consoCURRENT!L13479</f>
        <v>0</v>
      </c>
      <c r="J648" s="50">
        <f>[1]consoCURRENT!M13479</f>
        <v>0</v>
      </c>
      <c r="K648" s="50">
        <f>[1]consoCURRENT!N13479</f>
        <v>0</v>
      </c>
      <c r="L648" s="50">
        <f>[1]consoCURRENT!O13479</f>
        <v>0</v>
      </c>
      <c r="M648" s="50">
        <f>[1]consoCURRENT!P13479</f>
        <v>0</v>
      </c>
      <c r="N648" s="50">
        <f>[1]consoCURRENT!Q13479</f>
        <v>0</v>
      </c>
      <c r="O648" s="50">
        <f>[1]consoCURRENT!R13479</f>
        <v>0</v>
      </c>
      <c r="P648" s="50">
        <f>[1]consoCURRENT!S13479</f>
        <v>0</v>
      </c>
      <c r="Q648" s="50">
        <f>[1]consoCURRENT!T13479</f>
        <v>0</v>
      </c>
      <c r="R648" s="50">
        <f>[1]consoCURRENT!U13479</f>
        <v>0</v>
      </c>
      <c r="S648" s="50">
        <f>[1]consoCURRENT!V13479</f>
        <v>0</v>
      </c>
      <c r="T648" s="50">
        <f>[1]consoCURRENT!W13479</f>
        <v>0</v>
      </c>
      <c r="U648" s="50">
        <f>[1]consoCURRENT!X13479</f>
        <v>0</v>
      </c>
      <c r="V648" s="50">
        <f>[1]consoCURRENT!Y13479</f>
        <v>0</v>
      </c>
      <c r="W648" s="50">
        <f>[1]consoCURRENT!Z13479</f>
        <v>0</v>
      </c>
      <c r="X648" s="50">
        <f>[1]consoCURRENT!AA13479</f>
        <v>0</v>
      </c>
      <c r="Y648" s="50">
        <f>[1]consoCURRENT!AB13479</f>
        <v>0</v>
      </c>
      <c r="Z648" s="50">
        <f>[1]consoCURRENT!AC13479</f>
        <v>0</v>
      </c>
      <c r="AA648" s="50">
        <f>[1]consoCURRENT!AD13479</f>
        <v>0</v>
      </c>
      <c r="AB648" s="50">
        <f>SUM(O648:AA648)</f>
        <v>0</v>
      </c>
      <c r="AC648" s="40">
        <f t="shared" ref="AC648:AC650" si="327">D648-AB648</f>
        <v>0</v>
      </c>
      <c r="AD648" s="42" t="e">
        <f t="shared" ref="AD648:AD650" si="328">AB648/D648</f>
        <v>#DIV/0!</v>
      </c>
      <c r="AE648" s="51"/>
    </row>
    <row r="649" spans="1:31" s="52" customFormat="1" ht="18" hidden="1" customHeight="1" x14ac:dyDescent="0.2">
      <c r="A649" s="54" t="s">
        <v>39</v>
      </c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  <c r="AA649" s="50"/>
      <c r="AB649" s="50">
        <f>SUM(O649:AA649)</f>
        <v>0</v>
      </c>
      <c r="AC649" s="40">
        <f t="shared" si="327"/>
        <v>0</v>
      </c>
      <c r="AD649" s="42" t="e">
        <f t="shared" si="328"/>
        <v>#DIV/0!</v>
      </c>
      <c r="AE649" s="51"/>
    </row>
    <row r="650" spans="1:31" s="52" customFormat="1" ht="18" hidden="1" customHeight="1" x14ac:dyDescent="0.2">
      <c r="A650" s="54" t="s">
        <v>40</v>
      </c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  <c r="AA650" s="50"/>
      <c r="AB650" s="50">
        <f>SUM(O650:AA650)</f>
        <v>0</v>
      </c>
      <c r="AC650" s="40">
        <f t="shared" si="327"/>
        <v>0</v>
      </c>
      <c r="AD650" s="42" t="e">
        <f t="shared" si="328"/>
        <v>#DIV/0!</v>
      </c>
      <c r="AE650" s="51"/>
    </row>
    <row r="651" spans="1:31" s="52" customFormat="1" ht="18" hidden="1" customHeight="1" x14ac:dyDescent="0.25">
      <c r="A651" s="56" t="s">
        <v>41</v>
      </c>
      <c r="B651" s="57">
        <f>SUM(B647:B650)</f>
        <v>0</v>
      </c>
      <c r="C651" s="57">
        <f t="shared" ref="C651:AA651" si="329">SUM(C647:C650)</f>
        <v>0</v>
      </c>
      <c r="D651" s="57">
        <f t="shared" si="329"/>
        <v>0</v>
      </c>
      <c r="E651" s="57">
        <f t="shared" si="329"/>
        <v>0</v>
      </c>
      <c r="F651" s="57">
        <f t="shared" si="329"/>
        <v>0</v>
      </c>
      <c r="G651" s="57">
        <f t="shared" si="329"/>
        <v>0</v>
      </c>
      <c r="H651" s="57">
        <f t="shared" si="329"/>
        <v>0</v>
      </c>
      <c r="I651" s="57">
        <f t="shared" si="329"/>
        <v>0</v>
      </c>
      <c r="J651" s="57">
        <f t="shared" si="329"/>
        <v>0</v>
      </c>
      <c r="K651" s="57">
        <f t="shared" si="329"/>
        <v>0</v>
      </c>
      <c r="L651" s="57">
        <f t="shared" si="329"/>
        <v>0</v>
      </c>
      <c r="M651" s="57">
        <f t="shared" si="329"/>
        <v>0</v>
      </c>
      <c r="N651" s="57">
        <f t="shared" si="329"/>
        <v>0</v>
      </c>
      <c r="O651" s="57">
        <f t="shared" si="329"/>
        <v>0</v>
      </c>
      <c r="P651" s="57">
        <f t="shared" si="329"/>
        <v>0</v>
      </c>
      <c r="Q651" s="57">
        <f t="shared" si="329"/>
        <v>0</v>
      </c>
      <c r="R651" s="57">
        <f t="shared" si="329"/>
        <v>0</v>
      </c>
      <c r="S651" s="57">
        <f t="shared" si="329"/>
        <v>0</v>
      </c>
      <c r="T651" s="57">
        <f t="shared" si="329"/>
        <v>0</v>
      </c>
      <c r="U651" s="57">
        <f t="shared" si="329"/>
        <v>0</v>
      </c>
      <c r="V651" s="57">
        <f t="shared" si="329"/>
        <v>0</v>
      </c>
      <c r="W651" s="57">
        <f t="shared" si="329"/>
        <v>0</v>
      </c>
      <c r="X651" s="57">
        <f t="shared" si="329"/>
        <v>0</v>
      </c>
      <c r="Y651" s="57">
        <f t="shared" si="329"/>
        <v>0</v>
      </c>
      <c r="Z651" s="57">
        <f t="shared" si="329"/>
        <v>0</v>
      </c>
      <c r="AA651" s="57">
        <f t="shared" si="329"/>
        <v>0</v>
      </c>
      <c r="AB651" s="57">
        <f>SUM(AB647:AB650)</f>
        <v>0</v>
      </c>
      <c r="AC651" s="45">
        <f>SUM(AC647:AC650)</f>
        <v>0</v>
      </c>
      <c r="AD651" s="46" t="e">
        <f t="shared" ref="AD651" si="330">AB651/B651</f>
        <v>#DIV/0!</v>
      </c>
      <c r="AE651" s="51"/>
    </row>
    <row r="652" spans="1:31" s="52" customFormat="1" ht="18" hidden="1" customHeight="1" x14ac:dyDescent="0.25">
      <c r="A652" s="58" t="s">
        <v>42</v>
      </c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  <c r="AA652" s="50"/>
      <c r="AB652" s="50">
        <f>SUM(O652:AA652)</f>
        <v>0</v>
      </c>
      <c r="AC652" s="40">
        <f>D652-AB652</f>
        <v>0</v>
      </c>
      <c r="AD652" s="42" t="e">
        <f>AB652/D652</f>
        <v>#DIV/0!</v>
      </c>
      <c r="AE652" s="51"/>
    </row>
    <row r="653" spans="1:31" s="52" customFormat="1" ht="18" hidden="1" customHeight="1" x14ac:dyDescent="0.25">
      <c r="A653" s="56" t="s">
        <v>43</v>
      </c>
      <c r="B653" s="57">
        <f>B652+B651</f>
        <v>0</v>
      </c>
      <c r="C653" s="57">
        <f t="shared" ref="C653:AA653" si="331">C652+C651</f>
        <v>0</v>
      </c>
      <c r="D653" s="57">
        <f t="shared" si="331"/>
        <v>0</v>
      </c>
      <c r="E653" s="57">
        <f t="shared" si="331"/>
        <v>0</v>
      </c>
      <c r="F653" s="57">
        <f t="shared" si="331"/>
        <v>0</v>
      </c>
      <c r="G653" s="57">
        <f t="shared" si="331"/>
        <v>0</v>
      </c>
      <c r="H653" s="57">
        <f t="shared" si="331"/>
        <v>0</v>
      </c>
      <c r="I653" s="57">
        <f t="shared" si="331"/>
        <v>0</v>
      </c>
      <c r="J653" s="57">
        <f t="shared" si="331"/>
        <v>0</v>
      </c>
      <c r="K653" s="57">
        <f t="shared" si="331"/>
        <v>0</v>
      </c>
      <c r="L653" s="57">
        <f t="shared" si="331"/>
        <v>0</v>
      </c>
      <c r="M653" s="57">
        <f t="shared" si="331"/>
        <v>0</v>
      </c>
      <c r="N653" s="57">
        <f t="shared" si="331"/>
        <v>0</v>
      </c>
      <c r="O653" s="57">
        <f t="shared" si="331"/>
        <v>0</v>
      </c>
      <c r="P653" s="57">
        <f t="shared" si="331"/>
        <v>0</v>
      </c>
      <c r="Q653" s="57">
        <f t="shared" si="331"/>
        <v>0</v>
      </c>
      <c r="R653" s="57">
        <f t="shared" si="331"/>
        <v>0</v>
      </c>
      <c r="S653" s="57">
        <f t="shared" si="331"/>
        <v>0</v>
      </c>
      <c r="T653" s="57">
        <f t="shared" si="331"/>
        <v>0</v>
      </c>
      <c r="U653" s="57">
        <f t="shared" si="331"/>
        <v>0</v>
      </c>
      <c r="V653" s="57">
        <f t="shared" si="331"/>
        <v>0</v>
      </c>
      <c r="W653" s="57">
        <f t="shared" si="331"/>
        <v>0</v>
      </c>
      <c r="X653" s="57">
        <f t="shared" si="331"/>
        <v>0</v>
      </c>
      <c r="Y653" s="57">
        <f t="shared" si="331"/>
        <v>0</v>
      </c>
      <c r="Z653" s="57">
        <f t="shared" si="331"/>
        <v>0</v>
      </c>
      <c r="AA653" s="57">
        <f t="shared" si="331"/>
        <v>0</v>
      </c>
      <c r="AB653" s="57">
        <f>AB652+AB651</f>
        <v>0</v>
      </c>
      <c r="AC653" s="45">
        <f>AC652+AC651</f>
        <v>0</v>
      </c>
      <c r="AD653" s="46" t="e">
        <f>AB653/D653</f>
        <v>#DIV/0!</v>
      </c>
      <c r="AE653" s="59"/>
    </row>
    <row r="654" spans="1:31" s="52" customFormat="1" ht="15" hidden="1" customHeight="1" x14ac:dyDescent="0.25">
      <c r="A654" s="49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  <c r="AA654" s="50"/>
      <c r="AB654" s="50"/>
      <c r="AC654" s="50"/>
      <c r="AD654" s="50"/>
      <c r="AE654" s="51"/>
    </row>
    <row r="655" spans="1:31" s="52" customFormat="1" ht="15" hidden="1" customHeight="1" x14ac:dyDescent="0.25">
      <c r="A655" s="49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  <c r="AA655" s="50"/>
      <c r="AB655" s="50"/>
      <c r="AC655" s="50"/>
      <c r="AD655" s="50"/>
      <c r="AE655" s="51"/>
    </row>
    <row r="656" spans="1:31" s="52" customFormat="1" ht="15" hidden="1" customHeight="1" x14ac:dyDescent="0.25">
      <c r="A656" s="53" t="s">
        <v>46</v>
      </c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  <c r="AA656" s="50"/>
      <c r="AB656" s="50"/>
      <c r="AC656" s="50"/>
      <c r="AD656" s="50"/>
      <c r="AE656" s="51"/>
    </row>
    <row r="657" spans="1:31" s="52" customFormat="1" ht="18" hidden="1" customHeight="1" x14ac:dyDescent="0.2">
      <c r="A657" s="54" t="s">
        <v>37</v>
      </c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  <c r="AA657" s="50"/>
      <c r="AB657" s="50">
        <f>SUM(O657:AA657)</f>
        <v>0</v>
      </c>
      <c r="AC657" s="40">
        <f>D657-AB657</f>
        <v>0</v>
      </c>
      <c r="AD657" s="42" t="e">
        <f>AB657/D657</f>
        <v>#DIV/0!</v>
      </c>
      <c r="AE657" s="51"/>
    </row>
    <row r="658" spans="1:31" s="52" customFormat="1" ht="18" hidden="1" customHeight="1" x14ac:dyDescent="0.2">
      <c r="A658" s="54" t="s">
        <v>38</v>
      </c>
      <c r="B658" s="50">
        <f>[1]consoCURRENT!E13690</f>
        <v>0</v>
      </c>
      <c r="C658" s="50">
        <f>[1]consoCURRENT!F13690</f>
        <v>0</v>
      </c>
      <c r="D658" s="50">
        <f>[1]consoCURRENT!G13690</f>
        <v>0</v>
      </c>
      <c r="E658" s="50">
        <f>[1]consoCURRENT!H13690</f>
        <v>0</v>
      </c>
      <c r="F658" s="50">
        <f>[1]consoCURRENT!I13690</f>
        <v>0</v>
      </c>
      <c r="G658" s="50">
        <f>[1]consoCURRENT!J13690</f>
        <v>0</v>
      </c>
      <c r="H658" s="50">
        <f>[1]consoCURRENT!K13690</f>
        <v>0</v>
      </c>
      <c r="I658" s="50">
        <f>[1]consoCURRENT!L13690</f>
        <v>0</v>
      </c>
      <c r="J658" s="50">
        <f>[1]consoCURRENT!M13690</f>
        <v>0</v>
      </c>
      <c r="K658" s="50">
        <f>[1]consoCURRENT!N13690</f>
        <v>0</v>
      </c>
      <c r="L658" s="50">
        <f>[1]consoCURRENT!O13690</f>
        <v>0</v>
      </c>
      <c r="M658" s="50">
        <f>[1]consoCURRENT!P13690</f>
        <v>0</v>
      </c>
      <c r="N658" s="50">
        <f>[1]consoCURRENT!Q13690</f>
        <v>0</v>
      </c>
      <c r="O658" s="50">
        <f>[1]consoCURRENT!R13690</f>
        <v>0</v>
      </c>
      <c r="P658" s="50">
        <f>[1]consoCURRENT!S13690</f>
        <v>0</v>
      </c>
      <c r="Q658" s="50">
        <f>[1]consoCURRENT!T13690</f>
        <v>0</v>
      </c>
      <c r="R658" s="50">
        <f>[1]consoCURRENT!U13690</f>
        <v>0</v>
      </c>
      <c r="S658" s="50">
        <f>[1]consoCURRENT!V13690</f>
        <v>0</v>
      </c>
      <c r="T658" s="50">
        <f>[1]consoCURRENT!W13690</f>
        <v>0</v>
      </c>
      <c r="U658" s="50">
        <f>[1]consoCURRENT!X13690</f>
        <v>0</v>
      </c>
      <c r="V658" s="50">
        <f>[1]consoCURRENT!Y13690</f>
        <v>0</v>
      </c>
      <c r="W658" s="50">
        <f>[1]consoCURRENT!Z13690</f>
        <v>0</v>
      </c>
      <c r="X658" s="50">
        <f>[1]consoCURRENT!AA13690</f>
        <v>0</v>
      </c>
      <c r="Y658" s="50">
        <f>[1]consoCURRENT!AB13690</f>
        <v>0</v>
      </c>
      <c r="Z658" s="50">
        <f>[1]consoCURRENT!AC13690</f>
        <v>0</v>
      </c>
      <c r="AA658" s="50">
        <f>[1]consoCURRENT!AD13690</f>
        <v>0</v>
      </c>
      <c r="AB658" s="50">
        <f>SUM(O658:AA658)</f>
        <v>0</v>
      </c>
      <c r="AC658" s="40">
        <f t="shared" ref="AC658:AC660" si="332">D658-AB658</f>
        <v>0</v>
      </c>
      <c r="AD658" s="42" t="e">
        <f t="shared" ref="AD658:AD660" si="333">AB658/D658</f>
        <v>#DIV/0!</v>
      </c>
      <c r="AE658" s="51"/>
    </row>
    <row r="659" spans="1:31" s="52" customFormat="1" ht="18" hidden="1" customHeight="1" x14ac:dyDescent="0.2">
      <c r="A659" s="54" t="s">
        <v>39</v>
      </c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  <c r="AA659" s="50"/>
      <c r="AB659" s="50">
        <f>SUM(O659:AA659)</f>
        <v>0</v>
      </c>
      <c r="AC659" s="40">
        <f t="shared" si="332"/>
        <v>0</v>
      </c>
      <c r="AD659" s="42" t="e">
        <f t="shared" si="333"/>
        <v>#DIV/0!</v>
      </c>
      <c r="AE659" s="51"/>
    </row>
    <row r="660" spans="1:31" s="52" customFormat="1" ht="18" hidden="1" customHeight="1" x14ac:dyDescent="0.2">
      <c r="A660" s="54" t="s">
        <v>40</v>
      </c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  <c r="AA660" s="50"/>
      <c r="AB660" s="50">
        <f>SUM(O660:AA660)</f>
        <v>0</v>
      </c>
      <c r="AC660" s="40">
        <f t="shared" si="332"/>
        <v>0</v>
      </c>
      <c r="AD660" s="42" t="e">
        <f t="shared" si="333"/>
        <v>#DIV/0!</v>
      </c>
      <c r="AE660" s="51"/>
    </row>
    <row r="661" spans="1:31" s="52" customFormat="1" ht="18" hidden="1" customHeight="1" x14ac:dyDescent="0.25">
      <c r="A661" s="56" t="s">
        <v>41</v>
      </c>
      <c r="B661" s="57">
        <f>SUM(B657:B660)</f>
        <v>0</v>
      </c>
      <c r="C661" s="57">
        <f t="shared" ref="C661:AA661" si="334">SUM(C657:C660)</f>
        <v>0</v>
      </c>
      <c r="D661" s="57">
        <f t="shared" si="334"/>
        <v>0</v>
      </c>
      <c r="E661" s="57">
        <f t="shared" si="334"/>
        <v>0</v>
      </c>
      <c r="F661" s="57">
        <f t="shared" si="334"/>
        <v>0</v>
      </c>
      <c r="G661" s="57">
        <f t="shared" si="334"/>
        <v>0</v>
      </c>
      <c r="H661" s="57">
        <f t="shared" si="334"/>
        <v>0</v>
      </c>
      <c r="I661" s="57">
        <f t="shared" si="334"/>
        <v>0</v>
      </c>
      <c r="J661" s="57">
        <f t="shared" si="334"/>
        <v>0</v>
      </c>
      <c r="K661" s="57">
        <f t="shared" si="334"/>
        <v>0</v>
      </c>
      <c r="L661" s="57">
        <f t="shared" si="334"/>
        <v>0</v>
      </c>
      <c r="M661" s="57">
        <f t="shared" si="334"/>
        <v>0</v>
      </c>
      <c r="N661" s="57">
        <f t="shared" si="334"/>
        <v>0</v>
      </c>
      <c r="O661" s="57">
        <f t="shared" si="334"/>
        <v>0</v>
      </c>
      <c r="P661" s="57">
        <f t="shared" si="334"/>
        <v>0</v>
      </c>
      <c r="Q661" s="57">
        <f t="shared" si="334"/>
        <v>0</v>
      </c>
      <c r="R661" s="57">
        <f t="shared" si="334"/>
        <v>0</v>
      </c>
      <c r="S661" s="57">
        <f t="shared" si="334"/>
        <v>0</v>
      </c>
      <c r="T661" s="57">
        <f t="shared" si="334"/>
        <v>0</v>
      </c>
      <c r="U661" s="57">
        <f t="shared" si="334"/>
        <v>0</v>
      </c>
      <c r="V661" s="57">
        <f t="shared" si="334"/>
        <v>0</v>
      </c>
      <c r="W661" s="57">
        <f t="shared" si="334"/>
        <v>0</v>
      </c>
      <c r="X661" s="57">
        <f t="shared" si="334"/>
        <v>0</v>
      </c>
      <c r="Y661" s="57">
        <f t="shared" si="334"/>
        <v>0</v>
      </c>
      <c r="Z661" s="57">
        <f t="shared" si="334"/>
        <v>0</v>
      </c>
      <c r="AA661" s="57">
        <f t="shared" si="334"/>
        <v>0</v>
      </c>
      <c r="AB661" s="57">
        <f>SUM(AB657:AB660)</f>
        <v>0</v>
      </c>
      <c r="AC661" s="45">
        <f>SUM(AC657:AC660)</f>
        <v>0</v>
      </c>
      <c r="AD661" s="46" t="e">
        <f t="shared" ref="AD661" si="335">AB661/B661</f>
        <v>#DIV/0!</v>
      </c>
      <c r="AE661" s="51"/>
    </row>
    <row r="662" spans="1:31" s="52" customFormat="1" ht="18" hidden="1" customHeight="1" x14ac:dyDescent="0.25">
      <c r="A662" s="58" t="s">
        <v>42</v>
      </c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  <c r="AA662" s="50"/>
      <c r="AB662" s="50">
        <f>SUM(O662:AA662)</f>
        <v>0</v>
      </c>
      <c r="AC662" s="40">
        <f>D662-AB662</f>
        <v>0</v>
      </c>
      <c r="AD662" s="42" t="e">
        <f>AB662/D662</f>
        <v>#DIV/0!</v>
      </c>
      <c r="AE662" s="51"/>
    </row>
    <row r="663" spans="1:31" s="52" customFormat="1" ht="18" hidden="1" customHeight="1" x14ac:dyDescent="0.25">
      <c r="A663" s="56" t="s">
        <v>43</v>
      </c>
      <c r="B663" s="57">
        <f>B662+B661</f>
        <v>0</v>
      </c>
      <c r="C663" s="57">
        <f t="shared" ref="C663:AA663" si="336">C662+C661</f>
        <v>0</v>
      </c>
      <c r="D663" s="57">
        <f t="shared" si="336"/>
        <v>0</v>
      </c>
      <c r="E663" s="57">
        <f t="shared" si="336"/>
        <v>0</v>
      </c>
      <c r="F663" s="57">
        <f t="shared" si="336"/>
        <v>0</v>
      </c>
      <c r="G663" s="57">
        <f t="shared" si="336"/>
        <v>0</v>
      </c>
      <c r="H663" s="57">
        <f t="shared" si="336"/>
        <v>0</v>
      </c>
      <c r="I663" s="57">
        <f t="shared" si="336"/>
        <v>0</v>
      </c>
      <c r="J663" s="57">
        <f t="shared" si="336"/>
        <v>0</v>
      </c>
      <c r="K663" s="57">
        <f t="shared" si="336"/>
        <v>0</v>
      </c>
      <c r="L663" s="57">
        <f t="shared" si="336"/>
        <v>0</v>
      </c>
      <c r="M663" s="57">
        <f t="shared" si="336"/>
        <v>0</v>
      </c>
      <c r="N663" s="57">
        <f t="shared" si="336"/>
        <v>0</v>
      </c>
      <c r="O663" s="57">
        <f t="shared" si="336"/>
        <v>0</v>
      </c>
      <c r="P663" s="57">
        <f t="shared" si="336"/>
        <v>0</v>
      </c>
      <c r="Q663" s="57">
        <f t="shared" si="336"/>
        <v>0</v>
      </c>
      <c r="R663" s="57">
        <f t="shared" si="336"/>
        <v>0</v>
      </c>
      <c r="S663" s="57">
        <f t="shared" si="336"/>
        <v>0</v>
      </c>
      <c r="T663" s="57">
        <f t="shared" si="336"/>
        <v>0</v>
      </c>
      <c r="U663" s="57">
        <f t="shared" si="336"/>
        <v>0</v>
      </c>
      <c r="V663" s="57">
        <f t="shared" si="336"/>
        <v>0</v>
      </c>
      <c r="W663" s="57">
        <f t="shared" si="336"/>
        <v>0</v>
      </c>
      <c r="X663" s="57">
        <f t="shared" si="336"/>
        <v>0</v>
      </c>
      <c r="Y663" s="57">
        <f t="shared" si="336"/>
        <v>0</v>
      </c>
      <c r="Z663" s="57">
        <f t="shared" si="336"/>
        <v>0</v>
      </c>
      <c r="AA663" s="57">
        <f t="shared" si="336"/>
        <v>0</v>
      </c>
      <c r="AB663" s="57">
        <f>AB662+AB661</f>
        <v>0</v>
      </c>
      <c r="AC663" s="45">
        <f>AC662+AC661</f>
        <v>0</v>
      </c>
      <c r="AD663" s="46" t="e">
        <f>AB663/D663</f>
        <v>#DIV/0!</v>
      </c>
      <c r="AE663" s="59"/>
    </row>
    <row r="664" spans="1:31" s="52" customFormat="1" ht="15" hidden="1" customHeight="1" x14ac:dyDescent="0.25">
      <c r="A664" s="49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  <c r="AA664" s="50"/>
      <c r="AB664" s="50"/>
      <c r="AC664" s="50"/>
      <c r="AD664" s="50"/>
      <c r="AE664" s="51"/>
    </row>
    <row r="665" spans="1:31" s="52" customFormat="1" ht="15" hidden="1" customHeight="1" x14ac:dyDescent="0.25">
      <c r="A665" s="49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  <c r="AA665" s="50"/>
      <c r="AB665" s="50"/>
      <c r="AC665" s="50"/>
      <c r="AD665" s="50"/>
      <c r="AE665" s="51"/>
    </row>
    <row r="666" spans="1:31" s="52" customFormat="1" ht="15" hidden="1" customHeight="1" x14ac:dyDescent="0.25">
      <c r="A666" s="53" t="str">
        <f>+[1]NPTG6!A13</f>
        <v>SIXTH NON-PROJECT GRANT ASSISTANCE OF JAPAN (NPTG6)</v>
      </c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  <c r="AA666" s="50"/>
      <c r="AB666" s="50"/>
      <c r="AC666" s="50"/>
      <c r="AD666" s="50"/>
      <c r="AE666" s="51"/>
    </row>
    <row r="667" spans="1:31" s="52" customFormat="1" ht="18" hidden="1" customHeight="1" x14ac:dyDescent="0.2">
      <c r="A667" s="54" t="s">
        <v>37</v>
      </c>
      <c r="B667" s="50">
        <f>B677+B687+B697+B707+B717+B727+B737+B747+B757+B767+B777+B787</f>
        <v>0</v>
      </c>
      <c r="C667" s="50">
        <f t="shared" ref="C667:AA670" si="337">C677+C687+C697+C707+C717+C727+C737+C747+C757+C767+C777+C787</f>
        <v>0</v>
      </c>
      <c r="D667" s="50">
        <f t="shared" si="337"/>
        <v>0</v>
      </c>
      <c r="E667" s="50">
        <f t="shared" si="337"/>
        <v>0</v>
      </c>
      <c r="F667" s="50">
        <f t="shared" si="337"/>
        <v>0</v>
      </c>
      <c r="G667" s="50">
        <f t="shared" si="337"/>
        <v>0</v>
      </c>
      <c r="H667" s="50">
        <f t="shared" si="337"/>
        <v>0</v>
      </c>
      <c r="I667" s="50">
        <f t="shared" si="337"/>
        <v>0</v>
      </c>
      <c r="J667" s="50">
        <f t="shared" si="337"/>
        <v>0</v>
      </c>
      <c r="K667" s="50">
        <f t="shared" si="337"/>
        <v>0</v>
      </c>
      <c r="L667" s="50">
        <f t="shared" si="337"/>
        <v>0</v>
      </c>
      <c r="M667" s="50">
        <f t="shared" si="337"/>
        <v>0</v>
      </c>
      <c r="N667" s="50">
        <f t="shared" si="337"/>
        <v>0</v>
      </c>
      <c r="O667" s="50">
        <f t="shared" si="337"/>
        <v>0</v>
      </c>
      <c r="P667" s="50">
        <f t="shared" si="337"/>
        <v>0</v>
      </c>
      <c r="Q667" s="50">
        <f t="shared" si="337"/>
        <v>0</v>
      </c>
      <c r="R667" s="50">
        <f t="shared" si="337"/>
        <v>0</v>
      </c>
      <c r="S667" s="50">
        <f t="shared" si="337"/>
        <v>0</v>
      </c>
      <c r="T667" s="50">
        <f t="shared" si="337"/>
        <v>0</v>
      </c>
      <c r="U667" s="50">
        <f t="shared" si="337"/>
        <v>0</v>
      </c>
      <c r="V667" s="50">
        <f t="shared" si="337"/>
        <v>0</v>
      </c>
      <c r="W667" s="50">
        <f t="shared" si="337"/>
        <v>0</v>
      </c>
      <c r="X667" s="50">
        <f t="shared" si="337"/>
        <v>0</v>
      </c>
      <c r="Y667" s="50">
        <f t="shared" si="337"/>
        <v>0</v>
      </c>
      <c r="Z667" s="50">
        <f t="shared" si="337"/>
        <v>0</v>
      </c>
      <c r="AA667" s="50">
        <f t="shared" si="337"/>
        <v>0</v>
      </c>
      <c r="AB667" s="50">
        <f>SUM(O667:AA667)</f>
        <v>0</v>
      </c>
      <c r="AC667" s="35">
        <f>D667-AB667</f>
        <v>0</v>
      </c>
      <c r="AD667" s="42" t="e">
        <f>AB667/D667</f>
        <v>#DIV/0!</v>
      </c>
      <c r="AE667" s="51"/>
    </row>
    <row r="668" spans="1:31" s="52" customFormat="1" ht="18" hidden="1" customHeight="1" x14ac:dyDescent="0.2">
      <c r="A668" s="54" t="s">
        <v>38</v>
      </c>
      <c r="B668" s="50">
        <f>B678+B688+B698+B708+B718+B728+B738+B748+B758+B768+B778+B788</f>
        <v>0</v>
      </c>
      <c r="C668" s="50">
        <f t="shared" si="337"/>
        <v>0</v>
      </c>
      <c r="D668" s="50">
        <f t="shared" si="337"/>
        <v>0</v>
      </c>
      <c r="E668" s="50">
        <f t="shared" si="337"/>
        <v>0</v>
      </c>
      <c r="F668" s="50">
        <f t="shared" si="337"/>
        <v>0</v>
      </c>
      <c r="G668" s="50">
        <f t="shared" si="337"/>
        <v>0</v>
      </c>
      <c r="H668" s="50">
        <f t="shared" si="337"/>
        <v>0</v>
      </c>
      <c r="I668" s="50">
        <f t="shared" si="337"/>
        <v>0</v>
      </c>
      <c r="J668" s="50">
        <f t="shared" si="337"/>
        <v>0</v>
      </c>
      <c r="K668" s="50">
        <f t="shared" si="337"/>
        <v>0</v>
      </c>
      <c r="L668" s="50">
        <f t="shared" si="337"/>
        <v>0</v>
      </c>
      <c r="M668" s="50">
        <f t="shared" si="337"/>
        <v>0</v>
      </c>
      <c r="N668" s="50">
        <f t="shared" si="337"/>
        <v>0</v>
      </c>
      <c r="O668" s="50">
        <f t="shared" si="337"/>
        <v>0</v>
      </c>
      <c r="P668" s="50">
        <f t="shared" si="337"/>
        <v>0</v>
      </c>
      <c r="Q668" s="50">
        <f t="shared" si="337"/>
        <v>0</v>
      </c>
      <c r="R668" s="50">
        <f t="shared" si="337"/>
        <v>0</v>
      </c>
      <c r="S668" s="50">
        <f t="shared" si="337"/>
        <v>0</v>
      </c>
      <c r="T668" s="50">
        <f t="shared" si="337"/>
        <v>0</v>
      </c>
      <c r="U668" s="50">
        <f t="shared" si="337"/>
        <v>0</v>
      </c>
      <c r="V668" s="50">
        <f t="shared" si="337"/>
        <v>0</v>
      </c>
      <c r="W668" s="50">
        <f t="shared" si="337"/>
        <v>0</v>
      </c>
      <c r="X668" s="50">
        <f t="shared" si="337"/>
        <v>0</v>
      </c>
      <c r="Y668" s="50">
        <f t="shared" si="337"/>
        <v>0</v>
      </c>
      <c r="Z668" s="50">
        <f t="shared" si="337"/>
        <v>0</v>
      </c>
      <c r="AA668" s="50">
        <f t="shared" si="337"/>
        <v>0</v>
      </c>
      <c r="AB668" s="50">
        <f>SUM(O668:AA668)</f>
        <v>0</v>
      </c>
      <c r="AC668" s="35">
        <f t="shared" ref="AC668:AC670" si="338">D668-AB668</f>
        <v>0</v>
      </c>
      <c r="AD668" s="42" t="e">
        <f t="shared" ref="AD668:AD670" si="339">AB668/D668</f>
        <v>#DIV/0!</v>
      </c>
      <c r="AE668" s="51"/>
    </row>
    <row r="669" spans="1:31" s="52" customFormat="1" ht="18" hidden="1" customHeight="1" x14ac:dyDescent="0.2">
      <c r="A669" s="54" t="s">
        <v>39</v>
      </c>
      <c r="B669" s="50">
        <f>B679+B689+B699+B709+B719+B729+B739+B749+B759+B769+B779+B789</f>
        <v>0</v>
      </c>
      <c r="C669" s="50">
        <f t="shared" si="337"/>
        <v>0</v>
      </c>
      <c r="D669" s="50">
        <f t="shared" si="337"/>
        <v>0</v>
      </c>
      <c r="E669" s="50">
        <f t="shared" si="337"/>
        <v>0</v>
      </c>
      <c r="F669" s="50">
        <f t="shared" si="337"/>
        <v>0</v>
      </c>
      <c r="G669" s="50">
        <f t="shared" si="337"/>
        <v>0</v>
      </c>
      <c r="H669" s="50">
        <f t="shared" si="337"/>
        <v>0</v>
      </c>
      <c r="I669" s="50">
        <f t="shared" si="337"/>
        <v>0</v>
      </c>
      <c r="J669" s="50">
        <f t="shared" si="337"/>
        <v>0</v>
      </c>
      <c r="K669" s="50">
        <f t="shared" si="337"/>
        <v>0</v>
      </c>
      <c r="L669" s="50">
        <f t="shared" si="337"/>
        <v>0</v>
      </c>
      <c r="M669" s="50">
        <f t="shared" si="337"/>
        <v>0</v>
      </c>
      <c r="N669" s="50">
        <f t="shared" si="337"/>
        <v>0</v>
      </c>
      <c r="O669" s="50">
        <f t="shared" si="337"/>
        <v>0</v>
      </c>
      <c r="P669" s="50">
        <f t="shared" si="337"/>
        <v>0</v>
      </c>
      <c r="Q669" s="50">
        <f t="shared" si="337"/>
        <v>0</v>
      </c>
      <c r="R669" s="50">
        <f t="shared" si="337"/>
        <v>0</v>
      </c>
      <c r="S669" s="50">
        <f t="shared" si="337"/>
        <v>0</v>
      </c>
      <c r="T669" s="50">
        <f t="shared" si="337"/>
        <v>0</v>
      </c>
      <c r="U669" s="50">
        <f t="shared" si="337"/>
        <v>0</v>
      </c>
      <c r="V669" s="50">
        <f t="shared" si="337"/>
        <v>0</v>
      </c>
      <c r="W669" s="50">
        <f t="shared" si="337"/>
        <v>0</v>
      </c>
      <c r="X669" s="50">
        <f t="shared" si="337"/>
        <v>0</v>
      </c>
      <c r="Y669" s="50">
        <f t="shared" si="337"/>
        <v>0</v>
      </c>
      <c r="Z669" s="50">
        <f t="shared" si="337"/>
        <v>0</v>
      </c>
      <c r="AA669" s="50">
        <f t="shared" si="337"/>
        <v>0</v>
      </c>
      <c r="AB669" s="50">
        <f>SUM(O669:AA669)</f>
        <v>0</v>
      </c>
      <c r="AC669" s="35">
        <f t="shared" si="338"/>
        <v>0</v>
      </c>
      <c r="AD669" s="42" t="e">
        <f t="shared" si="339"/>
        <v>#DIV/0!</v>
      </c>
      <c r="AE669" s="51"/>
    </row>
    <row r="670" spans="1:31" s="52" customFormat="1" ht="18" hidden="1" customHeight="1" x14ac:dyDescent="0.2">
      <c r="A670" s="54" t="s">
        <v>40</v>
      </c>
      <c r="B670" s="50">
        <f>B680+B690+B700+B710+B720+B730+B740+B750+B760+B770+B780+B790</f>
        <v>0</v>
      </c>
      <c r="C670" s="50">
        <f t="shared" si="337"/>
        <v>0</v>
      </c>
      <c r="D670" s="50">
        <f t="shared" si="337"/>
        <v>0</v>
      </c>
      <c r="E670" s="50">
        <f t="shared" si="337"/>
        <v>0</v>
      </c>
      <c r="F670" s="50">
        <f t="shared" si="337"/>
        <v>0</v>
      </c>
      <c r="G670" s="50">
        <f t="shared" si="337"/>
        <v>0</v>
      </c>
      <c r="H670" s="50">
        <f t="shared" si="337"/>
        <v>0</v>
      </c>
      <c r="I670" s="50">
        <f t="shared" si="337"/>
        <v>0</v>
      </c>
      <c r="J670" s="50">
        <f t="shared" si="337"/>
        <v>0</v>
      </c>
      <c r="K670" s="50">
        <f t="shared" si="337"/>
        <v>0</v>
      </c>
      <c r="L670" s="50">
        <f t="shared" si="337"/>
        <v>0</v>
      </c>
      <c r="M670" s="50">
        <f t="shared" si="337"/>
        <v>0</v>
      </c>
      <c r="N670" s="50">
        <f t="shared" si="337"/>
        <v>0</v>
      </c>
      <c r="O670" s="50">
        <f t="shared" si="337"/>
        <v>0</v>
      </c>
      <c r="P670" s="50">
        <f t="shared" si="337"/>
        <v>0</v>
      </c>
      <c r="Q670" s="50">
        <f t="shared" si="337"/>
        <v>0</v>
      </c>
      <c r="R670" s="50">
        <f t="shared" si="337"/>
        <v>0</v>
      </c>
      <c r="S670" s="50">
        <f t="shared" si="337"/>
        <v>0</v>
      </c>
      <c r="T670" s="50">
        <f t="shared" si="337"/>
        <v>0</v>
      </c>
      <c r="U670" s="50">
        <f t="shared" si="337"/>
        <v>0</v>
      </c>
      <c r="V670" s="50">
        <f t="shared" si="337"/>
        <v>0</v>
      </c>
      <c r="W670" s="50">
        <f t="shared" si="337"/>
        <v>0</v>
      </c>
      <c r="X670" s="50">
        <f t="shared" si="337"/>
        <v>0</v>
      </c>
      <c r="Y670" s="50">
        <f t="shared" si="337"/>
        <v>0</v>
      </c>
      <c r="Z670" s="50">
        <f t="shared" si="337"/>
        <v>0</v>
      </c>
      <c r="AA670" s="50">
        <f t="shared" si="337"/>
        <v>0</v>
      </c>
      <c r="AB670" s="50">
        <f>SUM(O670:AA670)</f>
        <v>0</v>
      </c>
      <c r="AC670" s="35">
        <f t="shared" si="338"/>
        <v>0</v>
      </c>
      <c r="AD670" s="42" t="e">
        <f t="shared" si="339"/>
        <v>#DIV/0!</v>
      </c>
      <c r="AE670" s="51"/>
    </row>
    <row r="671" spans="1:31" s="52" customFormat="1" ht="18" hidden="1" customHeight="1" x14ac:dyDescent="0.25">
      <c r="A671" s="56" t="s">
        <v>41</v>
      </c>
      <c r="B671" s="57">
        <f>SUM(B667:B670)</f>
        <v>0</v>
      </c>
      <c r="C671" s="57">
        <f t="shared" ref="C671:AA671" si="340">SUM(C667:C670)</f>
        <v>0</v>
      </c>
      <c r="D671" s="57">
        <f t="shared" si="340"/>
        <v>0</v>
      </c>
      <c r="E671" s="57">
        <f t="shared" si="340"/>
        <v>0</v>
      </c>
      <c r="F671" s="57">
        <f t="shared" si="340"/>
        <v>0</v>
      </c>
      <c r="G671" s="57">
        <f t="shared" si="340"/>
        <v>0</v>
      </c>
      <c r="H671" s="57">
        <f t="shared" si="340"/>
        <v>0</v>
      </c>
      <c r="I671" s="57">
        <f t="shared" si="340"/>
        <v>0</v>
      </c>
      <c r="J671" s="57">
        <f t="shared" si="340"/>
        <v>0</v>
      </c>
      <c r="K671" s="57">
        <f t="shared" si="340"/>
        <v>0</v>
      </c>
      <c r="L671" s="57">
        <f t="shared" si="340"/>
        <v>0</v>
      </c>
      <c r="M671" s="57">
        <f t="shared" si="340"/>
        <v>0</v>
      </c>
      <c r="N671" s="57">
        <f t="shared" si="340"/>
        <v>0</v>
      </c>
      <c r="O671" s="57">
        <f t="shared" si="340"/>
        <v>0</v>
      </c>
      <c r="P671" s="57">
        <f t="shared" si="340"/>
        <v>0</v>
      </c>
      <c r="Q671" s="57">
        <f t="shared" si="340"/>
        <v>0</v>
      </c>
      <c r="R671" s="57">
        <f t="shared" si="340"/>
        <v>0</v>
      </c>
      <c r="S671" s="57">
        <f t="shared" si="340"/>
        <v>0</v>
      </c>
      <c r="T671" s="57">
        <f t="shared" si="340"/>
        <v>0</v>
      </c>
      <c r="U671" s="57">
        <f t="shared" si="340"/>
        <v>0</v>
      </c>
      <c r="V671" s="57">
        <f t="shared" si="340"/>
        <v>0</v>
      </c>
      <c r="W671" s="57">
        <f t="shared" si="340"/>
        <v>0</v>
      </c>
      <c r="X671" s="57">
        <f t="shared" si="340"/>
        <v>0</v>
      </c>
      <c r="Y671" s="57">
        <f t="shared" si="340"/>
        <v>0</v>
      </c>
      <c r="Z671" s="57">
        <f t="shared" si="340"/>
        <v>0</v>
      </c>
      <c r="AA671" s="57">
        <f t="shared" si="340"/>
        <v>0</v>
      </c>
      <c r="AB671" s="57">
        <f>SUM(AB667:AB670)</f>
        <v>0</v>
      </c>
      <c r="AC671" s="44">
        <f>SUM(AC667:AC670)</f>
        <v>0</v>
      </c>
      <c r="AD671" s="60" t="e">
        <f t="shared" ref="AD671" si="341">AB671/B671</f>
        <v>#DIV/0!</v>
      </c>
      <c r="AE671" s="51"/>
    </row>
    <row r="672" spans="1:31" s="52" customFormat="1" ht="18" hidden="1" customHeight="1" x14ac:dyDescent="0.25">
      <c r="A672" s="58" t="s">
        <v>42</v>
      </c>
      <c r="B672" s="50">
        <f>B682+B692+B702+B712+B722+B732+B742+B752+B762+B772+B782+B792</f>
        <v>0</v>
      </c>
      <c r="C672" s="50">
        <f t="shared" ref="C672:AA672" si="342">C682+C692+C702+C712+C722+C732+C742+C752+C762+C772+C782+C792</f>
        <v>0</v>
      </c>
      <c r="D672" s="50">
        <f t="shared" si="342"/>
        <v>0</v>
      </c>
      <c r="E672" s="50">
        <f t="shared" si="342"/>
        <v>0</v>
      </c>
      <c r="F672" s="50">
        <f t="shared" si="342"/>
        <v>0</v>
      </c>
      <c r="G672" s="50">
        <f t="shared" si="342"/>
        <v>0</v>
      </c>
      <c r="H672" s="50">
        <f t="shared" si="342"/>
        <v>0</v>
      </c>
      <c r="I672" s="50">
        <f t="shared" si="342"/>
        <v>0</v>
      </c>
      <c r="J672" s="50">
        <f t="shared" si="342"/>
        <v>0</v>
      </c>
      <c r="K672" s="50">
        <f t="shared" si="342"/>
        <v>0</v>
      </c>
      <c r="L672" s="50">
        <f t="shared" si="342"/>
        <v>0</v>
      </c>
      <c r="M672" s="50">
        <f t="shared" si="342"/>
        <v>0</v>
      </c>
      <c r="N672" s="50">
        <f t="shared" si="342"/>
        <v>0</v>
      </c>
      <c r="O672" s="50">
        <f t="shared" si="342"/>
        <v>0</v>
      </c>
      <c r="P672" s="50">
        <f t="shared" si="342"/>
        <v>0</v>
      </c>
      <c r="Q672" s="50">
        <f t="shared" si="342"/>
        <v>0</v>
      </c>
      <c r="R672" s="50">
        <f t="shared" si="342"/>
        <v>0</v>
      </c>
      <c r="S672" s="50">
        <f t="shared" si="342"/>
        <v>0</v>
      </c>
      <c r="T672" s="50">
        <f t="shared" si="342"/>
        <v>0</v>
      </c>
      <c r="U672" s="50">
        <f t="shared" si="342"/>
        <v>0</v>
      </c>
      <c r="V672" s="50">
        <f t="shared" si="342"/>
        <v>0</v>
      </c>
      <c r="W672" s="50">
        <f t="shared" si="342"/>
        <v>0</v>
      </c>
      <c r="X672" s="50">
        <f t="shared" si="342"/>
        <v>0</v>
      </c>
      <c r="Y672" s="50">
        <f t="shared" si="342"/>
        <v>0</v>
      </c>
      <c r="Z672" s="50">
        <f t="shared" si="342"/>
        <v>0</v>
      </c>
      <c r="AA672" s="50">
        <f t="shared" si="342"/>
        <v>0</v>
      </c>
      <c r="AB672" s="50">
        <f>SUM(O672:AA672)</f>
        <v>0</v>
      </c>
      <c r="AC672" s="35">
        <f>D672-AB672</f>
        <v>0</v>
      </c>
      <c r="AD672" s="61" t="e">
        <f>AB672/D672</f>
        <v>#DIV/0!</v>
      </c>
      <c r="AE672" s="51"/>
    </row>
    <row r="673" spans="1:31" s="52" customFormat="1" ht="18" hidden="1" customHeight="1" x14ac:dyDescent="0.25">
      <c r="A673" s="56" t="s">
        <v>43</v>
      </c>
      <c r="B673" s="57">
        <f>B672+B671</f>
        <v>0</v>
      </c>
      <c r="C673" s="57">
        <f t="shared" ref="C673:AA673" si="343">C672+C671</f>
        <v>0</v>
      </c>
      <c r="D673" s="57">
        <f t="shared" si="343"/>
        <v>0</v>
      </c>
      <c r="E673" s="57">
        <f t="shared" si="343"/>
        <v>0</v>
      </c>
      <c r="F673" s="57">
        <f t="shared" si="343"/>
        <v>0</v>
      </c>
      <c r="G673" s="57">
        <f t="shared" si="343"/>
        <v>0</v>
      </c>
      <c r="H673" s="57">
        <f t="shared" si="343"/>
        <v>0</v>
      </c>
      <c r="I673" s="57">
        <f t="shared" si="343"/>
        <v>0</v>
      </c>
      <c r="J673" s="57">
        <f t="shared" si="343"/>
        <v>0</v>
      </c>
      <c r="K673" s="57">
        <f t="shared" si="343"/>
        <v>0</v>
      </c>
      <c r="L673" s="57">
        <f t="shared" si="343"/>
        <v>0</v>
      </c>
      <c r="M673" s="57">
        <f t="shared" si="343"/>
        <v>0</v>
      </c>
      <c r="N673" s="57">
        <f t="shared" si="343"/>
        <v>0</v>
      </c>
      <c r="O673" s="57">
        <f t="shared" si="343"/>
        <v>0</v>
      </c>
      <c r="P673" s="57">
        <f t="shared" si="343"/>
        <v>0</v>
      </c>
      <c r="Q673" s="57">
        <f t="shared" si="343"/>
        <v>0</v>
      </c>
      <c r="R673" s="57">
        <f t="shared" si="343"/>
        <v>0</v>
      </c>
      <c r="S673" s="57">
        <f t="shared" si="343"/>
        <v>0</v>
      </c>
      <c r="T673" s="57">
        <f t="shared" si="343"/>
        <v>0</v>
      </c>
      <c r="U673" s="57">
        <f t="shared" si="343"/>
        <v>0</v>
      </c>
      <c r="V673" s="57">
        <f t="shared" si="343"/>
        <v>0</v>
      </c>
      <c r="W673" s="57">
        <f t="shared" si="343"/>
        <v>0</v>
      </c>
      <c r="X673" s="57">
        <f t="shared" si="343"/>
        <v>0</v>
      </c>
      <c r="Y673" s="57">
        <f t="shared" si="343"/>
        <v>0</v>
      </c>
      <c r="Z673" s="57">
        <f t="shared" si="343"/>
        <v>0</v>
      </c>
      <c r="AA673" s="57">
        <f t="shared" si="343"/>
        <v>0</v>
      </c>
      <c r="AB673" s="57">
        <f>AB672+AB671</f>
        <v>0</v>
      </c>
      <c r="AC673" s="44">
        <f>AC672+AC671</f>
        <v>0</v>
      </c>
      <c r="AD673" s="60" t="e">
        <f>AB673/D673</f>
        <v>#DIV/0!</v>
      </c>
      <c r="AE673" s="59"/>
    </row>
    <row r="674" spans="1:31" s="52" customFormat="1" ht="15" hidden="1" customHeight="1" x14ac:dyDescent="0.25">
      <c r="A674" s="49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  <c r="AA674" s="50"/>
      <c r="AB674" s="50"/>
      <c r="AC674" s="50"/>
      <c r="AD674" s="50"/>
      <c r="AE674" s="51"/>
    </row>
    <row r="675" spans="1:31" s="52" customFormat="1" ht="15" hidden="1" customHeight="1" x14ac:dyDescent="0.25">
      <c r="A675" s="49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  <c r="AA675" s="50"/>
      <c r="AB675" s="50"/>
      <c r="AC675" s="50"/>
      <c r="AD675" s="50"/>
      <c r="AE675" s="51"/>
    </row>
    <row r="676" spans="1:31" s="52" customFormat="1" ht="15" hidden="1" customHeight="1" x14ac:dyDescent="0.25">
      <c r="A676" s="53" t="s">
        <v>64</v>
      </c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  <c r="AA676" s="50"/>
      <c r="AB676" s="50"/>
      <c r="AC676" s="50"/>
      <c r="AD676" s="50"/>
      <c r="AE676" s="51"/>
    </row>
    <row r="677" spans="1:31" s="52" customFormat="1" ht="18" hidden="1" customHeight="1" x14ac:dyDescent="0.2">
      <c r="A677" s="54" t="s">
        <v>37</v>
      </c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  <c r="AA677" s="50"/>
      <c r="AB677" s="50">
        <f>SUM(O677:AA677)</f>
        <v>0</v>
      </c>
      <c r="AC677" s="40">
        <f>D677-AB677</f>
        <v>0</v>
      </c>
      <c r="AD677" s="42" t="e">
        <f>AB677/D677</f>
        <v>#DIV/0!</v>
      </c>
      <c r="AE677" s="51"/>
    </row>
    <row r="678" spans="1:31" s="52" customFormat="1" ht="18" hidden="1" customHeight="1" x14ac:dyDescent="0.2">
      <c r="A678" s="54" t="s">
        <v>38</v>
      </c>
      <c r="B678" s="50">
        <f>[1]consoCURRENT!E14112</f>
        <v>0</v>
      </c>
      <c r="C678" s="50">
        <f>[1]consoCURRENT!F14112</f>
        <v>0</v>
      </c>
      <c r="D678" s="50">
        <f>[1]consoCURRENT!G14112</f>
        <v>0</v>
      </c>
      <c r="E678" s="50">
        <f>[1]consoCURRENT!H14112</f>
        <v>0</v>
      </c>
      <c r="F678" s="50">
        <f>[1]consoCURRENT!I14112</f>
        <v>0</v>
      </c>
      <c r="G678" s="50">
        <f>[1]consoCURRENT!J14112</f>
        <v>0</v>
      </c>
      <c r="H678" s="50">
        <f>[1]consoCURRENT!K14112</f>
        <v>0</v>
      </c>
      <c r="I678" s="50">
        <f>[1]consoCURRENT!L14112</f>
        <v>0</v>
      </c>
      <c r="J678" s="50">
        <f>[1]consoCURRENT!M14112</f>
        <v>0</v>
      </c>
      <c r="K678" s="50">
        <f>[1]consoCURRENT!N14112</f>
        <v>0</v>
      </c>
      <c r="L678" s="50">
        <f>[1]consoCURRENT!O14112</f>
        <v>0</v>
      </c>
      <c r="M678" s="50">
        <f>[1]consoCURRENT!P14112</f>
        <v>0</v>
      </c>
      <c r="N678" s="50">
        <f>[1]consoCURRENT!Q14112</f>
        <v>0</v>
      </c>
      <c r="O678" s="50">
        <f>[1]consoCURRENT!R14112</f>
        <v>0</v>
      </c>
      <c r="P678" s="50">
        <f>[1]consoCURRENT!S14112</f>
        <v>0</v>
      </c>
      <c r="Q678" s="50">
        <f>[1]consoCURRENT!T14112</f>
        <v>0</v>
      </c>
      <c r="R678" s="50">
        <f>[1]consoCURRENT!U14112</f>
        <v>0</v>
      </c>
      <c r="S678" s="50">
        <f>[1]consoCURRENT!V14112</f>
        <v>0</v>
      </c>
      <c r="T678" s="50">
        <f>[1]consoCURRENT!W14112</f>
        <v>0</v>
      </c>
      <c r="U678" s="50">
        <f>[1]consoCURRENT!X14112</f>
        <v>0</v>
      </c>
      <c r="V678" s="50">
        <f>[1]consoCURRENT!Y14112</f>
        <v>0</v>
      </c>
      <c r="W678" s="50">
        <f>[1]consoCURRENT!Z14112</f>
        <v>0</v>
      </c>
      <c r="X678" s="50">
        <f>[1]consoCURRENT!AA14112</f>
        <v>0</v>
      </c>
      <c r="Y678" s="50">
        <f>[1]consoCURRENT!AB14112</f>
        <v>0</v>
      </c>
      <c r="Z678" s="50">
        <f>[1]consoCURRENT!AC14112</f>
        <v>0</v>
      </c>
      <c r="AA678" s="50">
        <f>[1]consoCURRENT!AD14112</f>
        <v>0</v>
      </c>
      <c r="AB678" s="50">
        <f>SUM(O678:AA678)</f>
        <v>0</v>
      </c>
      <c r="AC678" s="40">
        <f>D678-AB678</f>
        <v>0</v>
      </c>
      <c r="AD678" s="42" t="e">
        <f>AB678/D678</f>
        <v>#DIV/0!</v>
      </c>
      <c r="AE678" s="51"/>
    </row>
    <row r="679" spans="1:31" s="52" customFormat="1" ht="18" hidden="1" customHeight="1" x14ac:dyDescent="0.2">
      <c r="A679" s="54" t="s">
        <v>39</v>
      </c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  <c r="AA679" s="50"/>
      <c r="AB679" s="50">
        <f>SUM(O679:AA679)</f>
        <v>0</v>
      </c>
      <c r="AC679" s="40">
        <f t="shared" ref="AC679:AC680" si="344">D679-AB679</f>
        <v>0</v>
      </c>
      <c r="AD679" s="42" t="e">
        <f t="shared" ref="AD679:AD680" si="345">AB679/D679</f>
        <v>#DIV/0!</v>
      </c>
      <c r="AE679" s="51"/>
    </row>
    <row r="680" spans="1:31" s="52" customFormat="1" ht="18" hidden="1" customHeight="1" x14ac:dyDescent="0.2">
      <c r="A680" s="54" t="s">
        <v>40</v>
      </c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  <c r="AA680" s="50"/>
      <c r="AB680" s="50">
        <f>SUM(O680:AA680)</f>
        <v>0</v>
      </c>
      <c r="AC680" s="40">
        <f t="shared" si="344"/>
        <v>0</v>
      </c>
      <c r="AD680" s="42" t="e">
        <f t="shared" si="345"/>
        <v>#DIV/0!</v>
      </c>
      <c r="AE680" s="51"/>
    </row>
    <row r="681" spans="1:31" s="52" customFormat="1" ht="18" hidden="1" customHeight="1" x14ac:dyDescent="0.25">
      <c r="A681" s="56" t="s">
        <v>41</v>
      </c>
      <c r="B681" s="57">
        <f>SUM(B677:B680)</f>
        <v>0</v>
      </c>
      <c r="C681" s="57">
        <f>SUM(C677:C680)</f>
        <v>0</v>
      </c>
      <c r="D681" s="57">
        <f>SUM(D677:D680)</f>
        <v>0</v>
      </c>
      <c r="E681" s="57">
        <f t="shared" ref="E681:AA681" si="346">SUM(E677:E680)</f>
        <v>0</v>
      </c>
      <c r="F681" s="57">
        <f t="shared" si="346"/>
        <v>0</v>
      </c>
      <c r="G681" s="57">
        <f t="shared" si="346"/>
        <v>0</v>
      </c>
      <c r="H681" s="57">
        <f t="shared" si="346"/>
        <v>0</v>
      </c>
      <c r="I681" s="57">
        <f t="shared" si="346"/>
        <v>0</v>
      </c>
      <c r="J681" s="57">
        <f t="shared" si="346"/>
        <v>0</v>
      </c>
      <c r="K681" s="57">
        <f t="shared" si="346"/>
        <v>0</v>
      </c>
      <c r="L681" s="57">
        <f t="shared" si="346"/>
        <v>0</v>
      </c>
      <c r="M681" s="57">
        <f t="shared" si="346"/>
        <v>0</v>
      </c>
      <c r="N681" s="57">
        <f t="shared" si="346"/>
        <v>0</v>
      </c>
      <c r="O681" s="57">
        <f t="shared" si="346"/>
        <v>0</v>
      </c>
      <c r="P681" s="57">
        <f t="shared" si="346"/>
        <v>0</v>
      </c>
      <c r="Q681" s="57">
        <f t="shared" si="346"/>
        <v>0</v>
      </c>
      <c r="R681" s="57">
        <f t="shared" si="346"/>
        <v>0</v>
      </c>
      <c r="S681" s="57">
        <f t="shared" si="346"/>
        <v>0</v>
      </c>
      <c r="T681" s="57">
        <f t="shared" si="346"/>
        <v>0</v>
      </c>
      <c r="U681" s="57">
        <f t="shared" si="346"/>
        <v>0</v>
      </c>
      <c r="V681" s="57">
        <f t="shared" si="346"/>
        <v>0</v>
      </c>
      <c r="W681" s="57">
        <f t="shared" si="346"/>
        <v>0</v>
      </c>
      <c r="X681" s="57">
        <f t="shared" si="346"/>
        <v>0</v>
      </c>
      <c r="Y681" s="57">
        <f t="shared" si="346"/>
        <v>0</v>
      </c>
      <c r="Z681" s="57">
        <f t="shared" si="346"/>
        <v>0</v>
      </c>
      <c r="AA681" s="57">
        <f t="shared" si="346"/>
        <v>0</v>
      </c>
      <c r="AB681" s="57">
        <f>SUM(AB677:AB680)</f>
        <v>0</v>
      </c>
      <c r="AC681" s="45">
        <f>SUM(AC677:AC680)</f>
        <v>0</v>
      </c>
      <c r="AD681" s="46" t="e">
        <f t="shared" ref="AD681" si="347">AB681/B681</f>
        <v>#DIV/0!</v>
      </c>
      <c r="AE681" s="51"/>
    </row>
    <row r="682" spans="1:31" s="52" customFormat="1" ht="18" hidden="1" customHeight="1" x14ac:dyDescent="0.25">
      <c r="A682" s="58" t="s">
        <v>42</v>
      </c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  <c r="AA682" s="50"/>
      <c r="AB682" s="50">
        <f>SUM(O682:AA682)</f>
        <v>0</v>
      </c>
      <c r="AC682" s="40">
        <f>D682-AB682</f>
        <v>0</v>
      </c>
      <c r="AD682" s="42" t="e">
        <f>AB682/D682</f>
        <v>#DIV/0!</v>
      </c>
      <c r="AE682" s="51"/>
    </row>
    <row r="683" spans="1:31" s="52" customFormat="1" ht="18" hidden="1" customHeight="1" x14ac:dyDescent="0.25">
      <c r="A683" s="56" t="s">
        <v>43</v>
      </c>
      <c r="B683" s="57">
        <f>B682+B681</f>
        <v>0</v>
      </c>
      <c r="C683" s="57">
        <f>C682+C681</f>
        <v>0</v>
      </c>
      <c r="D683" s="57">
        <f>D682+D681</f>
        <v>0</v>
      </c>
      <c r="E683" s="57">
        <f t="shared" ref="E683:AA683" si="348">E682+E681</f>
        <v>0</v>
      </c>
      <c r="F683" s="57">
        <f t="shared" si="348"/>
        <v>0</v>
      </c>
      <c r="G683" s="57">
        <f t="shared" si="348"/>
        <v>0</v>
      </c>
      <c r="H683" s="57">
        <f t="shared" si="348"/>
        <v>0</v>
      </c>
      <c r="I683" s="57">
        <f t="shared" si="348"/>
        <v>0</v>
      </c>
      <c r="J683" s="57">
        <f t="shared" si="348"/>
        <v>0</v>
      </c>
      <c r="K683" s="57">
        <f t="shared" si="348"/>
        <v>0</v>
      </c>
      <c r="L683" s="57">
        <f t="shared" si="348"/>
        <v>0</v>
      </c>
      <c r="M683" s="57">
        <f t="shared" si="348"/>
        <v>0</v>
      </c>
      <c r="N683" s="57">
        <f t="shared" si="348"/>
        <v>0</v>
      </c>
      <c r="O683" s="57">
        <f t="shared" si="348"/>
        <v>0</v>
      </c>
      <c r="P683" s="57">
        <f t="shared" si="348"/>
        <v>0</v>
      </c>
      <c r="Q683" s="57">
        <f t="shared" si="348"/>
        <v>0</v>
      </c>
      <c r="R683" s="57">
        <f t="shared" si="348"/>
        <v>0</v>
      </c>
      <c r="S683" s="57">
        <f t="shared" si="348"/>
        <v>0</v>
      </c>
      <c r="T683" s="57">
        <f t="shared" si="348"/>
        <v>0</v>
      </c>
      <c r="U683" s="57">
        <f t="shared" si="348"/>
        <v>0</v>
      </c>
      <c r="V683" s="57">
        <f t="shared" si="348"/>
        <v>0</v>
      </c>
      <c r="W683" s="57">
        <f t="shared" si="348"/>
        <v>0</v>
      </c>
      <c r="X683" s="57">
        <f t="shared" si="348"/>
        <v>0</v>
      </c>
      <c r="Y683" s="57">
        <f t="shared" si="348"/>
        <v>0</v>
      </c>
      <c r="Z683" s="57">
        <f t="shared" si="348"/>
        <v>0</v>
      </c>
      <c r="AA683" s="57">
        <f t="shared" si="348"/>
        <v>0</v>
      </c>
      <c r="AB683" s="57">
        <f>AB682+AB681</f>
        <v>0</v>
      </c>
      <c r="AC683" s="45">
        <f>AC682+AC681</f>
        <v>0</v>
      </c>
      <c r="AD683" s="46" t="e">
        <f>AB683/D683</f>
        <v>#DIV/0!</v>
      </c>
      <c r="AE683" s="59"/>
    </row>
    <row r="684" spans="1:31" s="52" customFormat="1" ht="15" hidden="1" customHeight="1" x14ac:dyDescent="0.25">
      <c r="A684" s="49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  <c r="AA684" s="50"/>
      <c r="AB684" s="50"/>
      <c r="AC684" s="50"/>
      <c r="AD684" s="50"/>
      <c r="AE684" s="51"/>
    </row>
    <row r="685" spans="1:31" s="52" customFormat="1" ht="15" hidden="1" customHeight="1" x14ac:dyDescent="0.25">
      <c r="A685" s="49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  <c r="AA685" s="50"/>
      <c r="AB685" s="50"/>
      <c r="AC685" s="50"/>
      <c r="AD685" s="50"/>
      <c r="AE685" s="51"/>
    </row>
    <row r="686" spans="1:31" s="52" customFormat="1" ht="15" hidden="1" customHeight="1" x14ac:dyDescent="0.25">
      <c r="A686" s="53" t="s">
        <v>46</v>
      </c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  <c r="AA686" s="50"/>
      <c r="AB686" s="50"/>
      <c r="AC686" s="50"/>
      <c r="AD686" s="50"/>
      <c r="AE686" s="51"/>
    </row>
    <row r="687" spans="1:31" s="52" customFormat="1" ht="18" hidden="1" customHeight="1" x14ac:dyDescent="0.2">
      <c r="A687" s="54" t="s">
        <v>37</v>
      </c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  <c r="AA687" s="50"/>
      <c r="AB687" s="50">
        <f>SUM(O687:AA687)</f>
        <v>0</v>
      </c>
      <c r="AC687" s="40">
        <f>D687-AB687</f>
        <v>0</v>
      </c>
      <c r="AD687" s="42" t="e">
        <f>AB687/D687</f>
        <v>#DIV/0!</v>
      </c>
      <c r="AE687" s="51"/>
    </row>
    <row r="688" spans="1:31" s="52" customFormat="1" ht="18" hidden="1" customHeight="1" x14ac:dyDescent="0.2">
      <c r="A688" s="54" t="s">
        <v>38</v>
      </c>
      <c r="B688" s="50">
        <f>[1]consoCURRENT!E14323</f>
        <v>0</v>
      </c>
      <c r="C688" s="50">
        <f>[1]consoCURRENT!F14323</f>
        <v>0</v>
      </c>
      <c r="D688" s="50">
        <f>[1]consoCURRENT!G14323</f>
        <v>0</v>
      </c>
      <c r="E688" s="50">
        <f>[1]consoCURRENT!H14323</f>
        <v>0</v>
      </c>
      <c r="F688" s="50">
        <f>[1]consoCURRENT!I14323</f>
        <v>0</v>
      </c>
      <c r="G688" s="50">
        <f>[1]consoCURRENT!J14323</f>
        <v>0</v>
      </c>
      <c r="H688" s="50">
        <f>[1]consoCURRENT!K14323</f>
        <v>0</v>
      </c>
      <c r="I688" s="50">
        <f>[1]consoCURRENT!L14323</f>
        <v>0</v>
      </c>
      <c r="J688" s="50">
        <f>[1]consoCURRENT!M14323</f>
        <v>0</v>
      </c>
      <c r="K688" s="50">
        <f>[1]consoCURRENT!N14323</f>
        <v>0</v>
      </c>
      <c r="L688" s="50">
        <f>[1]consoCURRENT!O14323</f>
        <v>0</v>
      </c>
      <c r="M688" s="50">
        <f>[1]consoCURRENT!P14323</f>
        <v>0</v>
      </c>
      <c r="N688" s="50">
        <f>[1]consoCURRENT!Q14323</f>
        <v>0</v>
      </c>
      <c r="O688" s="50">
        <f>[1]consoCURRENT!R14323</f>
        <v>0</v>
      </c>
      <c r="P688" s="50">
        <f>[1]consoCURRENT!S14323</f>
        <v>0</v>
      </c>
      <c r="Q688" s="50">
        <f>[1]consoCURRENT!T14323</f>
        <v>0</v>
      </c>
      <c r="R688" s="50">
        <f>[1]consoCURRENT!U14323</f>
        <v>0</v>
      </c>
      <c r="S688" s="50">
        <f>[1]consoCURRENT!V14323</f>
        <v>0</v>
      </c>
      <c r="T688" s="50">
        <f>[1]consoCURRENT!W14323</f>
        <v>0</v>
      </c>
      <c r="U688" s="50">
        <f>[1]consoCURRENT!X14323</f>
        <v>0</v>
      </c>
      <c r="V688" s="50">
        <f>[1]consoCURRENT!Y14323</f>
        <v>0</v>
      </c>
      <c r="W688" s="50">
        <f>[1]consoCURRENT!Z14323</f>
        <v>0</v>
      </c>
      <c r="X688" s="50">
        <f>[1]consoCURRENT!AA14323</f>
        <v>0</v>
      </c>
      <c r="Y688" s="50">
        <f>[1]consoCURRENT!AB14323</f>
        <v>0</v>
      </c>
      <c r="Z688" s="50">
        <f>[1]consoCURRENT!AC14323</f>
        <v>0</v>
      </c>
      <c r="AA688" s="50">
        <f>[1]consoCURRENT!AD14323</f>
        <v>0</v>
      </c>
      <c r="AB688" s="50">
        <f>SUM(O688:AA688)</f>
        <v>0</v>
      </c>
      <c r="AC688" s="40">
        <f t="shared" ref="AC688:AC690" si="349">D688-AB688</f>
        <v>0</v>
      </c>
      <c r="AD688" s="42" t="e">
        <f t="shared" ref="AD688:AD690" si="350">AB688/D688</f>
        <v>#DIV/0!</v>
      </c>
      <c r="AE688" s="51"/>
    </row>
    <row r="689" spans="1:31" s="52" customFormat="1" ht="18" hidden="1" customHeight="1" x14ac:dyDescent="0.2">
      <c r="A689" s="54" t="s">
        <v>39</v>
      </c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  <c r="AA689" s="50"/>
      <c r="AB689" s="50">
        <f>SUM(O689:AA689)</f>
        <v>0</v>
      </c>
      <c r="AC689" s="40">
        <f t="shared" si="349"/>
        <v>0</v>
      </c>
      <c r="AD689" s="42" t="e">
        <f t="shared" si="350"/>
        <v>#DIV/0!</v>
      </c>
      <c r="AE689" s="51"/>
    </row>
    <row r="690" spans="1:31" s="52" customFormat="1" ht="18" hidden="1" customHeight="1" x14ac:dyDescent="0.2">
      <c r="A690" s="54" t="s">
        <v>40</v>
      </c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  <c r="AA690" s="50"/>
      <c r="AB690" s="50">
        <f>SUM(O690:AA690)</f>
        <v>0</v>
      </c>
      <c r="AC690" s="40">
        <f t="shared" si="349"/>
        <v>0</v>
      </c>
      <c r="AD690" s="42" t="e">
        <f t="shared" si="350"/>
        <v>#DIV/0!</v>
      </c>
      <c r="AE690" s="51"/>
    </row>
    <row r="691" spans="1:31" s="52" customFormat="1" ht="18" hidden="1" customHeight="1" x14ac:dyDescent="0.25">
      <c r="A691" s="56" t="s">
        <v>41</v>
      </c>
      <c r="B691" s="57">
        <f>SUM(B687:B690)</f>
        <v>0</v>
      </c>
      <c r="C691" s="57">
        <f>SUM(C687:C690)</f>
        <v>0</v>
      </c>
      <c r="D691" s="57">
        <f>SUM(D687:D690)</f>
        <v>0</v>
      </c>
      <c r="E691" s="57">
        <f t="shared" ref="E691:AA691" si="351">SUM(E687:E690)</f>
        <v>0</v>
      </c>
      <c r="F691" s="57">
        <f t="shared" si="351"/>
        <v>0</v>
      </c>
      <c r="G691" s="57">
        <f t="shared" si="351"/>
        <v>0</v>
      </c>
      <c r="H691" s="57">
        <f t="shared" si="351"/>
        <v>0</v>
      </c>
      <c r="I691" s="57">
        <f t="shared" si="351"/>
        <v>0</v>
      </c>
      <c r="J691" s="57">
        <f t="shared" si="351"/>
        <v>0</v>
      </c>
      <c r="K691" s="57">
        <f t="shared" si="351"/>
        <v>0</v>
      </c>
      <c r="L691" s="57">
        <f t="shared" si="351"/>
        <v>0</v>
      </c>
      <c r="M691" s="57">
        <f t="shared" si="351"/>
        <v>0</v>
      </c>
      <c r="N691" s="57">
        <f t="shared" si="351"/>
        <v>0</v>
      </c>
      <c r="O691" s="57">
        <f t="shared" si="351"/>
        <v>0</v>
      </c>
      <c r="P691" s="57">
        <f t="shared" si="351"/>
        <v>0</v>
      </c>
      <c r="Q691" s="57">
        <f t="shared" si="351"/>
        <v>0</v>
      </c>
      <c r="R691" s="57">
        <f t="shared" si="351"/>
        <v>0</v>
      </c>
      <c r="S691" s="57">
        <f t="shared" si="351"/>
        <v>0</v>
      </c>
      <c r="T691" s="57">
        <f t="shared" si="351"/>
        <v>0</v>
      </c>
      <c r="U691" s="57">
        <f t="shared" si="351"/>
        <v>0</v>
      </c>
      <c r="V691" s="57">
        <f t="shared" si="351"/>
        <v>0</v>
      </c>
      <c r="W691" s="57">
        <f t="shared" si="351"/>
        <v>0</v>
      </c>
      <c r="X691" s="57">
        <f t="shared" si="351"/>
        <v>0</v>
      </c>
      <c r="Y691" s="57">
        <f t="shared" si="351"/>
        <v>0</v>
      </c>
      <c r="Z691" s="57">
        <f t="shared" si="351"/>
        <v>0</v>
      </c>
      <c r="AA691" s="57">
        <f t="shared" si="351"/>
        <v>0</v>
      </c>
      <c r="AB691" s="57">
        <f>SUM(AB687:AB690)</f>
        <v>0</v>
      </c>
      <c r="AC691" s="45">
        <f>SUM(AC687:AC690)</f>
        <v>0</v>
      </c>
      <c r="AD691" s="46" t="e">
        <f t="shared" ref="AD691" si="352">AB691/B691</f>
        <v>#DIV/0!</v>
      </c>
      <c r="AE691" s="51"/>
    </row>
    <row r="692" spans="1:31" s="52" customFormat="1" ht="18" hidden="1" customHeight="1" x14ac:dyDescent="0.25">
      <c r="A692" s="58" t="s">
        <v>42</v>
      </c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>
        <f>SUM(O692:AA692)</f>
        <v>0</v>
      </c>
      <c r="AC692" s="40">
        <f>D692-AB692</f>
        <v>0</v>
      </c>
      <c r="AD692" s="42" t="e">
        <f>AB692/D692</f>
        <v>#DIV/0!</v>
      </c>
      <c r="AE692" s="51"/>
    </row>
    <row r="693" spans="1:31" s="52" customFormat="1" ht="18" hidden="1" customHeight="1" x14ac:dyDescent="0.25">
      <c r="A693" s="56" t="s">
        <v>43</v>
      </c>
      <c r="B693" s="57">
        <f>B692+B691</f>
        <v>0</v>
      </c>
      <c r="C693" s="57">
        <f>C692+C691</f>
        <v>0</v>
      </c>
      <c r="D693" s="57">
        <f>D692+D691</f>
        <v>0</v>
      </c>
      <c r="E693" s="57">
        <f t="shared" ref="E693:AA693" si="353">E692+E691</f>
        <v>0</v>
      </c>
      <c r="F693" s="57">
        <f t="shared" si="353"/>
        <v>0</v>
      </c>
      <c r="G693" s="57">
        <f t="shared" si="353"/>
        <v>0</v>
      </c>
      <c r="H693" s="57">
        <f t="shared" si="353"/>
        <v>0</v>
      </c>
      <c r="I693" s="57">
        <f t="shared" si="353"/>
        <v>0</v>
      </c>
      <c r="J693" s="57">
        <f t="shared" si="353"/>
        <v>0</v>
      </c>
      <c r="K693" s="57">
        <f t="shared" si="353"/>
        <v>0</v>
      </c>
      <c r="L693" s="57">
        <f t="shared" si="353"/>
        <v>0</v>
      </c>
      <c r="M693" s="57">
        <f t="shared" si="353"/>
        <v>0</v>
      </c>
      <c r="N693" s="57">
        <f t="shared" si="353"/>
        <v>0</v>
      </c>
      <c r="O693" s="57">
        <f t="shared" si="353"/>
        <v>0</v>
      </c>
      <c r="P693" s="57">
        <f t="shared" si="353"/>
        <v>0</v>
      </c>
      <c r="Q693" s="57">
        <f t="shared" si="353"/>
        <v>0</v>
      </c>
      <c r="R693" s="57">
        <f t="shared" si="353"/>
        <v>0</v>
      </c>
      <c r="S693" s="57">
        <f t="shared" si="353"/>
        <v>0</v>
      </c>
      <c r="T693" s="57">
        <f t="shared" si="353"/>
        <v>0</v>
      </c>
      <c r="U693" s="57">
        <f t="shared" si="353"/>
        <v>0</v>
      </c>
      <c r="V693" s="57">
        <f t="shared" si="353"/>
        <v>0</v>
      </c>
      <c r="W693" s="57">
        <f t="shared" si="353"/>
        <v>0</v>
      </c>
      <c r="X693" s="57">
        <f t="shared" si="353"/>
        <v>0</v>
      </c>
      <c r="Y693" s="57">
        <f t="shared" si="353"/>
        <v>0</v>
      </c>
      <c r="Z693" s="57">
        <f t="shared" si="353"/>
        <v>0</v>
      </c>
      <c r="AA693" s="57">
        <f t="shared" si="353"/>
        <v>0</v>
      </c>
      <c r="AB693" s="57">
        <f>AB692+AB691</f>
        <v>0</v>
      </c>
      <c r="AC693" s="45">
        <f>AC692+AC691</f>
        <v>0</v>
      </c>
      <c r="AD693" s="46" t="e">
        <f>AB693/D693</f>
        <v>#DIV/0!</v>
      </c>
      <c r="AE693" s="59"/>
    </row>
    <row r="694" spans="1:31" s="52" customFormat="1" ht="15" hidden="1" customHeight="1" x14ac:dyDescent="0.25">
      <c r="A694" s="49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  <c r="AA694" s="50"/>
      <c r="AB694" s="50"/>
      <c r="AC694" s="50"/>
      <c r="AD694" s="50"/>
      <c r="AE694" s="51"/>
    </row>
    <row r="695" spans="1:31" s="52" customFormat="1" ht="15" hidden="1" customHeight="1" x14ac:dyDescent="0.25">
      <c r="A695" s="49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  <c r="AA695" s="50"/>
      <c r="AB695" s="50"/>
      <c r="AC695" s="50"/>
      <c r="AD695" s="50"/>
      <c r="AE695" s="51"/>
    </row>
    <row r="696" spans="1:31" s="52" customFormat="1" ht="15" hidden="1" customHeight="1" x14ac:dyDescent="0.25">
      <c r="A696" s="53" t="s">
        <v>46</v>
      </c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  <c r="AA696" s="50"/>
      <c r="AB696" s="50"/>
      <c r="AC696" s="50"/>
      <c r="AD696" s="50"/>
      <c r="AE696" s="51"/>
    </row>
    <row r="697" spans="1:31" s="52" customFormat="1" ht="18" hidden="1" customHeight="1" x14ac:dyDescent="0.2">
      <c r="A697" s="54" t="s">
        <v>37</v>
      </c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  <c r="AA697" s="50"/>
      <c r="AB697" s="50">
        <f>SUM(O697:AA697)</f>
        <v>0</v>
      </c>
      <c r="AC697" s="40">
        <f>D697-AB697</f>
        <v>0</v>
      </c>
      <c r="AD697" s="42" t="e">
        <f>AB697/D697</f>
        <v>#DIV/0!</v>
      </c>
      <c r="AE697" s="51"/>
    </row>
    <row r="698" spans="1:31" s="52" customFormat="1" ht="18" hidden="1" customHeight="1" x14ac:dyDescent="0.2">
      <c r="A698" s="54" t="s">
        <v>38</v>
      </c>
      <c r="B698" s="50">
        <f>[1]consoCURRENT!E14534</f>
        <v>0</v>
      </c>
      <c r="C698" s="50">
        <f>[1]consoCURRENT!F14534</f>
        <v>0</v>
      </c>
      <c r="D698" s="50">
        <f>[1]consoCURRENT!G14534</f>
        <v>0</v>
      </c>
      <c r="E698" s="50">
        <f>[1]consoCURRENT!H14534</f>
        <v>0</v>
      </c>
      <c r="F698" s="50">
        <f>[1]consoCURRENT!I14534</f>
        <v>0</v>
      </c>
      <c r="G698" s="50">
        <f>[1]consoCURRENT!J14534</f>
        <v>0</v>
      </c>
      <c r="H698" s="50">
        <f>[1]consoCURRENT!K14534</f>
        <v>0</v>
      </c>
      <c r="I698" s="50">
        <f>[1]consoCURRENT!L14534</f>
        <v>0</v>
      </c>
      <c r="J698" s="50">
        <f>[1]consoCURRENT!M14534</f>
        <v>0</v>
      </c>
      <c r="K698" s="50">
        <f>[1]consoCURRENT!N14534</f>
        <v>0</v>
      </c>
      <c r="L698" s="50">
        <f>[1]consoCURRENT!O14534</f>
        <v>0</v>
      </c>
      <c r="M698" s="50">
        <f>[1]consoCURRENT!P14534</f>
        <v>0</v>
      </c>
      <c r="N698" s="50">
        <f>[1]consoCURRENT!Q14534</f>
        <v>0</v>
      </c>
      <c r="O698" s="50">
        <f>[1]consoCURRENT!R14534</f>
        <v>0</v>
      </c>
      <c r="P698" s="50">
        <f>[1]consoCURRENT!S14534</f>
        <v>0</v>
      </c>
      <c r="Q698" s="50">
        <f>[1]consoCURRENT!T14534</f>
        <v>0</v>
      </c>
      <c r="R698" s="50">
        <f>[1]consoCURRENT!U14534</f>
        <v>0</v>
      </c>
      <c r="S698" s="50">
        <f>[1]consoCURRENT!V14534</f>
        <v>0</v>
      </c>
      <c r="T698" s="50">
        <f>[1]consoCURRENT!W14534</f>
        <v>0</v>
      </c>
      <c r="U698" s="50">
        <f>[1]consoCURRENT!X14534</f>
        <v>0</v>
      </c>
      <c r="V698" s="50">
        <f>[1]consoCURRENT!Y14534</f>
        <v>0</v>
      </c>
      <c r="W698" s="50">
        <f>[1]consoCURRENT!Z14534</f>
        <v>0</v>
      </c>
      <c r="X698" s="50">
        <f>[1]consoCURRENT!AA14534</f>
        <v>0</v>
      </c>
      <c r="Y698" s="50">
        <f>[1]consoCURRENT!AB14534</f>
        <v>0</v>
      </c>
      <c r="Z698" s="50">
        <f>[1]consoCURRENT!AC14534</f>
        <v>0</v>
      </c>
      <c r="AA698" s="50">
        <f>[1]consoCURRENT!AD14534</f>
        <v>0</v>
      </c>
      <c r="AB698" s="50">
        <f>SUM(O698:AA698)</f>
        <v>0</v>
      </c>
      <c r="AC698" s="40">
        <f t="shared" ref="AC698:AC700" si="354">D698-AB698</f>
        <v>0</v>
      </c>
      <c r="AD698" s="42" t="e">
        <f t="shared" ref="AD698:AD700" si="355">AB698/D698</f>
        <v>#DIV/0!</v>
      </c>
      <c r="AE698" s="51"/>
    </row>
    <row r="699" spans="1:31" s="52" customFormat="1" ht="18" hidden="1" customHeight="1" x14ac:dyDescent="0.2">
      <c r="A699" s="54" t="s">
        <v>39</v>
      </c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  <c r="AA699" s="50"/>
      <c r="AB699" s="50">
        <f>SUM(O699:AA699)</f>
        <v>0</v>
      </c>
      <c r="AC699" s="40">
        <f t="shared" si="354"/>
        <v>0</v>
      </c>
      <c r="AD699" s="42" t="e">
        <f t="shared" si="355"/>
        <v>#DIV/0!</v>
      </c>
      <c r="AE699" s="51"/>
    </row>
    <row r="700" spans="1:31" s="52" customFormat="1" ht="18" hidden="1" customHeight="1" x14ac:dyDescent="0.2">
      <c r="A700" s="54" t="s">
        <v>40</v>
      </c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  <c r="AA700" s="50"/>
      <c r="AB700" s="50">
        <f>SUM(O700:AA700)</f>
        <v>0</v>
      </c>
      <c r="AC700" s="40">
        <f t="shared" si="354"/>
        <v>0</v>
      </c>
      <c r="AD700" s="42" t="e">
        <f t="shared" si="355"/>
        <v>#DIV/0!</v>
      </c>
      <c r="AE700" s="51"/>
    </row>
    <row r="701" spans="1:31" s="52" customFormat="1" ht="18" hidden="1" customHeight="1" x14ac:dyDescent="0.25">
      <c r="A701" s="56" t="s">
        <v>41</v>
      </c>
      <c r="B701" s="57">
        <f>SUM(B697:B700)</f>
        <v>0</v>
      </c>
      <c r="C701" s="57">
        <f>SUM(C697:C700)</f>
        <v>0</v>
      </c>
      <c r="D701" s="57">
        <f>SUM(D697:D700)</f>
        <v>0</v>
      </c>
      <c r="E701" s="57">
        <f t="shared" ref="E701:AA701" si="356">SUM(E697:E700)</f>
        <v>0</v>
      </c>
      <c r="F701" s="57">
        <f t="shared" si="356"/>
        <v>0</v>
      </c>
      <c r="G701" s="57">
        <f t="shared" si="356"/>
        <v>0</v>
      </c>
      <c r="H701" s="57">
        <f t="shared" si="356"/>
        <v>0</v>
      </c>
      <c r="I701" s="57">
        <f t="shared" si="356"/>
        <v>0</v>
      </c>
      <c r="J701" s="57">
        <f t="shared" si="356"/>
        <v>0</v>
      </c>
      <c r="K701" s="57">
        <f t="shared" si="356"/>
        <v>0</v>
      </c>
      <c r="L701" s="57">
        <f t="shared" si="356"/>
        <v>0</v>
      </c>
      <c r="M701" s="57">
        <f t="shared" si="356"/>
        <v>0</v>
      </c>
      <c r="N701" s="57">
        <f t="shared" si="356"/>
        <v>0</v>
      </c>
      <c r="O701" s="57">
        <f t="shared" si="356"/>
        <v>0</v>
      </c>
      <c r="P701" s="57">
        <f t="shared" si="356"/>
        <v>0</v>
      </c>
      <c r="Q701" s="57">
        <f t="shared" si="356"/>
        <v>0</v>
      </c>
      <c r="R701" s="57">
        <f t="shared" si="356"/>
        <v>0</v>
      </c>
      <c r="S701" s="57">
        <f t="shared" si="356"/>
        <v>0</v>
      </c>
      <c r="T701" s="57">
        <f t="shared" si="356"/>
        <v>0</v>
      </c>
      <c r="U701" s="57">
        <f t="shared" si="356"/>
        <v>0</v>
      </c>
      <c r="V701" s="57">
        <f t="shared" si="356"/>
        <v>0</v>
      </c>
      <c r="W701" s="57">
        <f t="shared" si="356"/>
        <v>0</v>
      </c>
      <c r="X701" s="57">
        <f t="shared" si="356"/>
        <v>0</v>
      </c>
      <c r="Y701" s="57">
        <f t="shared" si="356"/>
        <v>0</v>
      </c>
      <c r="Z701" s="57">
        <f t="shared" si="356"/>
        <v>0</v>
      </c>
      <c r="AA701" s="57">
        <f t="shared" si="356"/>
        <v>0</v>
      </c>
      <c r="AB701" s="57">
        <f>SUM(AB697:AB700)</f>
        <v>0</v>
      </c>
      <c r="AC701" s="45">
        <f>SUM(AC697:AC700)</f>
        <v>0</v>
      </c>
      <c r="AD701" s="46" t="e">
        <f t="shared" ref="AD701" si="357">AB701/B701</f>
        <v>#DIV/0!</v>
      </c>
      <c r="AE701" s="51"/>
    </row>
    <row r="702" spans="1:31" s="52" customFormat="1" ht="18" hidden="1" customHeight="1" x14ac:dyDescent="0.25">
      <c r="A702" s="58" t="s">
        <v>42</v>
      </c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  <c r="AA702" s="50"/>
      <c r="AB702" s="50">
        <f>SUM(O702:AA702)</f>
        <v>0</v>
      </c>
      <c r="AC702" s="40">
        <f>D702-AB702</f>
        <v>0</v>
      </c>
      <c r="AD702" s="42" t="e">
        <f>AB702/D702</f>
        <v>#DIV/0!</v>
      </c>
      <c r="AE702" s="51"/>
    </row>
    <row r="703" spans="1:31" s="52" customFormat="1" ht="18" hidden="1" customHeight="1" x14ac:dyDescent="0.25">
      <c r="A703" s="56" t="s">
        <v>43</v>
      </c>
      <c r="B703" s="57">
        <f>B702+B701</f>
        <v>0</v>
      </c>
      <c r="C703" s="57">
        <f>C702+C701</f>
        <v>0</v>
      </c>
      <c r="D703" s="57">
        <f>D702+D701</f>
        <v>0</v>
      </c>
      <c r="E703" s="57">
        <f t="shared" ref="E703:AA703" si="358">E702+E701</f>
        <v>0</v>
      </c>
      <c r="F703" s="57">
        <f t="shared" si="358"/>
        <v>0</v>
      </c>
      <c r="G703" s="57">
        <f t="shared" si="358"/>
        <v>0</v>
      </c>
      <c r="H703" s="57">
        <f t="shared" si="358"/>
        <v>0</v>
      </c>
      <c r="I703" s="57">
        <f t="shared" si="358"/>
        <v>0</v>
      </c>
      <c r="J703" s="57">
        <f t="shared" si="358"/>
        <v>0</v>
      </c>
      <c r="K703" s="57">
        <f t="shared" si="358"/>
        <v>0</v>
      </c>
      <c r="L703" s="57">
        <f t="shared" si="358"/>
        <v>0</v>
      </c>
      <c r="M703" s="57">
        <f t="shared" si="358"/>
        <v>0</v>
      </c>
      <c r="N703" s="57">
        <f t="shared" si="358"/>
        <v>0</v>
      </c>
      <c r="O703" s="57">
        <f t="shared" si="358"/>
        <v>0</v>
      </c>
      <c r="P703" s="57">
        <f t="shared" si="358"/>
        <v>0</v>
      </c>
      <c r="Q703" s="57">
        <f t="shared" si="358"/>
        <v>0</v>
      </c>
      <c r="R703" s="57">
        <f t="shared" si="358"/>
        <v>0</v>
      </c>
      <c r="S703" s="57">
        <f t="shared" si="358"/>
        <v>0</v>
      </c>
      <c r="T703" s="57">
        <f t="shared" si="358"/>
        <v>0</v>
      </c>
      <c r="U703" s="57">
        <f t="shared" si="358"/>
        <v>0</v>
      </c>
      <c r="V703" s="57">
        <f t="shared" si="358"/>
        <v>0</v>
      </c>
      <c r="W703" s="57">
        <f t="shared" si="358"/>
        <v>0</v>
      </c>
      <c r="X703" s="57">
        <f t="shared" si="358"/>
        <v>0</v>
      </c>
      <c r="Y703" s="57">
        <f t="shared" si="358"/>
        <v>0</v>
      </c>
      <c r="Z703" s="57">
        <f t="shared" si="358"/>
        <v>0</v>
      </c>
      <c r="AA703" s="57">
        <f t="shared" si="358"/>
        <v>0</v>
      </c>
      <c r="AB703" s="57">
        <f>AB702+AB701</f>
        <v>0</v>
      </c>
      <c r="AC703" s="45">
        <f>AC702+AC701</f>
        <v>0</v>
      </c>
      <c r="AD703" s="46" t="e">
        <f>AB703/D703</f>
        <v>#DIV/0!</v>
      </c>
      <c r="AE703" s="59"/>
    </row>
    <row r="704" spans="1:31" s="52" customFormat="1" ht="15" hidden="1" customHeight="1" x14ac:dyDescent="0.25">
      <c r="A704" s="49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  <c r="AA704" s="50"/>
      <c r="AB704" s="50"/>
      <c r="AC704" s="50"/>
      <c r="AD704" s="50"/>
      <c r="AE704" s="51"/>
    </row>
    <row r="705" spans="1:31" s="52" customFormat="1" ht="15" hidden="1" customHeight="1" x14ac:dyDescent="0.25">
      <c r="A705" s="49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  <c r="AA705" s="50"/>
      <c r="AB705" s="50"/>
      <c r="AC705" s="50"/>
      <c r="AD705" s="50"/>
      <c r="AE705" s="51"/>
    </row>
    <row r="706" spans="1:31" s="52" customFormat="1" ht="15" hidden="1" customHeight="1" x14ac:dyDescent="0.25">
      <c r="A706" s="53" t="s">
        <v>46</v>
      </c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  <c r="AA706" s="50"/>
      <c r="AB706" s="50"/>
      <c r="AC706" s="50"/>
      <c r="AD706" s="50"/>
      <c r="AE706" s="51"/>
    </row>
    <row r="707" spans="1:31" s="52" customFormat="1" ht="18" hidden="1" customHeight="1" x14ac:dyDescent="0.2">
      <c r="A707" s="54" t="s">
        <v>37</v>
      </c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  <c r="AA707" s="50"/>
      <c r="AB707" s="50">
        <f>SUM(O707:AA707)</f>
        <v>0</v>
      </c>
      <c r="AC707" s="40">
        <f>D707-AB707</f>
        <v>0</v>
      </c>
      <c r="AD707" s="42" t="e">
        <f>AB707/D707</f>
        <v>#DIV/0!</v>
      </c>
      <c r="AE707" s="51"/>
    </row>
    <row r="708" spans="1:31" s="52" customFormat="1" ht="18" hidden="1" customHeight="1" x14ac:dyDescent="0.2">
      <c r="A708" s="54" t="s">
        <v>38</v>
      </c>
      <c r="B708" s="50">
        <f>[1]consoCURRENT!E14745</f>
        <v>0</v>
      </c>
      <c r="C708" s="50">
        <f>[1]consoCURRENT!F14745</f>
        <v>0</v>
      </c>
      <c r="D708" s="50">
        <f>[1]consoCURRENT!G14745</f>
        <v>0</v>
      </c>
      <c r="E708" s="50">
        <f>[1]consoCURRENT!H14745</f>
        <v>0</v>
      </c>
      <c r="F708" s="50">
        <f>[1]consoCURRENT!I14745</f>
        <v>0</v>
      </c>
      <c r="G708" s="50">
        <f>[1]consoCURRENT!J14745</f>
        <v>0</v>
      </c>
      <c r="H708" s="50">
        <f>[1]consoCURRENT!K14745</f>
        <v>0</v>
      </c>
      <c r="I708" s="50">
        <f>[1]consoCURRENT!L14745</f>
        <v>0</v>
      </c>
      <c r="J708" s="50">
        <f>[1]consoCURRENT!M14745</f>
        <v>0</v>
      </c>
      <c r="K708" s="50">
        <f>[1]consoCURRENT!N14745</f>
        <v>0</v>
      </c>
      <c r="L708" s="50">
        <f>[1]consoCURRENT!O14745</f>
        <v>0</v>
      </c>
      <c r="M708" s="50">
        <f>[1]consoCURRENT!P14745</f>
        <v>0</v>
      </c>
      <c r="N708" s="50">
        <f>[1]consoCURRENT!Q14745</f>
        <v>0</v>
      </c>
      <c r="O708" s="50">
        <f>[1]consoCURRENT!R14745</f>
        <v>0</v>
      </c>
      <c r="P708" s="50">
        <f>[1]consoCURRENT!S14745</f>
        <v>0</v>
      </c>
      <c r="Q708" s="50">
        <f>[1]consoCURRENT!T14745</f>
        <v>0</v>
      </c>
      <c r="R708" s="50">
        <f>[1]consoCURRENT!U14745</f>
        <v>0</v>
      </c>
      <c r="S708" s="50">
        <f>[1]consoCURRENT!V14745</f>
        <v>0</v>
      </c>
      <c r="T708" s="50">
        <f>[1]consoCURRENT!W14745</f>
        <v>0</v>
      </c>
      <c r="U708" s="50">
        <f>[1]consoCURRENT!X14745</f>
        <v>0</v>
      </c>
      <c r="V708" s="50">
        <f>[1]consoCURRENT!Y14745</f>
        <v>0</v>
      </c>
      <c r="W708" s="50">
        <f>[1]consoCURRENT!Z14745</f>
        <v>0</v>
      </c>
      <c r="X708" s="50">
        <f>[1]consoCURRENT!AA14745</f>
        <v>0</v>
      </c>
      <c r="Y708" s="50">
        <f>[1]consoCURRENT!AB14745</f>
        <v>0</v>
      </c>
      <c r="Z708" s="50">
        <f>[1]consoCURRENT!AC14745</f>
        <v>0</v>
      </c>
      <c r="AA708" s="50">
        <f>[1]consoCURRENT!AD14745</f>
        <v>0</v>
      </c>
      <c r="AB708" s="50">
        <f>SUM(O708:AA708)</f>
        <v>0</v>
      </c>
      <c r="AC708" s="40">
        <f t="shared" ref="AC708:AC710" si="359">D708-AB708</f>
        <v>0</v>
      </c>
      <c r="AD708" s="42" t="e">
        <f t="shared" ref="AD708:AD710" si="360">AB708/D708</f>
        <v>#DIV/0!</v>
      </c>
      <c r="AE708" s="51"/>
    </row>
    <row r="709" spans="1:31" s="52" customFormat="1" ht="18" hidden="1" customHeight="1" x14ac:dyDescent="0.2">
      <c r="A709" s="54" t="s">
        <v>39</v>
      </c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  <c r="AA709" s="50"/>
      <c r="AB709" s="50">
        <f>SUM(O709:AA709)</f>
        <v>0</v>
      </c>
      <c r="AC709" s="40">
        <f t="shared" si="359"/>
        <v>0</v>
      </c>
      <c r="AD709" s="42" t="e">
        <f t="shared" si="360"/>
        <v>#DIV/0!</v>
      </c>
      <c r="AE709" s="51"/>
    </row>
    <row r="710" spans="1:31" s="52" customFormat="1" ht="18" hidden="1" customHeight="1" x14ac:dyDescent="0.2">
      <c r="A710" s="54" t="s">
        <v>40</v>
      </c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  <c r="AA710" s="50"/>
      <c r="AB710" s="50">
        <f>SUM(O710:AA710)</f>
        <v>0</v>
      </c>
      <c r="AC710" s="40">
        <f t="shared" si="359"/>
        <v>0</v>
      </c>
      <c r="AD710" s="42" t="e">
        <f t="shared" si="360"/>
        <v>#DIV/0!</v>
      </c>
      <c r="AE710" s="51"/>
    </row>
    <row r="711" spans="1:31" s="52" customFormat="1" ht="18" hidden="1" customHeight="1" x14ac:dyDescent="0.25">
      <c r="A711" s="56" t="s">
        <v>41</v>
      </c>
      <c r="B711" s="57">
        <f>SUM(B707:B710)</f>
        <v>0</v>
      </c>
      <c r="C711" s="57">
        <f>SUM(C707:C710)</f>
        <v>0</v>
      </c>
      <c r="D711" s="57">
        <f>SUM(D707:D710)</f>
        <v>0</v>
      </c>
      <c r="E711" s="57">
        <f t="shared" ref="E711:AA711" si="361">SUM(E707:E710)</f>
        <v>0</v>
      </c>
      <c r="F711" s="57">
        <f t="shared" si="361"/>
        <v>0</v>
      </c>
      <c r="G711" s="57">
        <f t="shared" si="361"/>
        <v>0</v>
      </c>
      <c r="H711" s="57">
        <f t="shared" si="361"/>
        <v>0</v>
      </c>
      <c r="I711" s="57">
        <f t="shared" si="361"/>
        <v>0</v>
      </c>
      <c r="J711" s="57">
        <f t="shared" si="361"/>
        <v>0</v>
      </c>
      <c r="K711" s="57">
        <f t="shared" si="361"/>
        <v>0</v>
      </c>
      <c r="L711" s="57">
        <f t="shared" si="361"/>
        <v>0</v>
      </c>
      <c r="M711" s="57">
        <f t="shared" si="361"/>
        <v>0</v>
      </c>
      <c r="N711" s="57">
        <f t="shared" si="361"/>
        <v>0</v>
      </c>
      <c r="O711" s="57">
        <f t="shared" si="361"/>
        <v>0</v>
      </c>
      <c r="P711" s="57">
        <f t="shared" si="361"/>
        <v>0</v>
      </c>
      <c r="Q711" s="57">
        <f t="shared" si="361"/>
        <v>0</v>
      </c>
      <c r="R711" s="57">
        <f t="shared" si="361"/>
        <v>0</v>
      </c>
      <c r="S711" s="57">
        <f t="shared" si="361"/>
        <v>0</v>
      </c>
      <c r="T711" s="57">
        <f t="shared" si="361"/>
        <v>0</v>
      </c>
      <c r="U711" s="57">
        <f t="shared" si="361"/>
        <v>0</v>
      </c>
      <c r="V711" s="57">
        <f t="shared" si="361"/>
        <v>0</v>
      </c>
      <c r="W711" s="57">
        <f t="shared" si="361"/>
        <v>0</v>
      </c>
      <c r="X711" s="57">
        <f t="shared" si="361"/>
        <v>0</v>
      </c>
      <c r="Y711" s="57">
        <f t="shared" si="361"/>
        <v>0</v>
      </c>
      <c r="Z711" s="57">
        <f t="shared" si="361"/>
        <v>0</v>
      </c>
      <c r="AA711" s="57">
        <f t="shared" si="361"/>
        <v>0</v>
      </c>
      <c r="AB711" s="57">
        <f>SUM(AB707:AB710)</f>
        <v>0</v>
      </c>
      <c r="AC711" s="45">
        <f>SUM(AC707:AC710)</f>
        <v>0</v>
      </c>
      <c r="AD711" s="46" t="e">
        <f t="shared" ref="AD711" si="362">AB711/B711</f>
        <v>#DIV/0!</v>
      </c>
      <c r="AE711" s="51"/>
    </row>
    <row r="712" spans="1:31" s="52" customFormat="1" ht="18" hidden="1" customHeight="1" x14ac:dyDescent="0.25">
      <c r="A712" s="58" t="s">
        <v>42</v>
      </c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  <c r="AA712" s="50"/>
      <c r="AB712" s="50">
        <f>SUM(O712:AA712)</f>
        <v>0</v>
      </c>
      <c r="AC712" s="40">
        <f>D712-AB712</f>
        <v>0</v>
      </c>
      <c r="AD712" s="42" t="e">
        <f>AB712/D712</f>
        <v>#DIV/0!</v>
      </c>
      <c r="AE712" s="51"/>
    </row>
    <row r="713" spans="1:31" s="52" customFormat="1" ht="18" hidden="1" customHeight="1" x14ac:dyDescent="0.25">
      <c r="A713" s="56" t="s">
        <v>43</v>
      </c>
      <c r="B713" s="57">
        <f>B712+B711</f>
        <v>0</v>
      </c>
      <c r="C713" s="57">
        <f>C712+C711</f>
        <v>0</v>
      </c>
      <c r="D713" s="57">
        <f>D712+D711</f>
        <v>0</v>
      </c>
      <c r="E713" s="57">
        <f t="shared" ref="E713:AA713" si="363">E712+E711</f>
        <v>0</v>
      </c>
      <c r="F713" s="57">
        <f t="shared" si="363"/>
        <v>0</v>
      </c>
      <c r="G713" s="57">
        <f t="shared" si="363"/>
        <v>0</v>
      </c>
      <c r="H713" s="57">
        <f t="shared" si="363"/>
        <v>0</v>
      </c>
      <c r="I713" s="57">
        <f t="shared" si="363"/>
        <v>0</v>
      </c>
      <c r="J713" s="57">
        <f t="shared" si="363"/>
        <v>0</v>
      </c>
      <c r="K713" s="57">
        <f t="shared" si="363"/>
        <v>0</v>
      </c>
      <c r="L713" s="57">
        <f t="shared" si="363"/>
        <v>0</v>
      </c>
      <c r="M713" s="57">
        <f t="shared" si="363"/>
        <v>0</v>
      </c>
      <c r="N713" s="57">
        <f t="shared" si="363"/>
        <v>0</v>
      </c>
      <c r="O713" s="57">
        <f t="shared" si="363"/>
        <v>0</v>
      </c>
      <c r="P713" s="57">
        <f t="shared" si="363"/>
        <v>0</v>
      </c>
      <c r="Q713" s="57">
        <f t="shared" si="363"/>
        <v>0</v>
      </c>
      <c r="R713" s="57">
        <f t="shared" si="363"/>
        <v>0</v>
      </c>
      <c r="S713" s="57">
        <f t="shared" si="363"/>
        <v>0</v>
      </c>
      <c r="T713" s="57">
        <f t="shared" si="363"/>
        <v>0</v>
      </c>
      <c r="U713" s="57">
        <f t="shared" si="363"/>
        <v>0</v>
      </c>
      <c r="V713" s="57">
        <f t="shared" si="363"/>
        <v>0</v>
      </c>
      <c r="W713" s="57">
        <f t="shared" si="363"/>
        <v>0</v>
      </c>
      <c r="X713" s="57">
        <f t="shared" si="363"/>
        <v>0</v>
      </c>
      <c r="Y713" s="57">
        <f t="shared" si="363"/>
        <v>0</v>
      </c>
      <c r="Z713" s="57">
        <f t="shared" si="363"/>
        <v>0</v>
      </c>
      <c r="AA713" s="57">
        <f t="shared" si="363"/>
        <v>0</v>
      </c>
      <c r="AB713" s="57">
        <f>AB712+AB711</f>
        <v>0</v>
      </c>
      <c r="AC713" s="45">
        <f>AC712+AC711</f>
        <v>0</v>
      </c>
      <c r="AD713" s="46" t="e">
        <f>AB713/D713</f>
        <v>#DIV/0!</v>
      </c>
      <c r="AE713" s="59"/>
    </row>
    <row r="714" spans="1:31" s="52" customFormat="1" ht="15" hidden="1" customHeight="1" x14ac:dyDescent="0.25">
      <c r="A714" s="49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  <c r="AA714" s="50"/>
      <c r="AB714" s="50"/>
      <c r="AC714" s="50"/>
      <c r="AD714" s="50"/>
      <c r="AE714" s="51"/>
    </row>
    <row r="715" spans="1:31" s="52" customFormat="1" ht="15" hidden="1" customHeight="1" x14ac:dyDescent="0.25">
      <c r="A715" s="49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  <c r="AA715" s="50"/>
      <c r="AB715" s="50"/>
      <c r="AC715" s="50"/>
      <c r="AD715" s="50"/>
      <c r="AE715" s="51"/>
    </row>
    <row r="716" spans="1:31" s="52" customFormat="1" ht="15" hidden="1" customHeight="1" x14ac:dyDescent="0.25">
      <c r="A716" s="53" t="s">
        <v>46</v>
      </c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  <c r="AA716" s="50"/>
      <c r="AB716" s="50"/>
      <c r="AC716" s="50"/>
      <c r="AD716" s="50"/>
      <c r="AE716" s="51"/>
    </row>
    <row r="717" spans="1:31" s="52" customFormat="1" ht="18" hidden="1" customHeight="1" x14ac:dyDescent="0.2">
      <c r="A717" s="54" t="s">
        <v>37</v>
      </c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  <c r="AA717" s="50"/>
      <c r="AB717" s="50">
        <f>SUM(O717:AA717)</f>
        <v>0</v>
      </c>
      <c r="AC717" s="40">
        <f>D717-AB717</f>
        <v>0</v>
      </c>
      <c r="AD717" s="42" t="e">
        <f>AB717/D717</f>
        <v>#DIV/0!</v>
      </c>
      <c r="AE717" s="51"/>
    </row>
    <row r="718" spans="1:31" s="52" customFormat="1" ht="18" hidden="1" customHeight="1" x14ac:dyDescent="0.2">
      <c r="A718" s="54" t="s">
        <v>38</v>
      </c>
      <c r="B718" s="50">
        <f>[1]consoCURRENT!E14956</f>
        <v>0</v>
      </c>
      <c r="C718" s="50">
        <f>[1]consoCURRENT!F14956</f>
        <v>0</v>
      </c>
      <c r="D718" s="50">
        <f>[1]consoCURRENT!G14956</f>
        <v>0</v>
      </c>
      <c r="E718" s="50">
        <f>[1]consoCURRENT!H14956</f>
        <v>0</v>
      </c>
      <c r="F718" s="50">
        <f>[1]consoCURRENT!I14956</f>
        <v>0</v>
      </c>
      <c r="G718" s="50">
        <f>[1]consoCURRENT!J14956</f>
        <v>0</v>
      </c>
      <c r="H718" s="50">
        <f>[1]consoCURRENT!K14956</f>
        <v>0</v>
      </c>
      <c r="I718" s="50">
        <f>[1]consoCURRENT!L14956</f>
        <v>0</v>
      </c>
      <c r="J718" s="50">
        <f>[1]consoCURRENT!M14956</f>
        <v>0</v>
      </c>
      <c r="K718" s="50">
        <f>[1]consoCURRENT!N14956</f>
        <v>0</v>
      </c>
      <c r="L718" s="50">
        <f>[1]consoCURRENT!O14956</f>
        <v>0</v>
      </c>
      <c r="M718" s="50">
        <f>[1]consoCURRENT!P14956</f>
        <v>0</v>
      </c>
      <c r="N718" s="50">
        <f>[1]consoCURRENT!Q14956</f>
        <v>0</v>
      </c>
      <c r="O718" s="50">
        <f>[1]consoCURRENT!R14956</f>
        <v>0</v>
      </c>
      <c r="P718" s="50">
        <f>[1]consoCURRENT!S14956</f>
        <v>0</v>
      </c>
      <c r="Q718" s="50">
        <f>[1]consoCURRENT!T14956</f>
        <v>0</v>
      </c>
      <c r="R718" s="50">
        <f>[1]consoCURRENT!U14956</f>
        <v>0</v>
      </c>
      <c r="S718" s="50">
        <f>[1]consoCURRENT!V14956</f>
        <v>0</v>
      </c>
      <c r="T718" s="50">
        <f>[1]consoCURRENT!W14956</f>
        <v>0</v>
      </c>
      <c r="U718" s="50">
        <f>[1]consoCURRENT!X14956</f>
        <v>0</v>
      </c>
      <c r="V718" s="50">
        <f>[1]consoCURRENT!Y14956</f>
        <v>0</v>
      </c>
      <c r="W718" s="50">
        <f>[1]consoCURRENT!Z14956</f>
        <v>0</v>
      </c>
      <c r="X718" s="50">
        <f>[1]consoCURRENT!AA14956</f>
        <v>0</v>
      </c>
      <c r="Y718" s="50">
        <f>[1]consoCURRENT!AB14956</f>
        <v>0</v>
      </c>
      <c r="Z718" s="50">
        <f>[1]consoCURRENT!AC14956</f>
        <v>0</v>
      </c>
      <c r="AA718" s="50">
        <f>[1]consoCURRENT!AD14956</f>
        <v>0</v>
      </c>
      <c r="AB718" s="50">
        <f>SUM(O718:AA718)</f>
        <v>0</v>
      </c>
      <c r="AC718" s="40">
        <f t="shared" ref="AC718:AC720" si="364">D718-AB718</f>
        <v>0</v>
      </c>
      <c r="AD718" s="42" t="e">
        <f t="shared" ref="AD718:AD720" si="365">AB718/D718</f>
        <v>#DIV/0!</v>
      </c>
      <c r="AE718" s="51"/>
    </row>
    <row r="719" spans="1:31" s="52" customFormat="1" ht="18" hidden="1" customHeight="1" x14ac:dyDescent="0.2">
      <c r="A719" s="54" t="s">
        <v>39</v>
      </c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  <c r="AA719" s="50"/>
      <c r="AB719" s="50">
        <f>SUM(O719:AA719)</f>
        <v>0</v>
      </c>
      <c r="AC719" s="40">
        <f t="shared" si="364"/>
        <v>0</v>
      </c>
      <c r="AD719" s="42" t="e">
        <f t="shared" si="365"/>
        <v>#DIV/0!</v>
      </c>
      <c r="AE719" s="51"/>
    </row>
    <row r="720" spans="1:31" s="52" customFormat="1" ht="18" hidden="1" customHeight="1" x14ac:dyDescent="0.2">
      <c r="A720" s="54" t="s">
        <v>40</v>
      </c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  <c r="AA720" s="50"/>
      <c r="AB720" s="50">
        <f>SUM(O720:AA720)</f>
        <v>0</v>
      </c>
      <c r="AC720" s="40">
        <f t="shared" si="364"/>
        <v>0</v>
      </c>
      <c r="AD720" s="42" t="e">
        <f t="shared" si="365"/>
        <v>#DIV/0!</v>
      </c>
      <c r="AE720" s="51"/>
    </row>
    <row r="721" spans="1:31" s="52" customFormat="1" ht="18" hidden="1" customHeight="1" x14ac:dyDescent="0.25">
      <c r="A721" s="56" t="s">
        <v>41</v>
      </c>
      <c r="B721" s="57">
        <f>SUM(B717:B720)</f>
        <v>0</v>
      </c>
      <c r="C721" s="57">
        <f>SUM(C717:C720)</f>
        <v>0</v>
      </c>
      <c r="D721" s="57">
        <f>SUM(D717:D720)</f>
        <v>0</v>
      </c>
      <c r="E721" s="57">
        <f t="shared" ref="E721:AA721" si="366">SUM(E717:E720)</f>
        <v>0</v>
      </c>
      <c r="F721" s="57">
        <f t="shared" si="366"/>
        <v>0</v>
      </c>
      <c r="G721" s="57">
        <f t="shared" si="366"/>
        <v>0</v>
      </c>
      <c r="H721" s="57">
        <f t="shared" si="366"/>
        <v>0</v>
      </c>
      <c r="I721" s="57">
        <f t="shared" si="366"/>
        <v>0</v>
      </c>
      <c r="J721" s="57">
        <f t="shared" si="366"/>
        <v>0</v>
      </c>
      <c r="K721" s="57">
        <f t="shared" si="366"/>
        <v>0</v>
      </c>
      <c r="L721" s="57">
        <f t="shared" si="366"/>
        <v>0</v>
      </c>
      <c r="M721" s="57">
        <f t="shared" si="366"/>
        <v>0</v>
      </c>
      <c r="N721" s="57">
        <f t="shared" si="366"/>
        <v>0</v>
      </c>
      <c r="O721" s="57">
        <f t="shared" si="366"/>
        <v>0</v>
      </c>
      <c r="P721" s="57">
        <f t="shared" si="366"/>
        <v>0</v>
      </c>
      <c r="Q721" s="57">
        <f t="shared" si="366"/>
        <v>0</v>
      </c>
      <c r="R721" s="57">
        <f t="shared" si="366"/>
        <v>0</v>
      </c>
      <c r="S721" s="57">
        <f t="shared" si="366"/>
        <v>0</v>
      </c>
      <c r="T721" s="57">
        <f t="shared" si="366"/>
        <v>0</v>
      </c>
      <c r="U721" s="57">
        <f t="shared" si="366"/>
        <v>0</v>
      </c>
      <c r="V721" s="57">
        <f t="shared" si="366"/>
        <v>0</v>
      </c>
      <c r="W721" s="57">
        <f t="shared" si="366"/>
        <v>0</v>
      </c>
      <c r="X721" s="57">
        <f t="shared" si="366"/>
        <v>0</v>
      </c>
      <c r="Y721" s="57">
        <f t="shared" si="366"/>
        <v>0</v>
      </c>
      <c r="Z721" s="57">
        <f t="shared" si="366"/>
        <v>0</v>
      </c>
      <c r="AA721" s="57">
        <f t="shared" si="366"/>
        <v>0</v>
      </c>
      <c r="AB721" s="57">
        <f>SUM(AB717:AB720)</f>
        <v>0</v>
      </c>
      <c r="AC721" s="45">
        <f>SUM(AC717:AC720)</f>
        <v>0</v>
      </c>
      <c r="AD721" s="46" t="e">
        <f t="shared" ref="AD721" si="367">AB721/B721</f>
        <v>#DIV/0!</v>
      </c>
      <c r="AE721" s="51"/>
    </row>
    <row r="722" spans="1:31" s="52" customFormat="1" ht="18" hidden="1" customHeight="1" x14ac:dyDescent="0.25">
      <c r="A722" s="58" t="s">
        <v>42</v>
      </c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  <c r="AA722" s="50"/>
      <c r="AB722" s="50">
        <f>SUM(O722:AA722)</f>
        <v>0</v>
      </c>
      <c r="AC722" s="40">
        <f>D722-AB722</f>
        <v>0</v>
      </c>
      <c r="AD722" s="42" t="e">
        <f>AB722/D722</f>
        <v>#DIV/0!</v>
      </c>
      <c r="AE722" s="51"/>
    </row>
    <row r="723" spans="1:31" s="52" customFormat="1" ht="18" hidden="1" customHeight="1" x14ac:dyDescent="0.25">
      <c r="A723" s="56" t="s">
        <v>43</v>
      </c>
      <c r="B723" s="57">
        <f>B722+B721</f>
        <v>0</v>
      </c>
      <c r="C723" s="57">
        <f>C722+C721</f>
        <v>0</v>
      </c>
      <c r="D723" s="57">
        <f>D722+D721</f>
        <v>0</v>
      </c>
      <c r="E723" s="57">
        <f t="shared" ref="E723:AA723" si="368">E722+E721</f>
        <v>0</v>
      </c>
      <c r="F723" s="57">
        <f t="shared" si="368"/>
        <v>0</v>
      </c>
      <c r="G723" s="57">
        <f t="shared" si="368"/>
        <v>0</v>
      </c>
      <c r="H723" s="57">
        <f t="shared" si="368"/>
        <v>0</v>
      </c>
      <c r="I723" s="57">
        <f t="shared" si="368"/>
        <v>0</v>
      </c>
      <c r="J723" s="57">
        <f t="shared" si="368"/>
        <v>0</v>
      </c>
      <c r="K723" s="57">
        <f t="shared" si="368"/>
        <v>0</v>
      </c>
      <c r="L723" s="57">
        <f t="shared" si="368"/>
        <v>0</v>
      </c>
      <c r="M723" s="57">
        <f t="shared" si="368"/>
        <v>0</v>
      </c>
      <c r="N723" s="57">
        <f t="shared" si="368"/>
        <v>0</v>
      </c>
      <c r="O723" s="57">
        <f t="shared" si="368"/>
        <v>0</v>
      </c>
      <c r="P723" s="57">
        <f t="shared" si="368"/>
        <v>0</v>
      </c>
      <c r="Q723" s="57">
        <f t="shared" si="368"/>
        <v>0</v>
      </c>
      <c r="R723" s="57">
        <f t="shared" si="368"/>
        <v>0</v>
      </c>
      <c r="S723" s="57">
        <f t="shared" si="368"/>
        <v>0</v>
      </c>
      <c r="T723" s="57">
        <f t="shared" si="368"/>
        <v>0</v>
      </c>
      <c r="U723" s="57">
        <f t="shared" si="368"/>
        <v>0</v>
      </c>
      <c r="V723" s="57">
        <f t="shared" si="368"/>
        <v>0</v>
      </c>
      <c r="W723" s="57">
        <f t="shared" si="368"/>
        <v>0</v>
      </c>
      <c r="X723" s="57">
        <f t="shared" si="368"/>
        <v>0</v>
      </c>
      <c r="Y723" s="57">
        <f t="shared" si="368"/>
        <v>0</v>
      </c>
      <c r="Z723" s="57">
        <f t="shared" si="368"/>
        <v>0</v>
      </c>
      <c r="AA723" s="57">
        <f t="shared" si="368"/>
        <v>0</v>
      </c>
      <c r="AB723" s="57">
        <f>AB722+AB721</f>
        <v>0</v>
      </c>
      <c r="AC723" s="45">
        <f>AC722+AC721</f>
        <v>0</v>
      </c>
      <c r="AD723" s="46" t="e">
        <f>AB723/D723</f>
        <v>#DIV/0!</v>
      </c>
      <c r="AE723" s="59"/>
    </row>
    <row r="724" spans="1:31" s="52" customFormat="1" ht="15" hidden="1" customHeight="1" x14ac:dyDescent="0.25">
      <c r="A724" s="49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  <c r="AA724" s="50"/>
      <c r="AB724" s="50"/>
      <c r="AC724" s="50"/>
      <c r="AD724" s="50"/>
      <c r="AE724" s="51"/>
    </row>
    <row r="725" spans="1:31" s="52" customFormat="1" ht="15" hidden="1" customHeight="1" x14ac:dyDescent="0.25">
      <c r="A725" s="49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  <c r="AA725" s="50"/>
      <c r="AB725" s="50"/>
      <c r="AC725" s="50"/>
      <c r="AD725" s="50"/>
      <c r="AE725" s="51"/>
    </row>
    <row r="726" spans="1:31" s="52" customFormat="1" ht="15" hidden="1" customHeight="1" x14ac:dyDescent="0.25">
      <c r="A726" s="53" t="s">
        <v>46</v>
      </c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  <c r="AA726" s="50"/>
      <c r="AB726" s="50"/>
      <c r="AC726" s="50"/>
      <c r="AD726" s="50"/>
      <c r="AE726" s="51"/>
    </row>
    <row r="727" spans="1:31" s="52" customFormat="1" ht="18" hidden="1" customHeight="1" x14ac:dyDescent="0.2">
      <c r="A727" s="54" t="s">
        <v>37</v>
      </c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  <c r="AA727" s="50"/>
      <c r="AB727" s="50">
        <f>SUM(O727:AA727)</f>
        <v>0</v>
      </c>
      <c r="AC727" s="40">
        <f>D727-AB727</f>
        <v>0</v>
      </c>
      <c r="AD727" s="42" t="e">
        <f>AB727/D727</f>
        <v>#DIV/0!</v>
      </c>
      <c r="AE727" s="51"/>
    </row>
    <row r="728" spans="1:31" s="52" customFormat="1" ht="18" hidden="1" customHeight="1" x14ac:dyDescent="0.2">
      <c r="A728" s="54" t="s">
        <v>38</v>
      </c>
      <c r="B728" s="50">
        <f>[1]consoCURRENT!E15167</f>
        <v>0</v>
      </c>
      <c r="C728" s="50">
        <f>[1]consoCURRENT!F15167</f>
        <v>0</v>
      </c>
      <c r="D728" s="50">
        <f>[1]consoCURRENT!G15167</f>
        <v>0</v>
      </c>
      <c r="E728" s="50">
        <f>[1]consoCURRENT!H15167</f>
        <v>0</v>
      </c>
      <c r="F728" s="50">
        <f>[1]consoCURRENT!I15167</f>
        <v>0</v>
      </c>
      <c r="G728" s="50">
        <f>[1]consoCURRENT!J15167</f>
        <v>0</v>
      </c>
      <c r="H728" s="50">
        <f>[1]consoCURRENT!K15167</f>
        <v>0</v>
      </c>
      <c r="I728" s="50">
        <f>[1]consoCURRENT!L15167</f>
        <v>0</v>
      </c>
      <c r="J728" s="50">
        <f>[1]consoCURRENT!M15167</f>
        <v>0</v>
      </c>
      <c r="K728" s="50">
        <f>[1]consoCURRENT!N15167</f>
        <v>0</v>
      </c>
      <c r="L728" s="50">
        <f>[1]consoCURRENT!O15167</f>
        <v>0</v>
      </c>
      <c r="M728" s="50">
        <f>[1]consoCURRENT!P15167</f>
        <v>0</v>
      </c>
      <c r="N728" s="50">
        <f>[1]consoCURRENT!Q15167</f>
        <v>0</v>
      </c>
      <c r="O728" s="50">
        <f>[1]consoCURRENT!R15167</f>
        <v>0</v>
      </c>
      <c r="P728" s="50">
        <f>[1]consoCURRENT!S15167</f>
        <v>0</v>
      </c>
      <c r="Q728" s="50">
        <f>[1]consoCURRENT!T15167</f>
        <v>0</v>
      </c>
      <c r="R728" s="50">
        <f>[1]consoCURRENT!U15167</f>
        <v>0</v>
      </c>
      <c r="S728" s="50">
        <f>[1]consoCURRENT!V15167</f>
        <v>0</v>
      </c>
      <c r="T728" s="50">
        <f>[1]consoCURRENT!W15167</f>
        <v>0</v>
      </c>
      <c r="U728" s="50">
        <f>[1]consoCURRENT!X15167</f>
        <v>0</v>
      </c>
      <c r="V728" s="50">
        <f>[1]consoCURRENT!Y15167</f>
        <v>0</v>
      </c>
      <c r="W728" s="50">
        <f>[1]consoCURRENT!Z15167</f>
        <v>0</v>
      </c>
      <c r="X728" s="50">
        <f>[1]consoCURRENT!AA15167</f>
        <v>0</v>
      </c>
      <c r="Y728" s="50">
        <f>[1]consoCURRENT!AB15167</f>
        <v>0</v>
      </c>
      <c r="Z728" s="50">
        <f>[1]consoCURRENT!AC15167</f>
        <v>0</v>
      </c>
      <c r="AA728" s="50">
        <f>[1]consoCURRENT!AD15167</f>
        <v>0</v>
      </c>
      <c r="AB728" s="50">
        <f>SUM(O728:AA728)</f>
        <v>0</v>
      </c>
      <c r="AC728" s="40">
        <f t="shared" ref="AC728:AC730" si="369">D728-AB728</f>
        <v>0</v>
      </c>
      <c r="AD728" s="42" t="e">
        <f t="shared" ref="AD728:AD730" si="370">AB728/D728</f>
        <v>#DIV/0!</v>
      </c>
      <c r="AE728" s="51"/>
    </row>
    <row r="729" spans="1:31" s="52" customFormat="1" ht="18" hidden="1" customHeight="1" x14ac:dyDescent="0.2">
      <c r="A729" s="54" t="s">
        <v>39</v>
      </c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  <c r="AA729" s="50"/>
      <c r="AB729" s="50">
        <f>SUM(O729:AA729)</f>
        <v>0</v>
      </c>
      <c r="AC729" s="40">
        <f t="shared" si="369"/>
        <v>0</v>
      </c>
      <c r="AD729" s="42" t="e">
        <f t="shared" si="370"/>
        <v>#DIV/0!</v>
      </c>
      <c r="AE729" s="51"/>
    </row>
    <row r="730" spans="1:31" s="52" customFormat="1" ht="18" hidden="1" customHeight="1" x14ac:dyDescent="0.2">
      <c r="A730" s="54" t="s">
        <v>40</v>
      </c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  <c r="AA730" s="50"/>
      <c r="AB730" s="50">
        <f>SUM(O730:AA730)</f>
        <v>0</v>
      </c>
      <c r="AC730" s="40">
        <f t="shared" si="369"/>
        <v>0</v>
      </c>
      <c r="AD730" s="42" t="e">
        <f t="shared" si="370"/>
        <v>#DIV/0!</v>
      </c>
      <c r="AE730" s="51"/>
    </row>
    <row r="731" spans="1:31" s="52" customFormat="1" ht="18" hidden="1" customHeight="1" x14ac:dyDescent="0.25">
      <c r="A731" s="56" t="s">
        <v>41</v>
      </c>
      <c r="B731" s="57">
        <f>SUM(B727:B730)</f>
        <v>0</v>
      </c>
      <c r="C731" s="57">
        <f>SUM(C727:C730)</f>
        <v>0</v>
      </c>
      <c r="D731" s="57">
        <f>SUM(D727:D730)</f>
        <v>0</v>
      </c>
      <c r="E731" s="57">
        <f t="shared" ref="E731:AA731" si="371">SUM(E727:E730)</f>
        <v>0</v>
      </c>
      <c r="F731" s="57">
        <f t="shared" si="371"/>
        <v>0</v>
      </c>
      <c r="G731" s="57">
        <f t="shared" si="371"/>
        <v>0</v>
      </c>
      <c r="H731" s="57">
        <f t="shared" si="371"/>
        <v>0</v>
      </c>
      <c r="I731" s="57">
        <f t="shared" si="371"/>
        <v>0</v>
      </c>
      <c r="J731" s="57">
        <f t="shared" si="371"/>
        <v>0</v>
      </c>
      <c r="K731" s="57">
        <f t="shared" si="371"/>
        <v>0</v>
      </c>
      <c r="L731" s="57">
        <f t="shared" si="371"/>
        <v>0</v>
      </c>
      <c r="M731" s="57">
        <f t="shared" si="371"/>
        <v>0</v>
      </c>
      <c r="N731" s="57">
        <f t="shared" si="371"/>
        <v>0</v>
      </c>
      <c r="O731" s="57">
        <f t="shared" si="371"/>
        <v>0</v>
      </c>
      <c r="P731" s="57">
        <f t="shared" si="371"/>
        <v>0</v>
      </c>
      <c r="Q731" s="57">
        <f t="shared" si="371"/>
        <v>0</v>
      </c>
      <c r="R731" s="57">
        <f t="shared" si="371"/>
        <v>0</v>
      </c>
      <c r="S731" s="57">
        <f t="shared" si="371"/>
        <v>0</v>
      </c>
      <c r="T731" s="57">
        <f t="shared" si="371"/>
        <v>0</v>
      </c>
      <c r="U731" s="57">
        <f t="shared" si="371"/>
        <v>0</v>
      </c>
      <c r="V731" s="57">
        <f t="shared" si="371"/>
        <v>0</v>
      </c>
      <c r="W731" s="57">
        <f t="shared" si="371"/>
        <v>0</v>
      </c>
      <c r="X731" s="57">
        <f t="shared" si="371"/>
        <v>0</v>
      </c>
      <c r="Y731" s="57">
        <f t="shared" si="371"/>
        <v>0</v>
      </c>
      <c r="Z731" s="57">
        <f t="shared" si="371"/>
        <v>0</v>
      </c>
      <c r="AA731" s="57">
        <f t="shared" si="371"/>
        <v>0</v>
      </c>
      <c r="AB731" s="57">
        <f>SUM(AB727:AB730)</f>
        <v>0</v>
      </c>
      <c r="AC731" s="45">
        <f>SUM(AC727:AC730)</f>
        <v>0</v>
      </c>
      <c r="AD731" s="46" t="e">
        <f t="shared" ref="AD731" si="372">AB731/B731</f>
        <v>#DIV/0!</v>
      </c>
      <c r="AE731" s="51"/>
    </row>
    <row r="732" spans="1:31" s="52" customFormat="1" ht="18" hidden="1" customHeight="1" x14ac:dyDescent="0.25">
      <c r="A732" s="58" t="s">
        <v>42</v>
      </c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  <c r="AA732" s="50"/>
      <c r="AB732" s="50">
        <f>SUM(O732:AA732)</f>
        <v>0</v>
      </c>
      <c r="AC732" s="40">
        <f>D732-AB732</f>
        <v>0</v>
      </c>
      <c r="AD732" s="42" t="e">
        <f>AB732/D732</f>
        <v>#DIV/0!</v>
      </c>
      <c r="AE732" s="51"/>
    </row>
    <row r="733" spans="1:31" s="52" customFormat="1" ht="18" hidden="1" customHeight="1" x14ac:dyDescent="0.25">
      <c r="A733" s="56" t="s">
        <v>43</v>
      </c>
      <c r="B733" s="57">
        <f>B732+B731</f>
        <v>0</v>
      </c>
      <c r="C733" s="57">
        <f>C732+C731</f>
        <v>0</v>
      </c>
      <c r="D733" s="57">
        <f>D732+D731</f>
        <v>0</v>
      </c>
      <c r="E733" s="57">
        <f t="shared" ref="E733:AA733" si="373">E732+E731</f>
        <v>0</v>
      </c>
      <c r="F733" s="57">
        <f t="shared" si="373"/>
        <v>0</v>
      </c>
      <c r="G733" s="57">
        <f t="shared" si="373"/>
        <v>0</v>
      </c>
      <c r="H733" s="57">
        <f t="shared" si="373"/>
        <v>0</v>
      </c>
      <c r="I733" s="57">
        <f t="shared" si="373"/>
        <v>0</v>
      </c>
      <c r="J733" s="57">
        <f t="shared" si="373"/>
        <v>0</v>
      </c>
      <c r="K733" s="57">
        <f t="shared" si="373"/>
        <v>0</v>
      </c>
      <c r="L733" s="57">
        <f t="shared" si="373"/>
        <v>0</v>
      </c>
      <c r="M733" s="57">
        <f t="shared" si="373"/>
        <v>0</v>
      </c>
      <c r="N733" s="57">
        <f t="shared" si="373"/>
        <v>0</v>
      </c>
      <c r="O733" s="57">
        <f t="shared" si="373"/>
        <v>0</v>
      </c>
      <c r="P733" s="57">
        <f t="shared" si="373"/>
        <v>0</v>
      </c>
      <c r="Q733" s="57">
        <f t="shared" si="373"/>
        <v>0</v>
      </c>
      <c r="R733" s="57">
        <f t="shared" si="373"/>
        <v>0</v>
      </c>
      <c r="S733" s="57">
        <f t="shared" si="373"/>
        <v>0</v>
      </c>
      <c r="T733" s="57">
        <f t="shared" si="373"/>
        <v>0</v>
      </c>
      <c r="U733" s="57">
        <f t="shared" si="373"/>
        <v>0</v>
      </c>
      <c r="V733" s="57">
        <f t="shared" si="373"/>
        <v>0</v>
      </c>
      <c r="W733" s="57">
        <f t="shared" si="373"/>
        <v>0</v>
      </c>
      <c r="X733" s="57">
        <f t="shared" si="373"/>
        <v>0</v>
      </c>
      <c r="Y733" s="57">
        <f t="shared" si="373"/>
        <v>0</v>
      </c>
      <c r="Z733" s="57">
        <f t="shared" si="373"/>
        <v>0</v>
      </c>
      <c r="AA733" s="57">
        <f t="shared" si="373"/>
        <v>0</v>
      </c>
      <c r="AB733" s="57">
        <f>AB732+AB731</f>
        <v>0</v>
      </c>
      <c r="AC733" s="45">
        <f>AC732+AC731</f>
        <v>0</v>
      </c>
      <c r="AD733" s="46" t="e">
        <f>AB733/D733</f>
        <v>#DIV/0!</v>
      </c>
      <c r="AE733" s="59"/>
    </row>
    <row r="734" spans="1:31" s="52" customFormat="1" ht="15" hidden="1" customHeight="1" x14ac:dyDescent="0.25">
      <c r="A734" s="49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  <c r="AA734" s="50"/>
      <c r="AB734" s="50"/>
      <c r="AC734" s="50"/>
      <c r="AD734" s="50"/>
      <c r="AE734" s="51"/>
    </row>
    <row r="735" spans="1:31" s="52" customFormat="1" ht="15" hidden="1" customHeight="1" x14ac:dyDescent="0.25">
      <c r="A735" s="49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  <c r="AA735" s="50"/>
      <c r="AB735" s="50"/>
      <c r="AC735" s="50"/>
      <c r="AD735" s="50"/>
      <c r="AE735" s="51"/>
    </row>
    <row r="736" spans="1:31" s="52" customFormat="1" ht="15" hidden="1" customHeight="1" x14ac:dyDescent="0.25">
      <c r="A736" s="53" t="s">
        <v>46</v>
      </c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  <c r="AA736" s="50"/>
      <c r="AB736" s="50"/>
      <c r="AC736" s="50"/>
      <c r="AD736" s="50"/>
      <c r="AE736" s="51"/>
    </row>
    <row r="737" spans="1:31" s="52" customFormat="1" ht="18" hidden="1" customHeight="1" x14ac:dyDescent="0.2">
      <c r="A737" s="54" t="s">
        <v>37</v>
      </c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  <c r="AA737" s="50"/>
      <c r="AB737" s="50">
        <f>SUM(O737:AA737)</f>
        <v>0</v>
      </c>
      <c r="AC737" s="40">
        <f>D737-AB737</f>
        <v>0</v>
      </c>
      <c r="AD737" s="42" t="e">
        <f>AB737/D737</f>
        <v>#DIV/0!</v>
      </c>
      <c r="AE737" s="51"/>
    </row>
    <row r="738" spans="1:31" s="52" customFormat="1" ht="18" hidden="1" customHeight="1" x14ac:dyDescent="0.2">
      <c r="A738" s="54" t="s">
        <v>38</v>
      </c>
      <c r="B738" s="50">
        <f>[1]consoCURRENT!E15378</f>
        <v>0</v>
      </c>
      <c r="C738" s="50">
        <f>[1]consoCURRENT!F15378</f>
        <v>0</v>
      </c>
      <c r="D738" s="50">
        <f>[1]consoCURRENT!G15378</f>
        <v>0</v>
      </c>
      <c r="E738" s="50">
        <f>[1]consoCURRENT!H15378</f>
        <v>0</v>
      </c>
      <c r="F738" s="50">
        <f>[1]consoCURRENT!I15378</f>
        <v>0</v>
      </c>
      <c r="G738" s="50">
        <f>[1]consoCURRENT!J15378</f>
        <v>0</v>
      </c>
      <c r="H738" s="50">
        <f>[1]consoCURRENT!K15378</f>
        <v>0</v>
      </c>
      <c r="I738" s="50">
        <f>[1]consoCURRENT!L15378</f>
        <v>0</v>
      </c>
      <c r="J738" s="50">
        <f>[1]consoCURRENT!M15378</f>
        <v>0</v>
      </c>
      <c r="K738" s="50">
        <f>[1]consoCURRENT!N15378</f>
        <v>0</v>
      </c>
      <c r="L738" s="50">
        <f>[1]consoCURRENT!O15378</f>
        <v>0</v>
      </c>
      <c r="M738" s="50">
        <f>[1]consoCURRENT!P15378</f>
        <v>0</v>
      </c>
      <c r="N738" s="50">
        <f>[1]consoCURRENT!Q15378</f>
        <v>0</v>
      </c>
      <c r="O738" s="50">
        <f>[1]consoCURRENT!R15378</f>
        <v>0</v>
      </c>
      <c r="P738" s="50">
        <f>[1]consoCURRENT!S15378</f>
        <v>0</v>
      </c>
      <c r="Q738" s="50">
        <f>[1]consoCURRENT!T15378</f>
        <v>0</v>
      </c>
      <c r="R738" s="50">
        <f>[1]consoCURRENT!U15378</f>
        <v>0</v>
      </c>
      <c r="S738" s="50">
        <f>[1]consoCURRENT!V15378</f>
        <v>0</v>
      </c>
      <c r="T738" s="50">
        <f>[1]consoCURRENT!W15378</f>
        <v>0</v>
      </c>
      <c r="U738" s="50">
        <f>[1]consoCURRENT!X15378</f>
        <v>0</v>
      </c>
      <c r="V738" s="50">
        <f>[1]consoCURRENT!Y15378</f>
        <v>0</v>
      </c>
      <c r="W738" s="50">
        <f>[1]consoCURRENT!Z15378</f>
        <v>0</v>
      </c>
      <c r="X738" s="50">
        <f>[1]consoCURRENT!AA15378</f>
        <v>0</v>
      </c>
      <c r="Y738" s="50">
        <f>[1]consoCURRENT!AB15378</f>
        <v>0</v>
      </c>
      <c r="Z738" s="50">
        <f>[1]consoCURRENT!AC15378</f>
        <v>0</v>
      </c>
      <c r="AA738" s="50">
        <f>[1]consoCURRENT!AD15378</f>
        <v>0</v>
      </c>
      <c r="AB738" s="50">
        <f>SUM(O738:AA738)</f>
        <v>0</v>
      </c>
      <c r="AC738" s="40">
        <f t="shared" ref="AC738:AC740" si="374">D738-AB738</f>
        <v>0</v>
      </c>
      <c r="AD738" s="42" t="e">
        <f t="shared" ref="AD738:AD740" si="375">AB738/D738</f>
        <v>#DIV/0!</v>
      </c>
      <c r="AE738" s="51"/>
    </row>
    <row r="739" spans="1:31" s="52" customFormat="1" ht="18" hidden="1" customHeight="1" x14ac:dyDescent="0.2">
      <c r="A739" s="54" t="s">
        <v>39</v>
      </c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  <c r="AA739" s="50"/>
      <c r="AB739" s="50">
        <f>SUM(O739:AA739)</f>
        <v>0</v>
      </c>
      <c r="AC739" s="40">
        <f t="shared" si="374"/>
        <v>0</v>
      </c>
      <c r="AD739" s="42" t="e">
        <f t="shared" si="375"/>
        <v>#DIV/0!</v>
      </c>
      <c r="AE739" s="51"/>
    </row>
    <row r="740" spans="1:31" s="52" customFormat="1" ht="18" hidden="1" customHeight="1" x14ac:dyDescent="0.2">
      <c r="A740" s="54" t="s">
        <v>40</v>
      </c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  <c r="AA740" s="50"/>
      <c r="AB740" s="50">
        <f>SUM(O740:AA740)</f>
        <v>0</v>
      </c>
      <c r="AC740" s="40">
        <f t="shared" si="374"/>
        <v>0</v>
      </c>
      <c r="AD740" s="42" t="e">
        <f t="shared" si="375"/>
        <v>#DIV/0!</v>
      </c>
      <c r="AE740" s="51"/>
    </row>
    <row r="741" spans="1:31" s="52" customFormat="1" ht="18" hidden="1" customHeight="1" x14ac:dyDescent="0.25">
      <c r="A741" s="56" t="s">
        <v>41</v>
      </c>
      <c r="B741" s="57">
        <f>SUM(B737:B740)</f>
        <v>0</v>
      </c>
      <c r="C741" s="57">
        <f>SUM(C737:C740)</f>
        <v>0</v>
      </c>
      <c r="D741" s="57">
        <f>SUM(D737:D740)</f>
        <v>0</v>
      </c>
      <c r="E741" s="57">
        <f t="shared" ref="E741:AA741" si="376">SUM(E737:E740)</f>
        <v>0</v>
      </c>
      <c r="F741" s="57">
        <f t="shared" si="376"/>
        <v>0</v>
      </c>
      <c r="G741" s="57">
        <f t="shared" si="376"/>
        <v>0</v>
      </c>
      <c r="H741" s="57">
        <f t="shared" si="376"/>
        <v>0</v>
      </c>
      <c r="I741" s="57">
        <f t="shared" si="376"/>
        <v>0</v>
      </c>
      <c r="J741" s="57">
        <f t="shared" si="376"/>
        <v>0</v>
      </c>
      <c r="K741" s="57">
        <f t="shared" si="376"/>
        <v>0</v>
      </c>
      <c r="L741" s="57">
        <f t="shared" si="376"/>
        <v>0</v>
      </c>
      <c r="M741" s="57">
        <f t="shared" si="376"/>
        <v>0</v>
      </c>
      <c r="N741" s="57">
        <f t="shared" si="376"/>
        <v>0</v>
      </c>
      <c r="O741" s="57">
        <f t="shared" si="376"/>
        <v>0</v>
      </c>
      <c r="P741" s="57">
        <f t="shared" si="376"/>
        <v>0</v>
      </c>
      <c r="Q741" s="57">
        <f t="shared" si="376"/>
        <v>0</v>
      </c>
      <c r="R741" s="57">
        <f t="shared" si="376"/>
        <v>0</v>
      </c>
      <c r="S741" s="57">
        <f t="shared" si="376"/>
        <v>0</v>
      </c>
      <c r="T741" s="57">
        <f t="shared" si="376"/>
        <v>0</v>
      </c>
      <c r="U741" s="57">
        <f t="shared" si="376"/>
        <v>0</v>
      </c>
      <c r="V741" s="57">
        <f t="shared" si="376"/>
        <v>0</v>
      </c>
      <c r="W741" s="57">
        <f t="shared" si="376"/>
        <v>0</v>
      </c>
      <c r="X741" s="57">
        <f t="shared" si="376"/>
        <v>0</v>
      </c>
      <c r="Y741" s="57">
        <f t="shared" si="376"/>
        <v>0</v>
      </c>
      <c r="Z741" s="57">
        <f t="shared" si="376"/>
        <v>0</v>
      </c>
      <c r="AA741" s="57">
        <f t="shared" si="376"/>
        <v>0</v>
      </c>
      <c r="AB741" s="57">
        <f>SUM(AB737:AB740)</f>
        <v>0</v>
      </c>
      <c r="AC741" s="45">
        <f>SUM(AC737:AC740)</f>
        <v>0</v>
      </c>
      <c r="AD741" s="46" t="e">
        <f t="shared" ref="AD741" si="377">AB741/B741</f>
        <v>#DIV/0!</v>
      </c>
      <c r="AE741" s="51"/>
    </row>
    <row r="742" spans="1:31" s="52" customFormat="1" ht="18" hidden="1" customHeight="1" x14ac:dyDescent="0.25">
      <c r="A742" s="58" t="s">
        <v>42</v>
      </c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  <c r="AA742" s="50"/>
      <c r="AB742" s="50">
        <f>SUM(O742:AA742)</f>
        <v>0</v>
      </c>
      <c r="AC742" s="40">
        <f>D742-AB742</f>
        <v>0</v>
      </c>
      <c r="AD742" s="42" t="e">
        <f>AB742/D742</f>
        <v>#DIV/0!</v>
      </c>
      <c r="AE742" s="51"/>
    </row>
    <row r="743" spans="1:31" s="52" customFormat="1" ht="18" hidden="1" customHeight="1" x14ac:dyDescent="0.25">
      <c r="A743" s="56" t="s">
        <v>43</v>
      </c>
      <c r="B743" s="57">
        <f>B742+B741</f>
        <v>0</v>
      </c>
      <c r="C743" s="57">
        <f>C742+C741</f>
        <v>0</v>
      </c>
      <c r="D743" s="57">
        <f>D742+D741</f>
        <v>0</v>
      </c>
      <c r="E743" s="57">
        <f t="shared" ref="E743:AA743" si="378">E742+E741</f>
        <v>0</v>
      </c>
      <c r="F743" s="57">
        <f t="shared" si="378"/>
        <v>0</v>
      </c>
      <c r="G743" s="57">
        <f t="shared" si="378"/>
        <v>0</v>
      </c>
      <c r="H743" s="57">
        <f t="shared" si="378"/>
        <v>0</v>
      </c>
      <c r="I743" s="57">
        <f t="shared" si="378"/>
        <v>0</v>
      </c>
      <c r="J743" s="57">
        <f t="shared" si="378"/>
        <v>0</v>
      </c>
      <c r="K743" s="57">
        <f t="shared" si="378"/>
        <v>0</v>
      </c>
      <c r="L743" s="57">
        <f t="shared" si="378"/>
        <v>0</v>
      </c>
      <c r="M743" s="57">
        <f t="shared" si="378"/>
        <v>0</v>
      </c>
      <c r="N743" s="57">
        <f t="shared" si="378"/>
        <v>0</v>
      </c>
      <c r="O743" s="57">
        <f t="shared" si="378"/>
        <v>0</v>
      </c>
      <c r="P743" s="57">
        <f t="shared" si="378"/>
        <v>0</v>
      </c>
      <c r="Q743" s="57">
        <f t="shared" si="378"/>
        <v>0</v>
      </c>
      <c r="R743" s="57">
        <f t="shared" si="378"/>
        <v>0</v>
      </c>
      <c r="S743" s="57">
        <f t="shared" si="378"/>
        <v>0</v>
      </c>
      <c r="T743" s="57">
        <f t="shared" si="378"/>
        <v>0</v>
      </c>
      <c r="U743" s="57">
        <f t="shared" si="378"/>
        <v>0</v>
      </c>
      <c r="V743" s="57">
        <f t="shared" si="378"/>
        <v>0</v>
      </c>
      <c r="W743" s="57">
        <f t="shared" si="378"/>
        <v>0</v>
      </c>
      <c r="X743" s="57">
        <f t="shared" si="378"/>
        <v>0</v>
      </c>
      <c r="Y743" s="57">
        <f t="shared" si="378"/>
        <v>0</v>
      </c>
      <c r="Z743" s="57">
        <f t="shared" si="378"/>
        <v>0</v>
      </c>
      <c r="AA743" s="57">
        <f t="shared" si="378"/>
        <v>0</v>
      </c>
      <c r="AB743" s="57">
        <f>AB742+AB741</f>
        <v>0</v>
      </c>
      <c r="AC743" s="45">
        <f>AC742+AC741</f>
        <v>0</v>
      </c>
      <c r="AD743" s="46" t="e">
        <f>AB743/D743</f>
        <v>#DIV/0!</v>
      </c>
      <c r="AE743" s="59"/>
    </row>
    <row r="744" spans="1:31" s="52" customFormat="1" ht="15" hidden="1" customHeight="1" x14ac:dyDescent="0.25">
      <c r="A744" s="49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  <c r="AA744" s="50"/>
      <c r="AB744" s="50"/>
      <c r="AC744" s="50"/>
      <c r="AD744" s="50"/>
      <c r="AE744" s="51"/>
    </row>
    <row r="745" spans="1:31" s="52" customFormat="1" ht="15" hidden="1" customHeight="1" x14ac:dyDescent="0.25">
      <c r="A745" s="49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  <c r="AA745" s="50"/>
      <c r="AB745" s="50"/>
      <c r="AC745" s="50"/>
      <c r="AD745" s="50"/>
      <c r="AE745" s="51"/>
    </row>
    <row r="746" spans="1:31" s="52" customFormat="1" ht="15" hidden="1" customHeight="1" x14ac:dyDescent="0.25">
      <c r="A746" s="53" t="s">
        <v>46</v>
      </c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  <c r="AA746" s="50"/>
      <c r="AB746" s="50"/>
      <c r="AC746" s="50"/>
      <c r="AD746" s="50"/>
      <c r="AE746" s="51"/>
    </row>
    <row r="747" spans="1:31" s="52" customFormat="1" ht="18" hidden="1" customHeight="1" x14ac:dyDescent="0.2">
      <c r="A747" s="54" t="s">
        <v>37</v>
      </c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  <c r="AA747" s="50"/>
      <c r="AB747" s="50">
        <f>SUM(O747:AA747)</f>
        <v>0</v>
      </c>
      <c r="AC747" s="40">
        <f>D747-AB747</f>
        <v>0</v>
      </c>
      <c r="AD747" s="42" t="e">
        <f>AB747/D747</f>
        <v>#DIV/0!</v>
      </c>
      <c r="AE747" s="51"/>
    </row>
    <row r="748" spans="1:31" s="52" customFormat="1" ht="18" hidden="1" customHeight="1" x14ac:dyDescent="0.2">
      <c r="A748" s="54" t="s">
        <v>38</v>
      </c>
      <c r="B748" s="50">
        <f>[1]consoCURRENT!E15589</f>
        <v>0</v>
      </c>
      <c r="C748" s="50">
        <f>[1]consoCURRENT!F15589</f>
        <v>0</v>
      </c>
      <c r="D748" s="50">
        <f>[1]consoCURRENT!G15589</f>
        <v>0</v>
      </c>
      <c r="E748" s="50">
        <f>[1]consoCURRENT!H15589</f>
        <v>0</v>
      </c>
      <c r="F748" s="50">
        <f>[1]consoCURRENT!I15589</f>
        <v>0</v>
      </c>
      <c r="G748" s="50">
        <f>[1]consoCURRENT!J15589</f>
        <v>0</v>
      </c>
      <c r="H748" s="50">
        <f>[1]consoCURRENT!K15589</f>
        <v>0</v>
      </c>
      <c r="I748" s="50">
        <f>[1]consoCURRENT!L15589</f>
        <v>0</v>
      </c>
      <c r="J748" s="50">
        <f>[1]consoCURRENT!M15589</f>
        <v>0</v>
      </c>
      <c r="K748" s="50">
        <f>[1]consoCURRENT!N15589</f>
        <v>0</v>
      </c>
      <c r="L748" s="50">
        <f>[1]consoCURRENT!O15589</f>
        <v>0</v>
      </c>
      <c r="M748" s="50">
        <f>[1]consoCURRENT!P15589</f>
        <v>0</v>
      </c>
      <c r="N748" s="50">
        <f>[1]consoCURRENT!Q15589</f>
        <v>0</v>
      </c>
      <c r="O748" s="50">
        <f>[1]consoCURRENT!R15589</f>
        <v>0</v>
      </c>
      <c r="P748" s="50">
        <f>[1]consoCURRENT!S15589</f>
        <v>0</v>
      </c>
      <c r="Q748" s="50">
        <f>[1]consoCURRENT!T15589</f>
        <v>0</v>
      </c>
      <c r="R748" s="50">
        <f>[1]consoCURRENT!U15589</f>
        <v>0</v>
      </c>
      <c r="S748" s="50">
        <f>[1]consoCURRENT!V15589</f>
        <v>0</v>
      </c>
      <c r="T748" s="50">
        <f>[1]consoCURRENT!W15589</f>
        <v>0</v>
      </c>
      <c r="U748" s="50">
        <f>[1]consoCURRENT!X15589</f>
        <v>0</v>
      </c>
      <c r="V748" s="50">
        <f>[1]consoCURRENT!Y15589</f>
        <v>0</v>
      </c>
      <c r="W748" s="50">
        <f>[1]consoCURRENT!Z15589</f>
        <v>0</v>
      </c>
      <c r="X748" s="50">
        <f>[1]consoCURRENT!AA15589</f>
        <v>0</v>
      </c>
      <c r="Y748" s="50">
        <f>[1]consoCURRENT!AB15589</f>
        <v>0</v>
      </c>
      <c r="Z748" s="50">
        <f>[1]consoCURRENT!AC15589</f>
        <v>0</v>
      </c>
      <c r="AA748" s="50">
        <f>[1]consoCURRENT!AD15589</f>
        <v>0</v>
      </c>
      <c r="AB748" s="50">
        <f>SUM(O748:AA748)</f>
        <v>0</v>
      </c>
      <c r="AC748" s="40">
        <f t="shared" ref="AC748:AC750" si="379">D748-AB748</f>
        <v>0</v>
      </c>
      <c r="AD748" s="42" t="e">
        <f t="shared" ref="AD748:AD750" si="380">AB748/D748</f>
        <v>#DIV/0!</v>
      </c>
      <c r="AE748" s="51"/>
    </row>
    <row r="749" spans="1:31" s="52" customFormat="1" ht="18" hidden="1" customHeight="1" x14ac:dyDescent="0.2">
      <c r="A749" s="54" t="s">
        <v>39</v>
      </c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  <c r="AA749" s="50"/>
      <c r="AB749" s="50">
        <f>SUM(O749:AA749)</f>
        <v>0</v>
      </c>
      <c r="AC749" s="40">
        <f t="shared" si="379"/>
        <v>0</v>
      </c>
      <c r="AD749" s="42" t="e">
        <f t="shared" si="380"/>
        <v>#DIV/0!</v>
      </c>
      <c r="AE749" s="51"/>
    </row>
    <row r="750" spans="1:31" s="52" customFormat="1" ht="18" hidden="1" customHeight="1" x14ac:dyDescent="0.2">
      <c r="A750" s="54" t="s">
        <v>40</v>
      </c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  <c r="AA750" s="50"/>
      <c r="AB750" s="50">
        <f>SUM(O750:AA750)</f>
        <v>0</v>
      </c>
      <c r="AC750" s="40">
        <f t="shared" si="379"/>
        <v>0</v>
      </c>
      <c r="AD750" s="42" t="e">
        <f t="shared" si="380"/>
        <v>#DIV/0!</v>
      </c>
      <c r="AE750" s="51"/>
    </row>
    <row r="751" spans="1:31" s="52" customFormat="1" ht="18" hidden="1" customHeight="1" x14ac:dyDescent="0.25">
      <c r="A751" s="56" t="s">
        <v>41</v>
      </c>
      <c r="B751" s="57">
        <f>SUM(B747:B750)</f>
        <v>0</v>
      </c>
      <c r="C751" s="57">
        <f>SUM(C747:C750)</f>
        <v>0</v>
      </c>
      <c r="D751" s="57">
        <f>SUM(D747:D750)</f>
        <v>0</v>
      </c>
      <c r="E751" s="57">
        <f t="shared" ref="E751:AA751" si="381">SUM(E747:E750)</f>
        <v>0</v>
      </c>
      <c r="F751" s="57">
        <f t="shared" si="381"/>
        <v>0</v>
      </c>
      <c r="G751" s="57">
        <f t="shared" si="381"/>
        <v>0</v>
      </c>
      <c r="H751" s="57">
        <f t="shared" si="381"/>
        <v>0</v>
      </c>
      <c r="I751" s="57">
        <f t="shared" si="381"/>
        <v>0</v>
      </c>
      <c r="J751" s="57">
        <f t="shared" si="381"/>
        <v>0</v>
      </c>
      <c r="K751" s="57">
        <f t="shared" si="381"/>
        <v>0</v>
      </c>
      <c r="L751" s="57">
        <f t="shared" si="381"/>
        <v>0</v>
      </c>
      <c r="M751" s="57">
        <f t="shared" si="381"/>
        <v>0</v>
      </c>
      <c r="N751" s="57">
        <f t="shared" si="381"/>
        <v>0</v>
      </c>
      <c r="O751" s="57">
        <f t="shared" si="381"/>
        <v>0</v>
      </c>
      <c r="P751" s="57">
        <f t="shared" si="381"/>
        <v>0</v>
      </c>
      <c r="Q751" s="57">
        <f t="shared" si="381"/>
        <v>0</v>
      </c>
      <c r="R751" s="57">
        <f t="shared" si="381"/>
        <v>0</v>
      </c>
      <c r="S751" s="57">
        <f t="shared" si="381"/>
        <v>0</v>
      </c>
      <c r="T751" s="57">
        <f t="shared" si="381"/>
        <v>0</v>
      </c>
      <c r="U751" s="57">
        <f t="shared" si="381"/>
        <v>0</v>
      </c>
      <c r="V751" s="57">
        <f t="shared" si="381"/>
        <v>0</v>
      </c>
      <c r="W751" s="57">
        <f t="shared" si="381"/>
        <v>0</v>
      </c>
      <c r="X751" s="57">
        <f t="shared" si="381"/>
        <v>0</v>
      </c>
      <c r="Y751" s="57">
        <f t="shared" si="381"/>
        <v>0</v>
      </c>
      <c r="Z751" s="57">
        <f t="shared" si="381"/>
        <v>0</v>
      </c>
      <c r="AA751" s="57">
        <f t="shared" si="381"/>
        <v>0</v>
      </c>
      <c r="AB751" s="57">
        <f>SUM(AB747:AB750)</f>
        <v>0</v>
      </c>
      <c r="AC751" s="45">
        <f>SUM(AC747:AC750)</f>
        <v>0</v>
      </c>
      <c r="AD751" s="46" t="e">
        <f t="shared" ref="AD751" si="382">AB751/B751</f>
        <v>#DIV/0!</v>
      </c>
      <c r="AE751" s="51"/>
    </row>
    <row r="752" spans="1:31" s="52" customFormat="1" ht="18" hidden="1" customHeight="1" x14ac:dyDescent="0.25">
      <c r="A752" s="58" t="s">
        <v>42</v>
      </c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  <c r="AA752" s="50"/>
      <c r="AB752" s="50">
        <f>SUM(O752:AA752)</f>
        <v>0</v>
      </c>
      <c r="AC752" s="40">
        <f>D752-AB752</f>
        <v>0</v>
      </c>
      <c r="AD752" s="42" t="e">
        <f>AB752/D752</f>
        <v>#DIV/0!</v>
      </c>
      <c r="AE752" s="51"/>
    </row>
    <row r="753" spans="1:31" s="52" customFormat="1" ht="18" hidden="1" customHeight="1" x14ac:dyDescent="0.25">
      <c r="A753" s="56" t="s">
        <v>43</v>
      </c>
      <c r="B753" s="57">
        <f>B752+B751</f>
        <v>0</v>
      </c>
      <c r="C753" s="57">
        <f>C752+C751</f>
        <v>0</v>
      </c>
      <c r="D753" s="57">
        <f>D752+D751</f>
        <v>0</v>
      </c>
      <c r="E753" s="57">
        <f t="shared" ref="E753:AA753" si="383">E752+E751</f>
        <v>0</v>
      </c>
      <c r="F753" s="57">
        <f t="shared" si="383"/>
        <v>0</v>
      </c>
      <c r="G753" s="57">
        <f t="shared" si="383"/>
        <v>0</v>
      </c>
      <c r="H753" s="57">
        <f t="shared" si="383"/>
        <v>0</v>
      </c>
      <c r="I753" s="57">
        <f t="shared" si="383"/>
        <v>0</v>
      </c>
      <c r="J753" s="57">
        <f t="shared" si="383"/>
        <v>0</v>
      </c>
      <c r="K753" s="57">
        <f t="shared" si="383"/>
        <v>0</v>
      </c>
      <c r="L753" s="57">
        <f t="shared" si="383"/>
        <v>0</v>
      </c>
      <c r="M753" s="57">
        <f t="shared" si="383"/>
        <v>0</v>
      </c>
      <c r="N753" s="57">
        <f t="shared" si="383"/>
        <v>0</v>
      </c>
      <c r="O753" s="57">
        <f t="shared" si="383"/>
        <v>0</v>
      </c>
      <c r="P753" s="57">
        <f t="shared" si="383"/>
        <v>0</v>
      </c>
      <c r="Q753" s="57">
        <f t="shared" si="383"/>
        <v>0</v>
      </c>
      <c r="R753" s="57">
        <f t="shared" si="383"/>
        <v>0</v>
      </c>
      <c r="S753" s="57">
        <f t="shared" si="383"/>
        <v>0</v>
      </c>
      <c r="T753" s="57">
        <f t="shared" si="383"/>
        <v>0</v>
      </c>
      <c r="U753" s="57">
        <f t="shared" si="383"/>
        <v>0</v>
      </c>
      <c r="V753" s="57">
        <f t="shared" si="383"/>
        <v>0</v>
      </c>
      <c r="W753" s="57">
        <f t="shared" si="383"/>
        <v>0</v>
      </c>
      <c r="X753" s="57">
        <f t="shared" si="383"/>
        <v>0</v>
      </c>
      <c r="Y753" s="57">
        <f t="shared" si="383"/>
        <v>0</v>
      </c>
      <c r="Z753" s="57">
        <f t="shared" si="383"/>
        <v>0</v>
      </c>
      <c r="AA753" s="57">
        <f t="shared" si="383"/>
        <v>0</v>
      </c>
      <c r="AB753" s="57">
        <f>AB752+AB751</f>
        <v>0</v>
      </c>
      <c r="AC753" s="45">
        <f>AC752+AC751</f>
        <v>0</v>
      </c>
      <c r="AD753" s="46" t="e">
        <f>AB753/D753</f>
        <v>#DIV/0!</v>
      </c>
      <c r="AE753" s="59"/>
    </row>
    <row r="754" spans="1:31" s="52" customFormat="1" ht="15" hidden="1" customHeight="1" x14ac:dyDescent="0.25">
      <c r="A754" s="49"/>
      <c r="B754" s="50"/>
      <c r="C754" s="50"/>
      <c r="D754" s="50"/>
      <c r="E754" s="50"/>
      <c r="F754" s="50"/>
      <c r="G754" s="50"/>
      <c r="H754" s="50"/>
      <c r="I754" s="50"/>
      <c r="J754" s="50"/>
      <c r="K754" s="50"/>
      <c r="L754" s="50"/>
      <c r="M754" s="50"/>
      <c r="N754" s="50"/>
      <c r="O754" s="50"/>
      <c r="P754" s="50"/>
      <c r="Q754" s="50"/>
      <c r="R754" s="50"/>
      <c r="S754" s="50"/>
      <c r="T754" s="50"/>
      <c r="U754" s="50"/>
      <c r="V754" s="50"/>
      <c r="W754" s="50"/>
      <c r="X754" s="50"/>
      <c r="Y754" s="50"/>
      <c r="Z754" s="50"/>
      <c r="AA754" s="50"/>
      <c r="AB754" s="50"/>
      <c r="AC754" s="50"/>
      <c r="AD754" s="50"/>
      <c r="AE754" s="51"/>
    </row>
    <row r="755" spans="1:31" s="52" customFormat="1" ht="15" hidden="1" customHeight="1" x14ac:dyDescent="0.25">
      <c r="A755" s="49"/>
      <c r="B755" s="50"/>
      <c r="C755" s="50"/>
      <c r="D755" s="50"/>
      <c r="E755" s="50"/>
      <c r="F755" s="50"/>
      <c r="G755" s="50"/>
      <c r="H755" s="50"/>
      <c r="I755" s="50"/>
      <c r="J755" s="50"/>
      <c r="K755" s="50"/>
      <c r="L755" s="50"/>
      <c r="M755" s="50"/>
      <c r="N755" s="50"/>
      <c r="O755" s="50"/>
      <c r="P755" s="50"/>
      <c r="Q755" s="50"/>
      <c r="R755" s="50"/>
      <c r="S755" s="50"/>
      <c r="T755" s="50"/>
      <c r="U755" s="50"/>
      <c r="V755" s="50"/>
      <c r="W755" s="50"/>
      <c r="X755" s="50"/>
      <c r="Y755" s="50"/>
      <c r="Z755" s="50"/>
      <c r="AA755" s="50"/>
      <c r="AB755" s="50"/>
      <c r="AC755" s="50"/>
      <c r="AD755" s="50"/>
      <c r="AE755" s="51"/>
    </row>
    <row r="756" spans="1:31" s="52" customFormat="1" ht="15" hidden="1" customHeight="1" x14ac:dyDescent="0.25">
      <c r="A756" s="53" t="s">
        <v>46</v>
      </c>
      <c r="B756" s="50"/>
      <c r="C756" s="50"/>
      <c r="D756" s="50"/>
      <c r="E756" s="50"/>
      <c r="F756" s="50"/>
      <c r="G756" s="50"/>
      <c r="H756" s="50"/>
      <c r="I756" s="50"/>
      <c r="J756" s="50"/>
      <c r="K756" s="50"/>
      <c r="L756" s="50"/>
      <c r="M756" s="50"/>
      <c r="N756" s="50"/>
      <c r="O756" s="50"/>
      <c r="P756" s="50"/>
      <c r="Q756" s="50"/>
      <c r="R756" s="50"/>
      <c r="S756" s="50"/>
      <c r="T756" s="50"/>
      <c r="U756" s="50"/>
      <c r="V756" s="50"/>
      <c r="W756" s="50"/>
      <c r="X756" s="50"/>
      <c r="Y756" s="50"/>
      <c r="Z756" s="50"/>
      <c r="AA756" s="50"/>
      <c r="AB756" s="50"/>
      <c r="AC756" s="50"/>
      <c r="AD756" s="50"/>
      <c r="AE756" s="51"/>
    </row>
    <row r="757" spans="1:31" s="52" customFormat="1" ht="18" hidden="1" customHeight="1" x14ac:dyDescent="0.2">
      <c r="A757" s="54" t="s">
        <v>37</v>
      </c>
      <c r="B757" s="50"/>
      <c r="C757" s="50"/>
      <c r="D757" s="50"/>
      <c r="E757" s="50"/>
      <c r="F757" s="50"/>
      <c r="G757" s="50"/>
      <c r="H757" s="50"/>
      <c r="I757" s="50"/>
      <c r="J757" s="50"/>
      <c r="K757" s="50"/>
      <c r="L757" s="50"/>
      <c r="M757" s="50"/>
      <c r="N757" s="50"/>
      <c r="O757" s="50"/>
      <c r="P757" s="50"/>
      <c r="Q757" s="50"/>
      <c r="R757" s="50"/>
      <c r="S757" s="50"/>
      <c r="T757" s="50"/>
      <c r="U757" s="50"/>
      <c r="V757" s="50"/>
      <c r="W757" s="50"/>
      <c r="X757" s="50"/>
      <c r="Y757" s="50"/>
      <c r="Z757" s="50"/>
      <c r="AA757" s="50"/>
      <c r="AB757" s="50">
        <f>SUM(O757:AA757)</f>
        <v>0</v>
      </c>
      <c r="AC757" s="40">
        <f>D757-AB757</f>
        <v>0</v>
      </c>
      <c r="AD757" s="42" t="e">
        <f>AB757/D757</f>
        <v>#DIV/0!</v>
      </c>
      <c r="AE757" s="51"/>
    </row>
    <row r="758" spans="1:31" s="52" customFormat="1" ht="18" hidden="1" customHeight="1" x14ac:dyDescent="0.2">
      <c r="A758" s="54" t="s">
        <v>38</v>
      </c>
      <c r="B758" s="50">
        <f>[1]consoCURRENT!E15800</f>
        <v>0</v>
      </c>
      <c r="C758" s="50">
        <f>[1]consoCURRENT!F15800</f>
        <v>0</v>
      </c>
      <c r="D758" s="50">
        <f>[1]consoCURRENT!G15800</f>
        <v>0</v>
      </c>
      <c r="E758" s="50">
        <f>[1]consoCURRENT!H15800</f>
        <v>0</v>
      </c>
      <c r="F758" s="50">
        <f>[1]consoCURRENT!I15800</f>
        <v>0</v>
      </c>
      <c r="G758" s="50">
        <f>[1]consoCURRENT!J15800</f>
        <v>0</v>
      </c>
      <c r="H758" s="50">
        <f>[1]consoCURRENT!K15800</f>
        <v>0</v>
      </c>
      <c r="I758" s="50">
        <f>[1]consoCURRENT!L15800</f>
        <v>0</v>
      </c>
      <c r="J758" s="50">
        <f>[1]consoCURRENT!M15800</f>
        <v>0</v>
      </c>
      <c r="K758" s="50">
        <f>[1]consoCURRENT!N15800</f>
        <v>0</v>
      </c>
      <c r="L758" s="50">
        <f>[1]consoCURRENT!O15800</f>
        <v>0</v>
      </c>
      <c r="M758" s="50">
        <f>[1]consoCURRENT!P15800</f>
        <v>0</v>
      </c>
      <c r="N758" s="50">
        <f>[1]consoCURRENT!Q15800</f>
        <v>0</v>
      </c>
      <c r="O758" s="50">
        <f>[1]consoCURRENT!R15800</f>
        <v>0</v>
      </c>
      <c r="P758" s="50">
        <f>[1]consoCURRENT!S15800</f>
        <v>0</v>
      </c>
      <c r="Q758" s="50">
        <f>[1]consoCURRENT!T15800</f>
        <v>0</v>
      </c>
      <c r="R758" s="50">
        <f>[1]consoCURRENT!U15800</f>
        <v>0</v>
      </c>
      <c r="S758" s="50">
        <f>[1]consoCURRENT!V15800</f>
        <v>0</v>
      </c>
      <c r="T758" s="50">
        <f>[1]consoCURRENT!W15800</f>
        <v>0</v>
      </c>
      <c r="U758" s="50">
        <f>[1]consoCURRENT!X15800</f>
        <v>0</v>
      </c>
      <c r="V758" s="50">
        <f>[1]consoCURRENT!Y15800</f>
        <v>0</v>
      </c>
      <c r="W758" s="50">
        <f>[1]consoCURRENT!Z15800</f>
        <v>0</v>
      </c>
      <c r="X758" s="50">
        <f>[1]consoCURRENT!AA15800</f>
        <v>0</v>
      </c>
      <c r="Y758" s="50">
        <f>[1]consoCURRENT!AB15800</f>
        <v>0</v>
      </c>
      <c r="Z758" s="50">
        <f>[1]consoCURRENT!AC15800</f>
        <v>0</v>
      </c>
      <c r="AA758" s="50">
        <f>[1]consoCURRENT!AD15800</f>
        <v>0</v>
      </c>
      <c r="AB758" s="50">
        <f>SUM(O758:AA758)</f>
        <v>0</v>
      </c>
      <c r="AC758" s="40">
        <f t="shared" ref="AC758:AC760" si="384">D758-AB758</f>
        <v>0</v>
      </c>
      <c r="AD758" s="42" t="e">
        <f t="shared" ref="AD758:AD760" si="385">AB758/D758</f>
        <v>#DIV/0!</v>
      </c>
      <c r="AE758" s="51"/>
    </row>
    <row r="759" spans="1:31" s="52" customFormat="1" ht="18" hidden="1" customHeight="1" x14ac:dyDescent="0.2">
      <c r="A759" s="54" t="s">
        <v>39</v>
      </c>
      <c r="B759" s="50"/>
      <c r="C759" s="50"/>
      <c r="D759" s="50"/>
      <c r="E759" s="50"/>
      <c r="F759" s="50"/>
      <c r="G759" s="50"/>
      <c r="H759" s="50"/>
      <c r="I759" s="50"/>
      <c r="J759" s="50"/>
      <c r="K759" s="50"/>
      <c r="L759" s="50"/>
      <c r="M759" s="50"/>
      <c r="N759" s="50"/>
      <c r="O759" s="50"/>
      <c r="P759" s="50"/>
      <c r="Q759" s="50"/>
      <c r="R759" s="50"/>
      <c r="S759" s="50"/>
      <c r="T759" s="50"/>
      <c r="U759" s="50"/>
      <c r="V759" s="50"/>
      <c r="W759" s="50"/>
      <c r="X759" s="50"/>
      <c r="Y759" s="50"/>
      <c r="Z759" s="50"/>
      <c r="AA759" s="50"/>
      <c r="AB759" s="50">
        <f>SUM(O759:AA759)</f>
        <v>0</v>
      </c>
      <c r="AC759" s="40">
        <f t="shared" si="384"/>
        <v>0</v>
      </c>
      <c r="AD759" s="42" t="e">
        <f t="shared" si="385"/>
        <v>#DIV/0!</v>
      </c>
      <c r="AE759" s="51"/>
    </row>
    <row r="760" spans="1:31" s="52" customFormat="1" ht="18" hidden="1" customHeight="1" x14ac:dyDescent="0.2">
      <c r="A760" s="54" t="s">
        <v>40</v>
      </c>
      <c r="B760" s="50"/>
      <c r="C760" s="50"/>
      <c r="D760" s="50"/>
      <c r="E760" s="50"/>
      <c r="F760" s="50"/>
      <c r="G760" s="50"/>
      <c r="H760" s="50"/>
      <c r="I760" s="50"/>
      <c r="J760" s="50"/>
      <c r="K760" s="50"/>
      <c r="L760" s="50"/>
      <c r="M760" s="50"/>
      <c r="N760" s="50"/>
      <c r="O760" s="50"/>
      <c r="P760" s="50"/>
      <c r="Q760" s="50"/>
      <c r="R760" s="50"/>
      <c r="S760" s="50"/>
      <c r="T760" s="50"/>
      <c r="U760" s="50"/>
      <c r="V760" s="50"/>
      <c r="W760" s="50"/>
      <c r="X760" s="50"/>
      <c r="Y760" s="50"/>
      <c r="Z760" s="50"/>
      <c r="AA760" s="50"/>
      <c r="AB760" s="50">
        <f>SUM(O760:AA760)</f>
        <v>0</v>
      </c>
      <c r="AC760" s="40">
        <f t="shared" si="384"/>
        <v>0</v>
      </c>
      <c r="AD760" s="42" t="e">
        <f t="shared" si="385"/>
        <v>#DIV/0!</v>
      </c>
      <c r="AE760" s="51"/>
    </row>
    <row r="761" spans="1:31" s="52" customFormat="1" ht="18" hidden="1" customHeight="1" x14ac:dyDescent="0.25">
      <c r="A761" s="56" t="s">
        <v>41</v>
      </c>
      <c r="B761" s="57">
        <f>SUM(B757:B760)</f>
        <v>0</v>
      </c>
      <c r="C761" s="57">
        <f>SUM(C757:C760)</f>
        <v>0</v>
      </c>
      <c r="D761" s="57">
        <f>SUM(D757:D760)</f>
        <v>0</v>
      </c>
      <c r="E761" s="57">
        <f t="shared" ref="E761:AA761" si="386">SUM(E757:E760)</f>
        <v>0</v>
      </c>
      <c r="F761" s="57">
        <f t="shared" si="386"/>
        <v>0</v>
      </c>
      <c r="G761" s="57">
        <f t="shared" si="386"/>
        <v>0</v>
      </c>
      <c r="H761" s="57">
        <f t="shared" si="386"/>
        <v>0</v>
      </c>
      <c r="I761" s="57">
        <f t="shared" si="386"/>
        <v>0</v>
      </c>
      <c r="J761" s="57">
        <f t="shared" si="386"/>
        <v>0</v>
      </c>
      <c r="K761" s="57">
        <f t="shared" si="386"/>
        <v>0</v>
      </c>
      <c r="L761" s="57">
        <f t="shared" si="386"/>
        <v>0</v>
      </c>
      <c r="M761" s="57">
        <f t="shared" si="386"/>
        <v>0</v>
      </c>
      <c r="N761" s="57">
        <f t="shared" si="386"/>
        <v>0</v>
      </c>
      <c r="O761" s="57">
        <f t="shared" si="386"/>
        <v>0</v>
      </c>
      <c r="P761" s="57">
        <f t="shared" si="386"/>
        <v>0</v>
      </c>
      <c r="Q761" s="57">
        <f t="shared" si="386"/>
        <v>0</v>
      </c>
      <c r="R761" s="57">
        <f t="shared" si="386"/>
        <v>0</v>
      </c>
      <c r="S761" s="57">
        <f t="shared" si="386"/>
        <v>0</v>
      </c>
      <c r="T761" s="57">
        <f t="shared" si="386"/>
        <v>0</v>
      </c>
      <c r="U761" s="57">
        <f t="shared" si="386"/>
        <v>0</v>
      </c>
      <c r="V761" s="57">
        <f t="shared" si="386"/>
        <v>0</v>
      </c>
      <c r="W761" s="57">
        <f t="shared" si="386"/>
        <v>0</v>
      </c>
      <c r="X761" s="57">
        <f t="shared" si="386"/>
        <v>0</v>
      </c>
      <c r="Y761" s="57">
        <f t="shared" si="386"/>
        <v>0</v>
      </c>
      <c r="Z761" s="57">
        <f t="shared" si="386"/>
        <v>0</v>
      </c>
      <c r="AA761" s="57">
        <f t="shared" si="386"/>
        <v>0</v>
      </c>
      <c r="AB761" s="57">
        <f>SUM(AB757:AB760)</f>
        <v>0</v>
      </c>
      <c r="AC761" s="45">
        <f>SUM(AC757:AC760)</f>
        <v>0</v>
      </c>
      <c r="AD761" s="46" t="e">
        <f t="shared" ref="AD761" si="387">AB761/B761</f>
        <v>#DIV/0!</v>
      </c>
      <c r="AE761" s="51"/>
    </row>
    <row r="762" spans="1:31" s="52" customFormat="1" ht="18" hidden="1" customHeight="1" x14ac:dyDescent="0.25">
      <c r="A762" s="58" t="s">
        <v>42</v>
      </c>
      <c r="B762" s="50"/>
      <c r="C762" s="50"/>
      <c r="D762" s="50"/>
      <c r="E762" s="50"/>
      <c r="F762" s="50"/>
      <c r="G762" s="50"/>
      <c r="H762" s="50"/>
      <c r="I762" s="50"/>
      <c r="J762" s="50"/>
      <c r="K762" s="50"/>
      <c r="L762" s="50"/>
      <c r="M762" s="50"/>
      <c r="N762" s="50"/>
      <c r="O762" s="50"/>
      <c r="P762" s="50"/>
      <c r="Q762" s="50"/>
      <c r="R762" s="50"/>
      <c r="S762" s="50"/>
      <c r="T762" s="50"/>
      <c r="U762" s="50"/>
      <c r="V762" s="50"/>
      <c r="W762" s="50"/>
      <c r="X762" s="50"/>
      <c r="Y762" s="50"/>
      <c r="Z762" s="50"/>
      <c r="AA762" s="50"/>
      <c r="AB762" s="50">
        <f>SUM(O762:AA762)</f>
        <v>0</v>
      </c>
      <c r="AC762" s="40">
        <f>D762-AB762</f>
        <v>0</v>
      </c>
      <c r="AD762" s="42" t="e">
        <f>AB762/D762</f>
        <v>#DIV/0!</v>
      </c>
      <c r="AE762" s="51"/>
    </row>
    <row r="763" spans="1:31" s="52" customFormat="1" ht="18" hidden="1" customHeight="1" x14ac:dyDescent="0.25">
      <c r="A763" s="56" t="s">
        <v>43</v>
      </c>
      <c r="B763" s="57">
        <f>B762+B761</f>
        <v>0</v>
      </c>
      <c r="C763" s="57">
        <f>C762+C761</f>
        <v>0</v>
      </c>
      <c r="D763" s="57">
        <f>D762+D761</f>
        <v>0</v>
      </c>
      <c r="E763" s="57">
        <f t="shared" ref="E763:AA763" si="388">E762+E761</f>
        <v>0</v>
      </c>
      <c r="F763" s="57">
        <f t="shared" si="388"/>
        <v>0</v>
      </c>
      <c r="G763" s="57">
        <f t="shared" si="388"/>
        <v>0</v>
      </c>
      <c r="H763" s="57">
        <f t="shared" si="388"/>
        <v>0</v>
      </c>
      <c r="I763" s="57">
        <f t="shared" si="388"/>
        <v>0</v>
      </c>
      <c r="J763" s="57">
        <f t="shared" si="388"/>
        <v>0</v>
      </c>
      <c r="K763" s="57">
        <f t="shared" si="388"/>
        <v>0</v>
      </c>
      <c r="L763" s="57">
        <f t="shared" si="388"/>
        <v>0</v>
      </c>
      <c r="M763" s="57">
        <f t="shared" si="388"/>
        <v>0</v>
      </c>
      <c r="N763" s="57">
        <f t="shared" si="388"/>
        <v>0</v>
      </c>
      <c r="O763" s="57">
        <f t="shared" si="388"/>
        <v>0</v>
      </c>
      <c r="P763" s="57">
        <f t="shared" si="388"/>
        <v>0</v>
      </c>
      <c r="Q763" s="57">
        <f t="shared" si="388"/>
        <v>0</v>
      </c>
      <c r="R763" s="57">
        <f t="shared" si="388"/>
        <v>0</v>
      </c>
      <c r="S763" s="57">
        <f t="shared" si="388"/>
        <v>0</v>
      </c>
      <c r="T763" s="57">
        <f t="shared" si="388"/>
        <v>0</v>
      </c>
      <c r="U763" s="57">
        <f t="shared" si="388"/>
        <v>0</v>
      </c>
      <c r="V763" s="57">
        <f t="shared" si="388"/>
        <v>0</v>
      </c>
      <c r="W763" s="57">
        <f t="shared" si="388"/>
        <v>0</v>
      </c>
      <c r="X763" s="57">
        <f t="shared" si="388"/>
        <v>0</v>
      </c>
      <c r="Y763" s="57">
        <f t="shared" si="388"/>
        <v>0</v>
      </c>
      <c r="Z763" s="57">
        <f t="shared" si="388"/>
        <v>0</v>
      </c>
      <c r="AA763" s="57">
        <f t="shared" si="388"/>
        <v>0</v>
      </c>
      <c r="AB763" s="57">
        <f>AB762+AB761</f>
        <v>0</v>
      </c>
      <c r="AC763" s="45">
        <f>AC762+AC761</f>
        <v>0</v>
      </c>
      <c r="AD763" s="46" t="e">
        <f>AB763/D763</f>
        <v>#DIV/0!</v>
      </c>
      <c r="AE763" s="59"/>
    </row>
    <row r="764" spans="1:31" s="52" customFormat="1" ht="15" hidden="1" customHeight="1" x14ac:dyDescent="0.25">
      <c r="A764" s="49"/>
      <c r="B764" s="50"/>
      <c r="C764" s="50"/>
      <c r="D764" s="50"/>
      <c r="E764" s="50"/>
      <c r="F764" s="50"/>
      <c r="G764" s="50"/>
      <c r="H764" s="50"/>
      <c r="I764" s="50"/>
      <c r="J764" s="50"/>
      <c r="K764" s="50"/>
      <c r="L764" s="50"/>
      <c r="M764" s="50"/>
      <c r="N764" s="50"/>
      <c r="O764" s="50"/>
      <c r="P764" s="50"/>
      <c r="Q764" s="50"/>
      <c r="R764" s="50"/>
      <c r="S764" s="50"/>
      <c r="T764" s="50"/>
      <c r="U764" s="50"/>
      <c r="V764" s="50"/>
      <c r="W764" s="50"/>
      <c r="X764" s="50"/>
      <c r="Y764" s="50"/>
      <c r="Z764" s="50"/>
      <c r="AA764" s="50"/>
      <c r="AB764" s="50"/>
      <c r="AC764" s="50"/>
      <c r="AD764" s="50"/>
      <c r="AE764" s="51"/>
    </row>
    <row r="765" spans="1:31" s="52" customFormat="1" ht="15" hidden="1" customHeight="1" x14ac:dyDescent="0.25">
      <c r="A765" s="49"/>
      <c r="B765" s="50"/>
      <c r="C765" s="50"/>
      <c r="D765" s="50"/>
      <c r="E765" s="50"/>
      <c r="F765" s="50"/>
      <c r="G765" s="50"/>
      <c r="H765" s="50"/>
      <c r="I765" s="50"/>
      <c r="J765" s="50"/>
      <c r="K765" s="50"/>
      <c r="L765" s="50"/>
      <c r="M765" s="50"/>
      <c r="N765" s="50"/>
      <c r="O765" s="50"/>
      <c r="P765" s="50"/>
      <c r="Q765" s="50"/>
      <c r="R765" s="50"/>
      <c r="S765" s="50"/>
      <c r="T765" s="50"/>
      <c r="U765" s="50"/>
      <c r="V765" s="50"/>
      <c r="W765" s="50"/>
      <c r="X765" s="50"/>
      <c r="Y765" s="50"/>
      <c r="Z765" s="50"/>
      <c r="AA765" s="50"/>
      <c r="AB765" s="50"/>
      <c r="AC765" s="50"/>
      <c r="AD765" s="50"/>
      <c r="AE765" s="51"/>
    </row>
    <row r="766" spans="1:31" s="52" customFormat="1" ht="15" hidden="1" customHeight="1" x14ac:dyDescent="0.25">
      <c r="A766" s="53" t="s">
        <v>46</v>
      </c>
      <c r="B766" s="50"/>
      <c r="C766" s="50"/>
      <c r="D766" s="50"/>
      <c r="E766" s="50"/>
      <c r="F766" s="50"/>
      <c r="G766" s="50"/>
      <c r="H766" s="50"/>
      <c r="I766" s="50"/>
      <c r="J766" s="50"/>
      <c r="K766" s="50"/>
      <c r="L766" s="50"/>
      <c r="M766" s="50"/>
      <c r="N766" s="50"/>
      <c r="O766" s="50"/>
      <c r="P766" s="50"/>
      <c r="Q766" s="50"/>
      <c r="R766" s="50"/>
      <c r="S766" s="50"/>
      <c r="T766" s="50"/>
      <c r="U766" s="50"/>
      <c r="V766" s="50"/>
      <c r="W766" s="50"/>
      <c r="X766" s="50"/>
      <c r="Y766" s="50"/>
      <c r="Z766" s="50"/>
      <c r="AA766" s="50"/>
      <c r="AB766" s="50"/>
      <c r="AC766" s="50"/>
      <c r="AD766" s="50"/>
      <c r="AE766" s="51"/>
    </row>
    <row r="767" spans="1:31" s="52" customFormat="1" ht="18" hidden="1" customHeight="1" x14ac:dyDescent="0.2">
      <c r="A767" s="54" t="s">
        <v>37</v>
      </c>
      <c r="B767" s="50"/>
      <c r="C767" s="50"/>
      <c r="D767" s="50"/>
      <c r="E767" s="50"/>
      <c r="F767" s="50"/>
      <c r="G767" s="50"/>
      <c r="H767" s="50"/>
      <c r="I767" s="50"/>
      <c r="J767" s="50"/>
      <c r="K767" s="50"/>
      <c r="L767" s="50"/>
      <c r="M767" s="50"/>
      <c r="N767" s="50"/>
      <c r="O767" s="50"/>
      <c r="P767" s="50"/>
      <c r="Q767" s="50"/>
      <c r="R767" s="50"/>
      <c r="S767" s="50"/>
      <c r="T767" s="50"/>
      <c r="U767" s="50"/>
      <c r="V767" s="50"/>
      <c r="W767" s="50"/>
      <c r="X767" s="50"/>
      <c r="Y767" s="50"/>
      <c r="Z767" s="50"/>
      <c r="AA767" s="50"/>
      <c r="AB767" s="50">
        <f>SUM(O767:AA767)</f>
        <v>0</v>
      </c>
      <c r="AC767" s="40">
        <f>D767-AB767</f>
        <v>0</v>
      </c>
      <c r="AD767" s="42" t="e">
        <f>AB767/D767</f>
        <v>#DIV/0!</v>
      </c>
      <c r="AE767" s="51"/>
    </row>
    <row r="768" spans="1:31" s="52" customFormat="1" ht="18" hidden="1" customHeight="1" x14ac:dyDescent="0.2">
      <c r="A768" s="54" t="s">
        <v>38</v>
      </c>
      <c r="B768" s="50">
        <f>[1]consoCURRENT!E16011</f>
        <v>0</v>
      </c>
      <c r="C768" s="50">
        <f>[1]consoCURRENT!F16011</f>
        <v>0</v>
      </c>
      <c r="D768" s="50">
        <f>[1]consoCURRENT!G16011</f>
        <v>0</v>
      </c>
      <c r="E768" s="50">
        <f>[1]consoCURRENT!H16011</f>
        <v>0</v>
      </c>
      <c r="F768" s="50">
        <f>[1]consoCURRENT!I16011</f>
        <v>0</v>
      </c>
      <c r="G768" s="50">
        <f>[1]consoCURRENT!J16011</f>
        <v>0</v>
      </c>
      <c r="H768" s="50">
        <f>[1]consoCURRENT!K16011</f>
        <v>0</v>
      </c>
      <c r="I768" s="50">
        <f>[1]consoCURRENT!L16011</f>
        <v>0</v>
      </c>
      <c r="J768" s="50">
        <f>[1]consoCURRENT!M16011</f>
        <v>0</v>
      </c>
      <c r="K768" s="50">
        <f>[1]consoCURRENT!N16011</f>
        <v>0</v>
      </c>
      <c r="L768" s="50">
        <f>[1]consoCURRENT!O16011</f>
        <v>0</v>
      </c>
      <c r="M768" s="50">
        <f>[1]consoCURRENT!P16011</f>
        <v>0</v>
      </c>
      <c r="N768" s="50">
        <f>[1]consoCURRENT!Q16011</f>
        <v>0</v>
      </c>
      <c r="O768" s="50">
        <f>[1]consoCURRENT!R16011</f>
        <v>0</v>
      </c>
      <c r="P768" s="50">
        <f>[1]consoCURRENT!S16011</f>
        <v>0</v>
      </c>
      <c r="Q768" s="50">
        <f>[1]consoCURRENT!T16011</f>
        <v>0</v>
      </c>
      <c r="R768" s="50">
        <f>[1]consoCURRENT!U16011</f>
        <v>0</v>
      </c>
      <c r="S768" s="50">
        <f>[1]consoCURRENT!V16011</f>
        <v>0</v>
      </c>
      <c r="T768" s="50">
        <f>[1]consoCURRENT!W16011</f>
        <v>0</v>
      </c>
      <c r="U768" s="50">
        <f>[1]consoCURRENT!X16011</f>
        <v>0</v>
      </c>
      <c r="V768" s="50">
        <f>[1]consoCURRENT!Y16011</f>
        <v>0</v>
      </c>
      <c r="W768" s="50">
        <f>[1]consoCURRENT!Z16011</f>
        <v>0</v>
      </c>
      <c r="X768" s="50">
        <f>[1]consoCURRENT!AA16011</f>
        <v>0</v>
      </c>
      <c r="Y768" s="50">
        <f>[1]consoCURRENT!AB16011</f>
        <v>0</v>
      </c>
      <c r="Z768" s="50">
        <f>[1]consoCURRENT!AC16011</f>
        <v>0</v>
      </c>
      <c r="AA768" s="50">
        <f>[1]consoCURRENT!AD16011</f>
        <v>0</v>
      </c>
      <c r="AB768" s="50">
        <f>SUM(O768:AA768)</f>
        <v>0</v>
      </c>
      <c r="AC768" s="40">
        <f t="shared" ref="AC768:AC770" si="389">D768-AB768</f>
        <v>0</v>
      </c>
      <c r="AD768" s="42" t="e">
        <f t="shared" ref="AD768:AD770" si="390">AB768/D768</f>
        <v>#DIV/0!</v>
      </c>
      <c r="AE768" s="51"/>
    </row>
    <row r="769" spans="1:31" s="52" customFormat="1" ht="18" hidden="1" customHeight="1" x14ac:dyDescent="0.2">
      <c r="A769" s="54" t="s">
        <v>39</v>
      </c>
      <c r="B769" s="50"/>
      <c r="C769" s="50"/>
      <c r="D769" s="50"/>
      <c r="E769" s="50"/>
      <c r="F769" s="50"/>
      <c r="G769" s="50"/>
      <c r="H769" s="50"/>
      <c r="I769" s="50"/>
      <c r="J769" s="50"/>
      <c r="K769" s="50"/>
      <c r="L769" s="50"/>
      <c r="M769" s="50"/>
      <c r="N769" s="50"/>
      <c r="O769" s="50"/>
      <c r="P769" s="50"/>
      <c r="Q769" s="50"/>
      <c r="R769" s="50"/>
      <c r="S769" s="50"/>
      <c r="T769" s="50"/>
      <c r="U769" s="50"/>
      <c r="V769" s="50"/>
      <c r="W769" s="50"/>
      <c r="X769" s="50"/>
      <c r="Y769" s="50"/>
      <c r="Z769" s="50"/>
      <c r="AA769" s="50"/>
      <c r="AB769" s="50">
        <f>SUM(O769:AA769)</f>
        <v>0</v>
      </c>
      <c r="AC769" s="40">
        <f t="shared" si="389"/>
        <v>0</v>
      </c>
      <c r="AD769" s="42" t="e">
        <f t="shared" si="390"/>
        <v>#DIV/0!</v>
      </c>
      <c r="AE769" s="51"/>
    </row>
    <row r="770" spans="1:31" s="52" customFormat="1" ht="18" hidden="1" customHeight="1" x14ac:dyDescent="0.2">
      <c r="A770" s="54" t="s">
        <v>40</v>
      </c>
      <c r="B770" s="50"/>
      <c r="C770" s="50"/>
      <c r="D770" s="50"/>
      <c r="E770" s="50"/>
      <c r="F770" s="50"/>
      <c r="G770" s="50"/>
      <c r="H770" s="50"/>
      <c r="I770" s="50"/>
      <c r="J770" s="50"/>
      <c r="K770" s="50"/>
      <c r="L770" s="50"/>
      <c r="M770" s="50"/>
      <c r="N770" s="50"/>
      <c r="O770" s="50"/>
      <c r="P770" s="50"/>
      <c r="Q770" s="50"/>
      <c r="R770" s="50"/>
      <c r="S770" s="50"/>
      <c r="T770" s="50"/>
      <c r="U770" s="50"/>
      <c r="V770" s="50"/>
      <c r="W770" s="50"/>
      <c r="X770" s="50"/>
      <c r="Y770" s="50"/>
      <c r="Z770" s="50"/>
      <c r="AA770" s="50"/>
      <c r="AB770" s="50">
        <f>SUM(O770:AA770)</f>
        <v>0</v>
      </c>
      <c r="AC770" s="40">
        <f t="shared" si="389"/>
        <v>0</v>
      </c>
      <c r="AD770" s="42" t="e">
        <f t="shared" si="390"/>
        <v>#DIV/0!</v>
      </c>
      <c r="AE770" s="51"/>
    </row>
    <row r="771" spans="1:31" s="52" customFormat="1" ht="18" hidden="1" customHeight="1" x14ac:dyDescent="0.25">
      <c r="A771" s="56" t="s">
        <v>41</v>
      </c>
      <c r="B771" s="57">
        <f>SUM(B767:B770)</f>
        <v>0</v>
      </c>
      <c r="C771" s="57">
        <f>SUM(C767:C770)</f>
        <v>0</v>
      </c>
      <c r="D771" s="57">
        <f>SUM(D767:D770)</f>
        <v>0</v>
      </c>
      <c r="E771" s="57">
        <f t="shared" ref="E771:AA771" si="391">SUM(E767:E770)</f>
        <v>0</v>
      </c>
      <c r="F771" s="57">
        <f t="shared" si="391"/>
        <v>0</v>
      </c>
      <c r="G771" s="57">
        <f t="shared" si="391"/>
        <v>0</v>
      </c>
      <c r="H771" s="57">
        <f t="shared" si="391"/>
        <v>0</v>
      </c>
      <c r="I771" s="57">
        <f t="shared" si="391"/>
        <v>0</v>
      </c>
      <c r="J771" s="57">
        <f t="shared" si="391"/>
        <v>0</v>
      </c>
      <c r="K771" s="57">
        <f t="shared" si="391"/>
        <v>0</v>
      </c>
      <c r="L771" s="57">
        <f t="shared" si="391"/>
        <v>0</v>
      </c>
      <c r="M771" s="57">
        <f t="shared" si="391"/>
        <v>0</v>
      </c>
      <c r="N771" s="57">
        <f t="shared" si="391"/>
        <v>0</v>
      </c>
      <c r="O771" s="57">
        <f t="shared" si="391"/>
        <v>0</v>
      </c>
      <c r="P771" s="57">
        <f t="shared" si="391"/>
        <v>0</v>
      </c>
      <c r="Q771" s="57">
        <f t="shared" si="391"/>
        <v>0</v>
      </c>
      <c r="R771" s="57">
        <f t="shared" si="391"/>
        <v>0</v>
      </c>
      <c r="S771" s="57">
        <f t="shared" si="391"/>
        <v>0</v>
      </c>
      <c r="T771" s="57">
        <f t="shared" si="391"/>
        <v>0</v>
      </c>
      <c r="U771" s="57">
        <f t="shared" si="391"/>
        <v>0</v>
      </c>
      <c r="V771" s="57">
        <f t="shared" si="391"/>
        <v>0</v>
      </c>
      <c r="W771" s="57">
        <f t="shared" si="391"/>
        <v>0</v>
      </c>
      <c r="X771" s="57">
        <f t="shared" si="391"/>
        <v>0</v>
      </c>
      <c r="Y771" s="57">
        <f t="shared" si="391"/>
        <v>0</v>
      </c>
      <c r="Z771" s="57">
        <f t="shared" si="391"/>
        <v>0</v>
      </c>
      <c r="AA771" s="57">
        <f t="shared" si="391"/>
        <v>0</v>
      </c>
      <c r="AB771" s="57">
        <f>SUM(AB767:AB770)</f>
        <v>0</v>
      </c>
      <c r="AC771" s="45">
        <f>SUM(AC767:AC770)</f>
        <v>0</v>
      </c>
      <c r="AD771" s="46" t="e">
        <f t="shared" ref="AD771" si="392">AB771/B771</f>
        <v>#DIV/0!</v>
      </c>
      <c r="AE771" s="51"/>
    </row>
    <row r="772" spans="1:31" s="52" customFormat="1" ht="18" hidden="1" customHeight="1" x14ac:dyDescent="0.25">
      <c r="A772" s="58" t="s">
        <v>42</v>
      </c>
      <c r="B772" s="50"/>
      <c r="C772" s="50"/>
      <c r="D772" s="50"/>
      <c r="E772" s="50"/>
      <c r="F772" s="50"/>
      <c r="G772" s="50"/>
      <c r="H772" s="50"/>
      <c r="I772" s="50"/>
      <c r="J772" s="50"/>
      <c r="K772" s="50"/>
      <c r="L772" s="50"/>
      <c r="M772" s="50"/>
      <c r="N772" s="50"/>
      <c r="O772" s="50"/>
      <c r="P772" s="50"/>
      <c r="Q772" s="50"/>
      <c r="R772" s="50"/>
      <c r="S772" s="50"/>
      <c r="T772" s="50"/>
      <c r="U772" s="50"/>
      <c r="V772" s="50"/>
      <c r="W772" s="50"/>
      <c r="X772" s="50"/>
      <c r="Y772" s="50"/>
      <c r="Z772" s="50"/>
      <c r="AA772" s="50"/>
      <c r="AB772" s="50">
        <f>SUM(O772:AA772)</f>
        <v>0</v>
      </c>
      <c r="AC772" s="40">
        <f>D772-AB772</f>
        <v>0</v>
      </c>
      <c r="AD772" s="42" t="e">
        <f>AB772/D772</f>
        <v>#DIV/0!</v>
      </c>
      <c r="AE772" s="51"/>
    </row>
    <row r="773" spans="1:31" s="52" customFormat="1" ht="18" hidden="1" customHeight="1" x14ac:dyDescent="0.25">
      <c r="A773" s="56" t="s">
        <v>43</v>
      </c>
      <c r="B773" s="57">
        <f>B772+B771</f>
        <v>0</v>
      </c>
      <c r="C773" s="57">
        <f>C772+C771</f>
        <v>0</v>
      </c>
      <c r="D773" s="57">
        <f>D772+D771</f>
        <v>0</v>
      </c>
      <c r="E773" s="57">
        <f t="shared" ref="E773:AA773" si="393">E772+E771</f>
        <v>0</v>
      </c>
      <c r="F773" s="57">
        <f t="shared" si="393"/>
        <v>0</v>
      </c>
      <c r="G773" s="57">
        <f t="shared" si="393"/>
        <v>0</v>
      </c>
      <c r="H773" s="57">
        <f t="shared" si="393"/>
        <v>0</v>
      </c>
      <c r="I773" s="57">
        <f t="shared" si="393"/>
        <v>0</v>
      </c>
      <c r="J773" s="57">
        <f t="shared" si="393"/>
        <v>0</v>
      </c>
      <c r="K773" s="57">
        <f t="shared" si="393"/>
        <v>0</v>
      </c>
      <c r="L773" s="57">
        <f t="shared" si="393"/>
        <v>0</v>
      </c>
      <c r="M773" s="57">
        <f t="shared" si="393"/>
        <v>0</v>
      </c>
      <c r="N773" s="57">
        <f t="shared" si="393"/>
        <v>0</v>
      </c>
      <c r="O773" s="57">
        <f t="shared" si="393"/>
        <v>0</v>
      </c>
      <c r="P773" s="57">
        <f t="shared" si="393"/>
        <v>0</v>
      </c>
      <c r="Q773" s="57">
        <f t="shared" si="393"/>
        <v>0</v>
      </c>
      <c r="R773" s="57">
        <f t="shared" si="393"/>
        <v>0</v>
      </c>
      <c r="S773" s="57">
        <f t="shared" si="393"/>
        <v>0</v>
      </c>
      <c r="T773" s="57">
        <f t="shared" si="393"/>
        <v>0</v>
      </c>
      <c r="U773" s="57">
        <f t="shared" si="393"/>
        <v>0</v>
      </c>
      <c r="V773" s="57">
        <f t="shared" si="393"/>
        <v>0</v>
      </c>
      <c r="W773" s="57">
        <f t="shared" si="393"/>
        <v>0</v>
      </c>
      <c r="X773" s="57">
        <f t="shared" si="393"/>
        <v>0</v>
      </c>
      <c r="Y773" s="57">
        <f t="shared" si="393"/>
        <v>0</v>
      </c>
      <c r="Z773" s="57">
        <f t="shared" si="393"/>
        <v>0</v>
      </c>
      <c r="AA773" s="57">
        <f t="shared" si="393"/>
        <v>0</v>
      </c>
      <c r="AB773" s="57">
        <f>AB772+AB771</f>
        <v>0</v>
      </c>
      <c r="AC773" s="45">
        <f>AC772+AC771</f>
        <v>0</v>
      </c>
      <c r="AD773" s="46" t="e">
        <f>AB773/D773</f>
        <v>#DIV/0!</v>
      </c>
      <c r="AE773" s="59"/>
    </row>
    <row r="774" spans="1:31" s="52" customFormat="1" ht="15" hidden="1" customHeight="1" x14ac:dyDescent="0.25">
      <c r="A774" s="49"/>
      <c r="B774" s="50"/>
      <c r="C774" s="50"/>
      <c r="D774" s="50"/>
      <c r="E774" s="50"/>
      <c r="F774" s="50"/>
      <c r="G774" s="50"/>
      <c r="H774" s="50"/>
      <c r="I774" s="50"/>
      <c r="J774" s="50"/>
      <c r="K774" s="50"/>
      <c r="L774" s="50"/>
      <c r="M774" s="50"/>
      <c r="N774" s="50"/>
      <c r="O774" s="50"/>
      <c r="P774" s="50"/>
      <c r="Q774" s="50"/>
      <c r="R774" s="50"/>
      <c r="S774" s="50"/>
      <c r="T774" s="50"/>
      <c r="U774" s="50"/>
      <c r="V774" s="50"/>
      <c r="W774" s="50"/>
      <c r="X774" s="50"/>
      <c r="Y774" s="50"/>
      <c r="Z774" s="50"/>
      <c r="AA774" s="50"/>
      <c r="AB774" s="50"/>
      <c r="AC774" s="50"/>
      <c r="AD774" s="50"/>
      <c r="AE774" s="51"/>
    </row>
    <row r="775" spans="1:31" s="52" customFormat="1" ht="15" hidden="1" customHeight="1" x14ac:dyDescent="0.25">
      <c r="A775" s="49"/>
      <c r="B775" s="50"/>
      <c r="C775" s="50"/>
      <c r="D775" s="50"/>
      <c r="E775" s="50"/>
      <c r="F775" s="50"/>
      <c r="G775" s="50"/>
      <c r="H775" s="50"/>
      <c r="I775" s="50"/>
      <c r="J775" s="50"/>
      <c r="K775" s="50"/>
      <c r="L775" s="50"/>
      <c r="M775" s="50"/>
      <c r="N775" s="50"/>
      <c r="O775" s="50"/>
      <c r="P775" s="50"/>
      <c r="Q775" s="50"/>
      <c r="R775" s="50"/>
      <c r="S775" s="50"/>
      <c r="T775" s="50"/>
      <c r="U775" s="50"/>
      <c r="V775" s="50"/>
      <c r="W775" s="50"/>
      <c r="X775" s="50"/>
      <c r="Y775" s="50"/>
      <c r="Z775" s="50"/>
      <c r="AA775" s="50"/>
      <c r="AB775" s="50"/>
      <c r="AC775" s="50"/>
      <c r="AD775" s="50"/>
      <c r="AE775" s="51"/>
    </row>
    <row r="776" spans="1:31" s="52" customFormat="1" ht="15" hidden="1" customHeight="1" x14ac:dyDescent="0.25">
      <c r="A776" s="53" t="s">
        <v>46</v>
      </c>
      <c r="B776" s="50"/>
      <c r="C776" s="50"/>
      <c r="D776" s="50"/>
      <c r="E776" s="50"/>
      <c r="F776" s="50"/>
      <c r="G776" s="50"/>
      <c r="H776" s="50"/>
      <c r="I776" s="50"/>
      <c r="J776" s="50"/>
      <c r="K776" s="50"/>
      <c r="L776" s="50"/>
      <c r="M776" s="50"/>
      <c r="N776" s="50"/>
      <c r="O776" s="50"/>
      <c r="P776" s="50"/>
      <c r="Q776" s="50"/>
      <c r="R776" s="50"/>
      <c r="S776" s="50"/>
      <c r="T776" s="50"/>
      <c r="U776" s="50"/>
      <c r="V776" s="50"/>
      <c r="W776" s="50"/>
      <c r="X776" s="50"/>
      <c r="Y776" s="50"/>
      <c r="Z776" s="50"/>
      <c r="AA776" s="50"/>
      <c r="AB776" s="50"/>
      <c r="AC776" s="50"/>
      <c r="AD776" s="50"/>
      <c r="AE776" s="51"/>
    </row>
    <row r="777" spans="1:31" s="52" customFormat="1" ht="18" hidden="1" customHeight="1" x14ac:dyDescent="0.2">
      <c r="A777" s="54" t="s">
        <v>37</v>
      </c>
      <c r="B777" s="50"/>
      <c r="C777" s="50"/>
      <c r="D777" s="50"/>
      <c r="E777" s="50"/>
      <c r="F777" s="50"/>
      <c r="G777" s="50"/>
      <c r="H777" s="50"/>
      <c r="I777" s="50"/>
      <c r="J777" s="50"/>
      <c r="K777" s="50"/>
      <c r="L777" s="50"/>
      <c r="M777" s="50"/>
      <c r="N777" s="50"/>
      <c r="O777" s="50"/>
      <c r="P777" s="50"/>
      <c r="Q777" s="50"/>
      <c r="R777" s="50"/>
      <c r="S777" s="50"/>
      <c r="T777" s="50"/>
      <c r="U777" s="50"/>
      <c r="V777" s="50"/>
      <c r="W777" s="50"/>
      <c r="X777" s="50"/>
      <c r="Y777" s="50"/>
      <c r="Z777" s="50"/>
      <c r="AA777" s="50"/>
      <c r="AB777" s="50">
        <f>SUM(O777:AA777)</f>
        <v>0</v>
      </c>
      <c r="AC777" s="40">
        <f>D777-AB777</f>
        <v>0</v>
      </c>
      <c r="AD777" s="42" t="e">
        <f>AB777/D777</f>
        <v>#DIV/0!</v>
      </c>
      <c r="AE777" s="51"/>
    </row>
    <row r="778" spans="1:31" s="52" customFormat="1" ht="18" hidden="1" customHeight="1" x14ac:dyDescent="0.2">
      <c r="A778" s="54" t="s">
        <v>38</v>
      </c>
      <c r="B778" s="50">
        <f>[1]consoCURRENT!E16222</f>
        <v>0</v>
      </c>
      <c r="C778" s="50">
        <f>[1]consoCURRENT!F16222</f>
        <v>0</v>
      </c>
      <c r="D778" s="50">
        <f>[1]consoCURRENT!G16222</f>
        <v>0</v>
      </c>
      <c r="E778" s="50">
        <f>[1]consoCURRENT!H16222</f>
        <v>0</v>
      </c>
      <c r="F778" s="50">
        <f>[1]consoCURRENT!I16222</f>
        <v>0</v>
      </c>
      <c r="G778" s="50">
        <f>[1]consoCURRENT!J16222</f>
        <v>0</v>
      </c>
      <c r="H778" s="50">
        <f>[1]consoCURRENT!K16222</f>
        <v>0</v>
      </c>
      <c r="I778" s="50">
        <f>[1]consoCURRENT!L16222</f>
        <v>0</v>
      </c>
      <c r="J778" s="50">
        <f>[1]consoCURRENT!M16222</f>
        <v>0</v>
      </c>
      <c r="K778" s="50">
        <f>[1]consoCURRENT!N16222</f>
        <v>0</v>
      </c>
      <c r="L778" s="50">
        <f>[1]consoCURRENT!O16222</f>
        <v>0</v>
      </c>
      <c r="M778" s="50">
        <f>[1]consoCURRENT!P16222</f>
        <v>0</v>
      </c>
      <c r="N778" s="50">
        <f>[1]consoCURRENT!Q16222</f>
        <v>0</v>
      </c>
      <c r="O778" s="50">
        <f>[1]consoCURRENT!R16222</f>
        <v>0</v>
      </c>
      <c r="P778" s="50">
        <f>[1]consoCURRENT!S16222</f>
        <v>0</v>
      </c>
      <c r="Q778" s="50">
        <f>[1]consoCURRENT!T16222</f>
        <v>0</v>
      </c>
      <c r="R778" s="50">
        <f>[1]consoCURRENT!U16222</f>
        <v>0</v>
      </c>
      <c r="S778" s="50">
        <f>[1]consoCURRENT!V16222</f>
        <v>0</v>
      </c>
      <c r="T778" s="50">
        <f>[1]consoCURRENT!W16222</f>
        <v>0</v>
      </c>
      <c r="U778" s="50">
        <f>[1]consoCURRENT!X16222</f>
        <v>0</v>
      </c>
      <c r="V778" s="50">
        <f>[1]consoCURRENT!Y16222</f>
        <v>0</v>
      </c>
      <c r="W778" s="50">
        <f>[1]consoCURRENT!Z16222</f>
        <v>0</v>
      </c>
      <c r="X778" s="50">
        <f>[1]consoCURRENT!AA16222</f>
        <v>0</v>
      </c>
      <c r="Y778" s="50">
        <f>[1]consoCURRENT!AB16222</f>
        <v>0</v>
      </c>
      <c r="Z778" s="50">
        <f>[1]consoCURRENT!AC16222</f>
        <v>0</v>
      </c>
      <c r="AA778" s="50">
        <f>[1]consoCURRENT!AD16222</f>
        <v>0</v>
      </c>
      <c r="AB778" s="50">
        <f>SUM(O778:AA778)</f>
        <v>0</v>
      </c>
      <c r="AC778" s="40">
        <f t="shared" ref="AC778:AC780" si="394">D778-AB778</f>
        <v>0</v>
      </c>
      <c r="AD778" s="42" t="e">
        <f t="shared" ref="AD778:AD780" si="395">AB778/D778</f>
        <v>#DIV/0!</v>
      </c>
      <c r="AE778" s="51"/>
    </row>
    <row r="779" spans="1:31" s="52" customFormat="1" ht="18" hidden="1" customHeight="1" x14ac:dyDescent="0.2">
      <c r="A779" s="54" t="s">
        <v>39</v>
      </c>
      <c r="B779" s="50"/>
      <c r="C779" s="50"/>
      <c r="D779" s="50"/>
      <c r="E779" s="50"/>
      <c r="F779" s="50"/>
      <c r="G779" s="50"/>
      <c r="H779" s="50"/>
      <c r="I779" s="50"/>
      <c r="J779" s="50"/>
      <c r="K779" s="50"/>
      <c r="L779" s="50"/>
      <c r="M779" s="50"/>
      <c r="N779" s="50"/>
      <c r="O779" s="50"/>
      <c r="P779" s="50"/>
      <c r="Q779" s="50"/>
      <c r="R779" s="50"/>
      <c r="S779" s="50"/>
      <c r="T779" s="50"/>
      <c r="U779" s="50"/>
      <c r="V779" s="50"/>
      <c r="W779" s="50"/>
      <c r="X779" s="50"/>
      <c r="Y779" s="50"/>
      <c r="Z779" s="50"/>
      <c r="AA779" s="50"/>
      <c r="AB779" s="50">
        <f>SUM(O779:AA779)</f>
        <v>0</v>
      </c>
      <c r="AC779" s="40">
        <f t="shared" si="394"/>
        <v>0</v>
      </c>
      <c r="AD779" s="42" t="e">
        <f t="shared" si="395"/>
        <v>#DIV/0!</v>
      </c>
      <c r="AE779" s="51"/>
    </row>
    <row r="780" spans="1:31" s="52" customFormat="1" ht="18" hidden="1" customHeight="1" x14ac:dyDescent="0.2">
      <c r="A780" s="54" t="s">
        <v>40</v>
      </c>
      <c r="B780" s="50"/>
      <c r="C780" s="50"/>
      <c r="D780" s="50"/>
      <c r="E780" s="50"/>
      <c r="F780" s="50"/>
      <c r="G780" s="50"/>
      <c r="H780" s="50"/>
      <c r="I780" s="50"/>
      <c r="J780" s="50"/>
      <c r="K780" s="50"/>
      <c r="L780" s="50"/>
      <c r="M780" s="50"/>
      <c r="N780" s="50"/>
      <c r="O780" s="50"/>
      <c r="P780" s="50"/>
      <c r="Q780" s="50"/>
      <c r="R780" s="50"/>
      <c r="S780" s="50"/>
      <c r="T780" s="50"/>
      <c r="U780" s="50"/>
      <c r="V780" s="50"/>
      <c r="W780" s="50"/>
      <c r="X780" s="50"/>
      <c r="Y780" s="50"/>
      <c r="Z780" s="50"/>
      <c r="AA780" s="50"/>
      <c r="AB780" s="50">
        <f>SUM(O780:AA780)</f>
        <v>0</v>
      </c>
      <c r="AC780" s="40">
        <f t="shared" si="394"/>
        <v>0</v>
      </c>
      <c r="AD780" s="42" t="e">
        <f t="shared" si="395"/>
        <v>#DIV/0!</v>
      </c>
      <c r="AE780" s="51"/>
    </row>
    <row r="781" spans="1:31" s="52" customFormat="1" ht="18" hidden="1" customHeight="1" x14ac:dyDescent="0.25">
      <c r="A781" s="56" t="s">
        <v>41</v>
      </c>
      <c r="B781" s="57">
        <f>SUM(B777:B780)</f>
        <v>0</v>
      </c>
      <c r="C781" s="57">
        <f>SUM(C777:C780)</f>
        <v>0</v>
      </c>
      <c r="D781" s="57">
        <f>SUM(D777:D780)</f>
        <v>0</v>
      </c>
      <c r="E781" s="57">
        <f t="shared" ref="E781:AA781" si="396">SUM(E777:E780)</f>
        <v>0</v>
      </c>
      <c r="F781" s="57">
        <f t="shared" si="396"/>
        <v>0</v>
      </c>
      <c r="G781" s="57">
        <f t="shared" si="396"/>
        <v>0</v>
      </c>
      <c r="H781" s="57">
        <f t="shared" si="396"/>
        <v>0</v>
      </c>
      <c r="I781" s="57">
        <f t="shared" si="396"/>
        <v>0</v>
      </c>
      <c r="J781" s="57">
        <f t="shared" si="396"/>
        <v>0</v>
      </c>
      <c r="K781" s="57">
        <f t="shared" si="396"/>
        <v>0</v>
      </c>
      <c r="L781" s="57">
        <f t="shared" si="396"/>
        <v>0</v>
      </c>
      <c r="M781" s="57">
        <f t="shared" si="396"/>
        <v>0</v>
      </c>
      <c r="N781" s="57">
        <f t="shared" si="396"/>
        <v>0</v>
      </c>
      <c r="O781" s="57">
        <f t="shared" si="396"/>
        <v>0</v>
      </c>
      <c r="P781" s="57">
        <f t="shared" si="396"/>
        <v>0</v>
      </c>
      <c r="Q781" s="57">
        <f t="shared" si="396"/>
        <v>0</v>
      </c>
      <c r="R781" s="57">
        <f t="shared" si="396"/>
        <v>0</v>
      </c>
      <c r="S781" s="57">
        <f t="shared" si="396"/>
        <v>0</v>
      </c>
      <c r="T781" s="57">
        <f t="shared" si="396"/>
        <v>0</v>
      </c>
      <c r="U781" s="57">
        <f t="shared" si="396"/>
        <v>0</v>
      </c>
      <c r="V781" s="57">
        <f t="shared" si="396"/>
        <v>0</v>
      </c>
      <c r="W781" s="57">
        <f t="shared" si="396"/>
        <v>0</v>
      </c>
      <c r="X781" s="57">
        <f t="shared" si="396"/>
        <v>0</v>
      </c>
      <c r="Y781" s="57">
        <f t="shared" si="396"/>
        <v>0</v>
      </c>
      <c r="Z781" s="57">
        <f t="shared" si="396"/>
        <v>0</v>
      </c>
      <c r="AA781" s="57">
        <f t="shared" si="396"/>
        <v>0</v>
      </c>
      <c r="AB781" s="57">
        <f>SUM(AB777:AB780)</f>
        <v>0</v>
      </c>
      <c r="AC781" s="45">
        <f>SUM(AC777:AC780)</f>
        <v>0</v>
      </c>
      <c r="AD781" s="46" t="e">
        <f t="shared" ref="AD781" si="397">AB781/B781</f>
        <v>#DIV/0!</v>
      </c>
      <c r="AE781" s="51"/>
    </row>
    <row r="782" spans="1:31" s="52" customFormat="1" ht="18" hidden="1" customHeight="1" x14ac:dyDescent="0.25">
      <c r="A782" s="58" t="s">
        <v>42</v>
      </c>
      <c r="B782" s="50"/>
      <c r="C782" s="50"/>
      <c r="D782" s="50"/>
      <c r="E782" s="50"/>
      <c r="F782" s="50"/>
      <c r="G782" s="50"/>
      <c r="H782" s="50"/>
      <c r="I782" s="50"/>
      <c r="J782" s="50"/>
      <c r="K782" s="50"/>
      <c r="L782" s="50"/>
      <c r="M782" s="50"/>
      <c r="N782" s="50"/>
      <c r="O782" s="50"/>
      <c r="P782" s="50"/>
      <c r="Q782" s="50"/>
      <c r="R782" s="50"/>
      <c r="S782" s="50"/>
      <c r="T782" s="50"/>
      <c r="U782" s="50"/>
      <c r="V782" s="50"/>
      <c r="W782" s="50"/>
      <c r="X782" s="50"/>
      <c r="Y782" s="50"/>
      <c r="Z782" s="50"/>
      <c r="AA782" s="50"/>
      <c r="AB782" s="50">
        <f>SUM(O782:AA782)</f>
        <v>0</v>
      </c>
      <c r="AC782" s="40">
        <f>D782-AB782</f>
        <v>0</v>
      </c>
      <c r="AD782" s="42" t="e">
        <f>AB782/D782</f>
        <v>#DIV/0!</v>
      </c>
      <c r="AE782" s="51"/>
    </row>
    <row r="783" spans="1:31" s="52" customFormat="1" ht="18" hidden="1" customHeight="1" x14ac:dyDescent="0.25">
      <c r="A783" s="56" t="s">
        <v>43</v>
      </c>
      <c r="B783" s="57">
        <f>B782+B781</f>
        <v>0</v>
      </c>
      <c r="C783" s="57">
        <f>C782+C781</f>
        <v>0</v>
      </c>
      <c r="D783" s="57">
        <f>D782+D781</f>
        <v>0</v>
      </c>
      <c r="E783" s="57">
        <f t="shared" ref="E783:AA783" si="398">E782+E781</f>
        <v>0</v>
      </c>
      <c r="F783" s="57">
        <f t="shared" si="398"/>
        <v>0</v>
      </c>
      <c r="G783" s="57">
        <f t="shared" si="398"/>
        <v>0</v>
      </c>
      <c r="H783" s="57">
        <f t="shared" si="398"/>
        <v>0</v>
      </c>
      <c r="I783" s="57">
        <f t="shared" si="398"/>
        <v>0</v>
      </c>
      <c r="J783" s="57">
        <f t="shared" si="398"/>
        <v>0</v>
      </c>
      <c r="K783" s="57">
        <f t="shared" si="398"/>
        <v>0</v>
      </c>
      <c r="L783" s="57">
        <f t="shared" si="398"/>
        <v>0</v>
      </c>
      <c r="M783" s="57">
        <f t="shared" si="398"/>
        <v>0</v>
      </c>
      <c r="N783" s="57">
        <f t="shared" si="398"/>
        <v>0</v>
      </c>
      <c r="O783" s="57">
        <f t="shared" si="398"/>
        <v>0</v>
      </c>
      <c r="P783" s="57">
        <f t="shared" si="398"/>
        <v>0</v>
      </c>
      <c r="Q783" s="57">
        <f t="shared" si="398"/>
        <v>0</v>
      </c>
      <c r="R783" s="57">
        <f t="shared" si="398"/>
        <v>0</v>
      </c>
      <c r="S783" s="57">
        <f t="shared" si="398"/>
        <v>0</v>
      </c>
      <c r="T783" s="57">
        <f t="shared" si="398"/>
        <v>0</v>
      </c>
      <c r="U783" s="57">
        <f t="shared" si="398"/>
        <v>0</v>
      </c>
      <c r="V783" s="57">
        <f t="shared" si="398"/>
        <v>0</v>
      </c>
      <c r="W783" s="57">
        <f t="shared" si="398"/>
        <v>0</v>
      </c>
      <c r="X783" s="57">
        <f t="shared" si="398"/>
        <v>0</v>
      </c>
      <c r="Y783" s="57">
        <f t="shared" si="398"/>
        <v>0</v>
      </c>
      <c r="Z783" s="57">
        <f t="shared" si="398"/>
        <v>0</v>
      </c>
      <c r="AA783" s="57">
        <f t="shared" si="398"/>
        <v>0</v>
      </c>
      <c r="AB783" s="57">
        <f>AB782+AB781</f>
        <v>0</v>
      </c>
      <c r="AC783" s="45">
        <f>AC782+AC781</f>
        <v>0</v>
      </c>
      <c r="AD783" s="46" t="e">
        <f>AB783/D783</f>
        <v>#DIV/0!</v>
      </c>
      <c r="AE783" s="59"/>
    </row>
    <row r="784" spans="1:31" s="52" customFormat="1" ht="15" hidden="1" customHeight="1" x14ac:dyDescent="0.25">
      <c r="A784" s="49"/>
      <c r="B784" s="50"/>
      <c r="C784" s="50"/>
      <c r="D784" s="50"/>
      <c r="E784" s="50"/>
      <c r="F784" s="50"/>
      <c r="G784" s="50"/>
      <c r="H784" s="50"/>
      <c r="I784" s="50"/>
      <c r="J784" s="50"/>
      <c r="K784" s="50"/>
      <c r="L784" s="50"/>
      <c r="M784" s="50"/>
      <c r="N784" s="50"/>
      <c r="O784" s="50"/>
      <c r="P784" s="50"/>
      <c r="Q784" s="50"/>
      <c r="R784" s="50"/>
      <c r="S784" s="50"/>
      <c r="T784" s="50"/>
      <c r="U784" s="50"/>
      <c r="V784" s="50"/>
      <c r="W784" s="50"/>
      <c r="X784" s="50"/>
      <c r="Y784" s="50"/>
      <c r="Z784" s="50"/>
      <c r="AA784" s="50"/>
      <c r="AB784" s="50"/>
      <c r="AC784" s="50"/>
      <c r="AD784" s="50"/>
      <c r="AE784" s="51"/>
    </row>
    <row r="785" spans="1:31" s="52" customFormat="1" ht="15" hidden="1" customHeight="1" x14ac:dyDescent="0.25">
      <c r="A785" s="49"/>
      <c r="B785" s="50"/>
      <c r="C785" s="50"/>
      <c r="D785" s="50"/>
      <c r="E785" s="50"/>
      <c r="F785" s="50"/>
      <c r="G785" s="50"/>
      <c r="H785" s="50"/>
      <c r="I785" s="50"/>
      <c r="J785" s="50"/>
      <c r="K785" s="50"/>
      <c r="L785" s="50"/>
      <c r="M785" s="50"/>
      <c r="N785" s="50"/>
      <c r="O785" s="50"/>
      <c r="P785" s="50"/>
      <c r="Q785" s="50"/>
      <c r="R785" s="50"/>
      <c r="S785" s="50"/>
      <c r="T785" s="50"/>
      <c r="U785" s="50"/>
      <c r="V785" s="50"/>
      <c r="W785" s="50"/>
      <c r="X785" s="50"/>
      <c r="Y785" s="50"/>
      <c r="Z785" s="50"/>
      <c r="AA785" s="50"/>
      <c r="AB785" s="50"/>
      <c r="AC785" s="50"/>
      <c r="AD785" s="50"/>
      <c r="AE785" s="51"/>
    </row>
    <row r="786" spans="1:31" s="52" customFormat="1" ht="15" hidden="1" customHeight="1" x14ac:dyDescent="0.25">
      <c r="A786" s="53" t="s">
        <v>46</v>
      </c>
      <c r="B786" s="50"/>
      <c r="C786" s="50"/>
      <c r="D786" s="50"/>
      <c r="E786" s="50"/>
      <c r="F786" s="50"/>
      <c r="G786" s="50"/>
      <c r="H786" s="50"/>
      <c r="I786" s="50"/>
      <c r="J786" s="50"/>
      <c r="K786" s="50"/>
      <c r="L786" s="50"/>
      <c r="M786" s="50"/>
      <c r="N786" s="50"/>
      <c r="O786" s="50"/>
      <c r="P786" s="50"/>
      <c r="Q786" s="50"/>
      <c r="R786" s="50"/>
      <c r="S786" s="50"/>
      <c r="T786" s="50"/>
      <c r="U786" s="50"/>
      <c r="V786" s="50"/>
      <c r="W786" s="50"/>
      <c r="X786" s="50"/>
      <c r="Y786" s="50"/>
      <c r="Z786" s="50"/>
      <c r="AA786" s="50"/>
      <c r="AB786" s="50"/>
      <c r="AC786" s="50"/>
      <c r="AD786" s="50"/>
      <c r="AE786" s="51"/>
    </row>
    <row r="787" spans="1:31" s="52" customFormat="1" ht="18" hidden="1" customHeight="1" x14ac:dyDescent="0.2">
      <c r="A787" s="54" t="s">
        <v>37</v>
      </c>
      <c r="B787" s="50"/>
      <c r="C787" s="50"/>
      <c r="D787" s="50"/>
      <c r="E787" s="50"/>
      <c r="F787" s="50"/>
      <c r="G787" s="50"/>
      <c r="H787" s="50"/>
      <c r="I787" s="50"/>
      <c r="J787" s="50"/>
      <c r="K787" s="50"/>
      <c r="L787" s="50"/>
      <c r="M787" s="50"/>
      <c r="N787" s="50"/>
      <c r="O787" s="50"/>
      <c r="P787" s="50"/>
      <c r="Q787" s="50"/>
      <c r="R787" s="50"/>
      <c r="S787" s="50"/>
      <c r="T787" s="50"/>
      <c r="U787" s="50"/>
      <c r="V787" s="50"/>
      <c r="W787" s="50"/>
      <c r="X787" s="50"/>
      <c r="Y787" s="50"/>
      <c r="Z787" s="50"/>
      <c r="AA787" s="50"/>
      <c r="AB787" s="50">
        <f>SUM(O787:AA787)</f>
        <v>0</v>
      </c>
      <c r="AC787" s="40">
        <f>D787-AB787</f>
        <v>0</v>
      </c>
      <c r="AD787" s="42" t="e">
        <f>AB787/D787</f>
        <v>#DIV/0!</v>
      </c>
      <c r="AE787" s="51"/>
    </row>
    <row r="788" spans="1:31" s="52" customFormat="1" ht="18" hidden="1" customHeight="1" x14ac:dyDescent="0.2">
      <c r="A788" s="54" t="s">
        <v>38</v>
      </c>
      <c r="B788" s="50">
        <f>[1]consoCURRENT!E16433</f>
        <v>0</v>
      </c>
      <c r="C788" s="50">
        <f>[1]consoCURRENT!F16433</f>
        <v>0</v>
      </c>
      <c r="D788" s="50">
        <f>[1]consoCURRENT!G16433</f>
        <v>0</v>
      </c>
      <c r="E788" s="50">
        <f>[1]consoCURRENT!H16433</f>
        <v>0</v>
      </c>
      <c r="F788" s="50">
        <f>[1]consoCURRENT!I16433</f>
        <v>0</v>
      </c>
      <c r="G788" s="50">
        <f>[1]consoCURRENT!J16433</f>
        <v>0</v>
      </c>
      <c r="H788" s="50">
        <f>[1]consoCURRENT!K16433</f>
        <v>0</v>
      </c>
      <c r="I788" s="50">
        <f>[1]consoCURRENT!L16433</f>
        <v>0</v>
      </c>
      <c r="J788" s="50">
        <f>[1]consoCURRENT!M16433</f>
        <v>0</v>
      </c>
      <c r="K788" s="50">
        <f>[1]consoCURRENT!N16433</f>
        <v>0</v>
      </c>
      <c r="L788" s="50">
        <f>[1]consoCURRENT!O16433</f>
        <v>0</v>
      </c>
      <c r="M788" s="50">
        <f>[1]consoCURRENT!P16433</f>
        <v>0</v>
      </c>
      <c r="N788" s="50">
        <f>[1]consoCURRENT!Q16433</f>
        <v>0</v>
      </c>
      <c r="O788" s="50">
        <f>[1]consoCURRENT!R16433</f>
        <v>0</v>
      </c>
      <c r="P788" s="50">
        <f>[1]consoCURRENT!S16433</f>
        <v>0</v>
      </c>
      <c r="Q788" s="50">
        <f>[1]consoCURRENT!T16433</f>
        <v>0</v>
      </c>
      <c r="R788" s="50">
        <f>[1]consoCURRENT!U16433</f>
        <v>0</v>
      </c>
      <c r="S788" s="50">
        <f>[1]consoCURRENT!V16433</f>
        <v>0</v>
      </c>
      <c r="T788" s="50">
        <f>[1]consoCURRENT!W16433</f>
        <v>0</v>
      </c>
      <c r="U788" s="50">
        <f>[1]consoCURRENT!X16433</f>
        <v>0</v>
      </c>
      <c r="V788" s="50">
        <f>[1]consoCURRENT!Y16433</f>
        <v>0</v>
      </c>
      <c r="W788" s="50">
        <f>[1]consoCURRENT!Z16433</f>
        <v>0</v>
      </c>
      <c r="X788" s="50">
        <f>[1]consoCURRENT!AA16433</f>
        <v>0</v>
      </c>
      <c r="Y788" s="50">
        <f>[1]consoCURRENT!AB16433</f>
        <v>0</v>
      </c>
      <c r="Z788" s="50">
        <f>[1]consoCURRENT!AC16433</f>
        <v>0</v>
      </c>
      <c r="AA788" s="50">
        <f>[1]consoCURRENT!AD16433</f>
        <v>0</v>
      </c>
      <c r="AB788" s="50">
        <f>SUM(O788:AA788)</f>
        <v>0</v>
      </c>
      <c r="AC788" s="40">
        <f t="shared" ref="AC788:AC790" si="399">D788-AB788</f>
        <v>0</v>
      </c>
      <c r="AD788" s="42" t="e">
        <f t="shared" ref="AD788:AD790" si="400">AB788/D788</f>
        <v>#DIV/0!</v>
      </c>
      <c r="AE788" s="51"/>
    </row>
    <row r="789" spans="1:31" s="52" customFormat="1" ht="18" hidden="1" customHeight="1" x14ac:dyDescent="0.2">
      <c r="A789" s="54" t="s">
        <v>39</v>
      </c>
      <c r="B789" s="50"/>
      <c r="C789" s="50"/>
      <c r="D789" s="50"/>
      <c r="E789" s="50"/>
      <c r="F789" s="50"/>
      <c r="G789" s="50"/>
      <c r="H789" s="50"/>
      <c r="I789" s="50"/>
      <c r="J789" s="50"/>
      <c r="K789" s="50"/>
      <c r="L789" s="50"/>
      <c r="M789" s="50"/>
      <c r="N789" s="50"/>
      <c r="O789" s="50"/>
      <c r="P789" s="50"/>
      <c r="Q789" s="50"/>
      <c r="R789" s="50"/>
      <c r="S789" s="50"/>
      <c r="T789" s="50"/>
      <c r="U789" s="50"/>
      <c r="V789" s="50"/>
      <c r="W789" s="50"/>
      <c r="X789" s="50"/>
      <c r="Y789" s="50"/>
      <c r="Z789" s="50"/>
      <c r="AA789" s="50"/>
      <c r="AB789" s="50">
        <f>SUM(O789:AA789)</f>
        <v>0</v>
      </c>
      <c r="AC789" s="40">
        <f t="shared" si="399"/>
        <v>0</v>
      </c>
      <c r="AD789" s="42" t="e">
        <f t="shared" si="400"/>
        <v>#DIV/0!</v>
      </c>
      <c r="AE789" s="51"/>
    </row>
    <row r="790" spans="1:31" s="52" customFormat="1" ht="18" hidden="1" customHeight="1" x14ac:dyDescent="0.2">
      <c r="A790" s="54" t="s">
        <v>40</v>
      </c>
      <c r="B790" s="50"/>
      <c r="C790" s="50"/>
      <c r="D790" s="50"/>
      <c r="E790" s="50"/>
      <c r="F790" s="50"/>
      <c r="G790" s="50"/>
      <c r="H790" s="50"/>
      <c r="I790" s="50"/>
      <c r="J790" s="50"/>
      <c r="K790" s="50"/>
      <c r="L790" s="50"/>
      <c r="M790" s="50"/>
      <c r="N790" s="50"/>
      <c r="O790" s="50"/>
      <c r="P790" s="50"/>
      <c r="Q790" s="50"/>
      <c r="R790" s="50"/>
      <c r="S790" s="50"/>
      <c r="T790" s="50"/>
      <c r="U790" s="50"/>
      <c r="V790" s="50"/>
      <c r="W790" s="50"/>
      <c r="X790" s="50"/>
      <c r="Y790" s="50"/>
      <c r="Z790" s="50"/>
      <c r="AA790" s="50"/>
      <c r="AB790" s="50">
        <f>SUM(O790:AA790)</f>
        <v>0</v>
      </c>
      <c r="AC790" s="40">
        <f t="shared" si="399"/>
        <v>0</v>
      </c>
      <c r="AD790" s="42" t="e">
        <f t="shared" si="400"/>
        <v>#DIV/0!</v>
      </c>
      <c r="AE790" s="51"/>
    </row>
    <row r="791" spans="1:31" s="52" customFormat="1" ht="18" hidden="1" customHeight="1" x14ac:dyDescent="0.25">
      <c r="A791" s="56" t="s">
        <v>41</v>
      </c>
      <c r="B791" s="57">
        <f>SUM(B787:B790)</f>
        <v>0</v>
      </c>
      <c r="C791" s="57">
        <f>SUM(C787:C790)</f>
        <v>0</v>
      </c>
      <c r="D791" s="57">
        <f>SUM(D787:D790)</f>
        <v>0</v>
      </c>
      <c r="E791" s="57">
        <f t="shared" ref="E791:AA791" si="401">SUM(E787:E790)</f>
        <v>0</v>
      </c>
      <c r="F791" s="57">
        <f t="shared" si="401"/>
        <v>0</v>
      </c>
      <c r="G791" s="57">
        <f t="shared" si="401"/>
        <v>0</v>
      </c>
      <c r="H791" s="57">
        <f t="shared" si="401"/>
        <v>0</v>
      </c>
      <c r="I791" s="57">
        <f t="shared" si="401"/>
        <v>0</v>
      </c>
      <c r="J791" s="57">
        <f t="shared" si="401"/>
        <v>0</v>
      </c>
      <c r="K791" s="57">
        <f t="shared" si="401"/>
        <v>0</v>
      </c>
      <c r="L791" s="57">
        <f t="shared" si="401"/>
        <v>0</v>
      </c>
      <c r="M791" s="57">
        <f t="shared" si="401"/>
        <v>0</v>
      </c>
      <c r="N791" s="57">
        <f t="shared" si="401"/>
        <v>0</v>
      </c>
      <c r="O791" s="57">
        <f t="shared" si="401"/>
        <v>0</v>
      </c>
      <c r="P791" s="57">
        <f t="shared" si="401"/>
        <v>0</v>
      </c>
      <c r="Q791" s="57">
        <f t="shared" si="401"/>
        <v>0</v>
      </c>
      <c r="R791" s="57">
        <f t="shared" si="401"/>
        <v>0</v>
      </c>
      <c r="S791" s="57">
        <f t="shared" si="401"/>
        <v>0</v>
      </c>
      <c r="T791" s="57">
        <f t="shared" si="401"/>
        <v>0</v>
      </c>
      <c r="U791" s="57">
        <f t="shared" si="401"/>
        <v>0</v>
      </c>
      <c r="V791" s="57">
        <f t="shared" si="401"/>
        <v>0</v>
      </c>
      <c r="W791" s="57">
        <f t="shared" si="401"/>
        <v>0</v>
      </c>
      <c r="X791" s="57">
        <f t="shared" si="401"/>
        <v>0</v>
      </c>
      <c r="Y791" s="57">
        <f t="shared" si="401"/>
        <v>0</v>
      </c>
      <c r="Z791" s="57">
        <f t="shared" si="401"/>
        <v>0</v>
      </c>
      <c r="AA791" s="57">
        <f t="shared" si="401"/>
        <v>0</v>
      </c>
      <c r="AB791" s="57">
        <f>SUM(AB787:AB790)</f>
        <v>0</v>
      </c>
      <c r="AC791" s="45">
        <f>SUM(AC787:AC790)</f>
        <v>0</v>
      </c>
      <c r="AD791" s="46" t="e">
        <f t="shared" ref="AD791" si="402">AB791/B791</f>
        <v>#DIV/0!</v>
      </c>
      <c r="AE791" s="51"/>
    </row>
    <row r="792" spans="1:31" s="52" customFormat="1" ht="18" hidden="1" customHeight="1" x14ac:dyDescent="0.25">
      <c r="A792" s="58" t="s">
        <v>42</v>
      </c>
      <c r="B792" s="50"/>
      <c r="C792" s="50"/>
      <c r="D792" s="50"/>
      <c r="E792" s="50"/>
      <c r="F792" s="50"/>
      <c r="G792" s="50"/>
      <c r="H792" s="50"/>
      <c r="I792" s="50"/>
      <c r="J792" s="50"/>
      <c r="K792" s="50"/>
      <c r="L792" s="50"/>
      <c r="M792" s="50"/>
      <c r="N792" s="50"/>
      <c r="O792" s="50"/>
      <c r="P792" s="50"/>
      <c r="Q792" s="50"/>
      <c r="R792" s="50"/>
      <c r="S792" s="50"/>
      <c r="T792" s="50"/>
      <c r="U792" s="50"/>
      <c r="V792" s="50"/>
      <c r="W792" s="50"/>
      <c r="X792" s="50"/>
      <c r="Y792" s="50"/>
      <c r="Z792" s="50"/>
      <c r="AA792" s="50"/>
      <c r="AB792" s="50">
        <f>SUM(O792:AA792)</f>
        <v>0</v>
      </c>
      <c r="AC792" s="40">
        <f>D792-AB792</f>
        <v>0</v>
      </c>
      <c r="AD792" s="42" t="e">
        <f>AB792/D792</f>
        <v>#DIV/0!</v>
      </c>
      <c r="AE792" s="51"/>
    </row>
    <row r="793" spans="1:31" s="52" customFormat="1" ht="18" hidden="1" customHeight="1" x14ac:dyDescent="0.25">
      <c r="A793" s="56" t="s">
        <v>43</v>
      </c>
      <c r="B793" s="57">
        <f>B792+B791</f>
        <v>0</v>
      </c>
      <c r="C793" s="57">
        <f>C792+C791</f>
        <v>0</v>
      </c>
      <c r="D793" s="57">
        <f>D792+D791</f>
        <v>0</v>
      </c>
      <c r="E793" s="57">
        <f t="shared" ref="E793:AA793" si="403">E792+E791</f>
        <v>0</v>
      </c>
      <c r="F793" s="57">
        <f t="shared" si="403"/>
        <v>0</v>
      </c>
      <c r="G793" s="57">
        <f t="shared" si="403"/>
        <v>0</v>
      </c>
      <c r="H793" s="57">
        <f t="shared" si="403"/>
        <v>0</v>
      </c>
      <c r="I793" s="57">
        <f t="shared" si="403"/>
        <v>0</v>
      </c>
      <c r="J793" s="57">
        <f t="shared" si="403"/>
        <v>0</v>
      </c>
      <c r="K793" s="57">
        <f t="shared" si="403"/>
        <v>0</v>
      </c>
      <c r="L793" s="57">
        <f t="shared" si="403"/>
        <v>0</v>
      </c>
      <c r="M793" s="57">
        <f t="shared" si="403"/>
        <v>0</v>
      </c>
      <c r="N793" s="57">
        <f t="shared" si="403"/>
        <v>0</v>
      </c>
      <c r="O793" s="57">
        <f t="shared" si="403"/>
        <v>0</v>
      </c>
      <c r="P793" s="57">
        <f t="shared" si="403"/>
        <v>0</v>
      </c>
      <c r="Q793" s="57">
        <f t="shared" si="403"/>
        <v>0</v>
      </c>
      <c r="R793" s="57">
        <f t="shared" si="403"/>
        <v>0</v>
      </c>
      <c r="S793" s="57">
        <f t="shared" si="403"/>
        <v>0</v>
      </c>
      <c r="T793" s="57">
        <f t="shared" si="403"/>
        <v>0</v>
      </c>
      <c r="U793" s="57">
        <f t="shared" si="403"/>
        <v>0</v>
      </c>
      <c r="V793" s="57">
        <f t="shared" si="403"/>
        <v>0</v>
      </c>
      <c r="W793" s="57">
        <f t="shared" si="403"/>
        <v>0</v>
      </c>
      <c r="X793" s="57">
        <f t="shared" si="403"/>
        <v>0</v>
      </c>
      <c r="Y793" s="57">
        <f t="shared" si="403"/>
        <v>0</v>
      </c>
      <c r="Z793" s="57">
        <f t="shared" si="403"/>
        <v>0</v>
      </c>
      <c r="AA793" s="57">
        <f t="shared" si="403"/>
        <v>0</v>
      </c>
      <c r="AB793" s="57">
        <f>AB792+AB791</f>
        <v>0</v>
      </c>
      <c r="AC793" s="45">
        <f>AC792+AC791</f>
        <v>0</v>
      </c>
      <c r="AD793" s="46" t="e">
        <f>AB793/D793</f>
        <v>#DIV/0!</v>
      </c>
      <c r="AE793" s="59"/>
    </row>
    <row r="794" spans="1:31" s="52" customFormat="1" ht="15" hidden="1" customHeight="1" x14ac:dyDescent="0.25">
      <c r="A794" s="49"/>
      <c r="B794" s="50"/>
      <c r="C794" s="50"/>
      <c r="D794" s="50"/>
      <c r="E794" s="50"/>
      <c r="F794" s="50"/>
      <c r="G794" s="50"/>
      <c r="H794" s="50"/>
      <c r="I794" s="50"/>
      <c r="J794" s="50"/>
      <c r="K794" s="50"/>
      <c r="L794" s="50"/>
      <c r="M794" s="50"/>
      <c r="N794" s="50"/>
      <c r="O794" s="50"/>
      <c r="P794" s="50"/>
      <c r="Q794" s="50"/>
      <c r="R794" s="50"/>
      <c r="S794" s="50"/>
      <c r="T794" s="50"/>
      <c r="U794" s="50"/>
      <c r="V794" s="50"/>
      <c r="W794" s="50"/>
      <c r="X794" s="50"/>
      <c r="Y794" s="50"/>
      <c r="Z794" s="50"/>
      <c r="AA794" s="50"/>
      <c r="AB794" s="50"/>
      <c r="AC794" s="50"/>
      <c r="AD794" s="50"/>
      <c r="AE794" s="51"/>
    </row>
    <row r="795" spans="1:31" s="52" customFormat="1" ht="15" hidden="1" customHeight="1" x14ac:dyDescent="0.25">
      <c r="A795" s="49"/>
      <c r="B795" s="50"/>
      <c r="C795" s="50"/>
      <c r="D795" s="50"/>
      <c r="E795" s="50"/>
      <c r="F795" s="50"/>
      <c r="G795" s="50"/>
      <c r="H795" s="50"/>
      <c r="I795" s="50"/>
      <c r="J795" s="50"/>
      <c r="K795" s="50"/>
      <c r="L795" s="50"/>
      <c r="M795" s="50"/>
      <c r="N795" s="50"/>
      <c r="O795" s="50"/>
      <c r="P795" s="50"/>
      <c r="Q795" s="50"/>
      <c r="R795" s="50"/>
      <c r="S795" s="50"/>
      <c r="T795" s="50"/>
      <c r="U795" s="50"/>
      <c r="V795" s="50"/>
      <c r="W795" s="50"/>
      <c r="X795" s="50"/>
      <c r="Y795" s="50"/>
      <c r="Z795" s="50"/>
      <c r="AA795" s="50"/>
      <c r="AB795" s="50"/>
      <c r="AC795" s="50"/>
      <c r="AD795" s="50"/>
      <c r="AE795" s="51"/>
    </row>
    <row r="796" spans="1:31" s="52" customFormat="1" ht="15" hidden="1" customHeight="1" x14ac:dyDescent="0.25">
      <c r="A796" s="53" t="s">
        <v>65</v>
      </c>
      <c r="B796" s="50"/>
      <c r="C796" s="50"/>
      <c r="D796" s="50"/>
      <c r="E796" s="50"/>
      <c r="F796" s="50"/>
      <c r="G796" s="50"/>
      <c r="H796" s="50"/>
      <c r="I796" s="50"/>
      <c r="J796" s="50"/>
      <c r="K796" s="50"/>
      <c r="L796" s="50"/>
      <c r="M796" s="50"/>
      <c r="N796" s="50"/>
      <c r="O796" s="50"/>
      <c r="P796" s="50"/>
      <c r="Q796" s="50"/>
      <c r="R796" s="50"/>
      <c r="S796" s="50"/>
      <c r="T796" s="50"/>
      <c r="U796" s="50"/>
      <c r="V796" s="50"/>
      <c r="W796" s="50"/>
      <c r="X796" s="50"/>
      <c r="Y796" s="50"/>
      <c r="Z796" s="50"/>
      <c r="AA796" s="50"/>
      <c r="AB796" s="50"/>
      <c r="AC796" s="50"/>
      <c r="AD796" s="50"/>
      <c r="AE796" s="51"/>
    </row>
    <row r="797" spans="1:31" s="52" customFormat="1" ht="18" hidden="1" customHeight="1" x14ac:dyDescent="0.2">
      <c r="A797" s="54" t="s">
        <v>37</v>
      </c>
      <c r="B797" s="50">
        <f>B807+B817+B827+B837+B847+B857+B867+B877+B887+B897+B907+B917</f>
        <v>0</v>
      </c>
      <c r="C797" s="50">
        <f t="shared" ref="C797:AA800" si="404">C807+C817+C827+C837+C847+C857+C867+C877+C887+C897+C907+C917</f>
        <v>0</v>
      </c>
      <c r="D797" s="50">
        <f t="shared" si="404"/>
        <v>0</v>
      </c>
      <c r="E797" s="50">
        <f t="shared" si="404"/>
        <v>0</v>
      </c>
      <c r="F797" s="50">
        <f t="shared" si="404"/>
        <v>0</v>
      </c>
      <c r="G797" s="50">
        <f t="shared" si="404"/>
        <v>0</v>
      </c>
      <c r="H797" s="50">
        <f t="shared" si="404"/>
        <v>0</v>
      </c>
      <c r="I797" s="50">
        <f t="shared" si="404"/>
        <v>0</v>
      </c>
      <c r="J797" s="50">
        <f t="shared" si="404"/>
        <v>0</v>
      </c>
      <c r="K797" s="50">
        <f t="shared" si="404"/>
        <v>0</v>
      </c>
      <c r="L797" s="50">
        <f t="shared" si="404"/>
        <v>0</v>
      </c>
      <c r="M797" s="50">
        <f t="shared" si="404"/>
        <v>0</v>
      </c>
      <c r="N797" s="50">
        <f t="shared" si="404"/>
        <v>0</v>
      </c>
      <c r="O797" s="50">
        <f t="shared" si="404"/>
        <v>0</v>
      </c>
      <c r="P797" s="50">
        <f t="shared" si="404"/>
        <v>0</v>
      </c>
      <c r="Q797" s="50">
        <f t="shared" si="404"/>
        <v>0</v>
      </c>
      <c r="R797" s="50">
        <f t="shared" si="404"/>
        <v>0</v>
      </c>
      <c r="S797" s="50">
        <f t="shared" si="404"/>
        <v>0</v>
      </c>
      <c r="T797" s="50">
        <f t="shared" si="404"/>
        <v>0</v>
      </c>
      <c r="U797" s="50">
        <f t="shared" si="404"/>
        <v>0</v>
      </c>
      <c r="V797" s="50">
        <f t="shared" si="404"/>
        <v>0</v>
      </c>
      <c r="W797" s="50">
        <f t="shared" si="404"/>
        <v>0</v>
      </c>
      <c r="X797" s="50">
        <f t="shared" si="404"/>
        <v>0</v>
      </c>
      <c r="Y797" s="50">
        <f t="shared" si="404"/>
        <v>0</v>
      </c>
      <c r="Z797" s="50">
        <f t="shared" si="404"/>
        <v>0</v>
      </c>
      <c r="AA797" s="50">
        <f t="shared" si="404"/>
        <v>0</v>
      </c>
      <c r="AB797" s="50">
        <f>SUM(O797:AA797)</f>
        <v>0</v>
      </c>
      <c r="AC797" s="35">
        <f>D797-AB797</f>
        <v>0</v>
      </c>
      <c r="AD797" s="42" t="e">
        <f>AB797/D797</f>
        <v>#DIV/0!</v>
      </c>
      <c r="AE797" s="51"/>
    </row>
    <row r="798" spans="1:31" s="52" customFormat="1" ht="18" hidden="1" customHeight="1" x14ac:dyDescent="0.2">
      <c r="A798" s="54" t="s">
        <v>38</v>
      </c>
      <c r="B798" s="50">
        <f>B808+B818+B828+B838+B848+B858+B868+B878+B888+B898+B908+B918</f>
        <v>0</v>
      </c>
      <c r="C798" s="50">
        <f t="shared" si="404"/>
        <v>0</v>
      </c>
      <c r="D798" s="50">
        <f t="shared" si="404"/>
        <v>0</v>
      </c>
      <c r="E798" s="50">
        <f t="shared" si="404"/>
        <v>0</v>
      </c>
      <c r="F798" s="50">
        <f t="shared" si="404"/>
        <v>0</v>
      </c>
      <c r="G798" s="50">
        <f t="shared" si="404"/>
        <v>0</v>
      </c>
      <c r="H798" s="50">
        <f t="shared" si="404"/>
        <v>0</v>
      </c>
      <c r="I798" s="50">
        <f t="shared" si="404"/>
        <v>0</v>
      </c>
      <c r="J798" s="50">
        <f t="shared" si="404"/>
        <v>0</v>
      </c>
      <c r="K798" s="50">
        <f t="shared" si="404"/>
        <v>0</v>
      </c>
      <c r="L798" s="50">
        <f t="shared" si="404"/>
        <v>0</v>
      </c>
      <c r="M798" s="50">
        <f t="shared" si="404"/>
        <v>0</v>
      </c>
      <c r="N798" s="50">
        <f t="shared" si="404"/>
        <v>0</v>
      </c>
      <c r="O798" s="50">
        <f t="shared" si="404"/>
        <v>0</v>
      </c>
      <c r="P798" s="50">
        <f t="shared" si="404"/>
        <v>0</v>
      </c>
      <c r="Q798" s="50">
        <f t="shared" si="404"/>
        <v>0</v>
      </c>
      <c r="R798" s="50">
        <f t="shared" si="404"/>
        <v>0</v>
      </c>
      <c r="S798" s="50">
        <f t="shared" si="404"/>
        <v>0</v>
      </c>
      <c r="T798" s="50">
        <f t="shared" si="404"/>
        <v>0</v>
      </c>
      <c r="U798" s="50">
        <f t="shared" si="404"/>
        <v>0</v>
      </c>
      <c r="V798" s="50">
        <f t="shared" si="404"/>
        <v>0</v>
      </c>
      <c r="W798" s="50">
        <f t="shared" si="404"/>
        <v>0</v>
      </c>
      <c r="X798" s="50">
        <f t="shared" si="404"/>
        <v>0</v>
      </c>
      <c r="Y798" s="50">
        <f t="shared" si="404"/>
        <v>0</v>
      </c>
      <c r="Z798" s="50">
        <f t="shared" si="404"/>
        <v>0</v>
      </c>
      <c r="AA798" s="50">
        <f t="shared" si="404"/>
        <v>0</v>
      </c>
      <c r="AB798" s="50">
        <f>SUM(O798:AA798)</f>
        <v>0</v>
      </c>
      <c r="AC798" s="35">
        <f t="shared" ref="AC798:AC800" si="405">D798-AB798</f>
        <v>0</v>
      </c>
      <c r="AD798" s="42" t="e">
        <f t="shared" ref="AD798:AD800" si="406">AB798/D798</f>
        <v>#DIV/0!</v>
      </c>
      <c r="AE798" s="51"/>
    </row>
    <row r="799" spans="1:31" s="52" customFormat="1" ht="18" hidden="1" customHeight="1" x14ac:dyDescent="0.2">
      <c r="A799" s="54" t="s">
        <v>39</v>
      </c>
      <c r="B799" s="50">
        <f>B809+B819+B829+B839+B849+B859+B869+B879+B889+B899+B909+B919</f>
        <v>0</v>
      </c>
      <c r="C799" s="50">
        <f t="shared" si="404"/>
        <v>0</v>
      </c>
      <c r="D799" s="50">
        <f t="shared" si="404"/>
        <v>0</v>
      </c>
      <c r="E799" s="50">
        <f t="shared" si="404"/>
        <v>0</v>
      </c>
      <c r="F799" s="50">
        <f t="shared" si="404"/>
        <v>0</v>
      </c>
      <c r="G799" s="50">
        <f t="shared" si="404"/>
        <v>0</v>
      </c>
      <c r="H799" s="50">
        <f t="shared" si="404"/>
        <v>0</v>
      </c>
      <c r="I799" s="50">
        <f t="shared" si="404"/>
        <v>0</v>
      </c>
      <c r="J799" s="50">
        <f t="shared" si="404"/>
        <v>0</v>
      </c>
      <c r="K799" s="50">
        <f t="shared" si="404"/>
        <v>0</v>
      </c>
      <c r="L799" s="50">
        <f t="shared" si="404"/>
        <v>0</v>
      </c>
      <c r="M799" s="50">
        <f t="shared" si="404"/>
        <v>0</v>
      </c>
      <c r="N799" s="50">
        <f t="shared" si="404"/>
        <v>0</v>
      </c>
      <c r="O799" s="50">
        <f t="shared" si="404"/>
        <v>0</v>
      </c>
      <c r="P799" s="50">
        <f t="shared" si="404"/>
        <v>0</v>
      </c>
      <c r="Q799" s="50">
        <f t="shared" si="404"/>
        <v>0</v>
      </c>
      <c r="R799" s="50">
        <f t="shared" si="404"/>
        <v>0</v>
      </c>
      <c r="S799" s="50">
        <f t="shared" si="404"/>
        <v>0</v>
      </c>
      <c r="T799" s="50">
        <f t="shared" si="404"/>
        <v>0</v>
      </c>
      <c r="U799" s="50">
        <f t="shared" si="404"/>
        <v>0</v>
      </c>
      <c r="V799" s="50">
        <f t="shared" si="404"/>
        <v>0</v>
      </c>
      <c r="W799" s="50">
        <f t="shared" si="404"/>
        <v>0</v>
      </c>
      <c r="X799" s="50">
        <f t="shared" si="404"/>
        <v>0</v>
      </c>
      <c r="Y799" s="50">
        <f t="shared" si="404"/>
        <v>0</v>
      </c>
      <c r="Z799" s="50">
        <f t="shared" si="404"/>
        <v>0</v>
      </c>
      <c r="AA799" s="50">
        <f t="shared" si="404"/>
        <v>0</v>
      </c>
      <c r="AB799" s="50">
        <f>SUM(O799:AA799)</f>
        <v>0</v>
      </c>
      <c r="AC799" s="35">
        <f t="shared" si="405"/>
        <v>0</v>
      </c>
      <c r="AD799" s="42" t="e">
        <f t="shared" si="406"/>
        <v>#DIV/0!</v>
      </c>
      <c r="AE799" s="51"/>
    </row>
    <row r="800" spans="1:31" s="52" customFormat="1" ht="18" hidden="1" customHeight="1" x14ac:dyDescent="0.2">
      <c r="A800" s="54" t="s">
        <v>40</v>
      </c>
      <c r="B800" s="50">
        <f>B810+B820+B830+B840+B850+B860+B870+B880+B890+B900+B910+B920</f>
        <v>0</v>
      </c>
      <c r="C800" s="50">
        <f t="shared" si="404"/>
        <v>0</v>
      </c>
      <c r="D800" s="50">
        <f t="shared" si="404"/>
        <v>0</v>
      </c>
      <c r="E800" s="50">
        <f t="shared" si="404"/>
        <v>0</v>
      </c>
      <c r="F800" s="50">
        <f t="shared" si="404"/>
        <v>0</v>
      </c>
      <c r="G800" s="50">
        <f t="shared" si="404"/>
        <v>0</v>
      </c>
      <c r="H800" s="50">
        <f t="shared" si="404"/>
        <v>0</v>
      </c>
      <c r="I800" s="50">
        <f t="shared" si="404"/>
        <v>0</v>
      </c>
      <c r="J800" s="50">
        <f t="shared" si="404"/>
        <v>0</v>
      </c>
      <c r="K800" s="50">
        <f t="shared" si="404"/>
        <v>0</v>
      </c>
      <c r="L800" s="50">
        <f t="shared" si="404"/>
        <v>0</v>
      </c>
      <c r="M800" s="50">
        <f t="shared" si="404"/>
        <v>0</v>
      </c>
      <c r="N800" s="50">
        <f t="shared" si="404"/>
        <v>0</v>
      </c>
      <c r="O800" s="50">
        <f t="shared" si="404"/>
        <v>0</v>
      </c>
      <c r="P800" s="50">
        <f t="shared" si="404"/>
        <v>0</v>
      </c>
      <c r="Q800" s="50">
        <f t="shared" si="404"/>
        <v>0</v>
      </c>
      <c r="R800" s="50">
        <f t="shared" si="404"/>
        <v>0</v>
      </c>
      <c r="S800" s="50">
        <f t="shared" si="404"/>
        <v>0</v>
      </c>
      <c r="T800" s="50">
        <f t="shared" si="404"/>
        <v>0</v>
      </c>
      <c r="U800" s="50">
        <f t="shared" si="404"/>
        <v>0</v>
      </c>
      <c r="V800" s="50">
        <f t="shared" si="404"/>
        <v>0</v>
      </c>
      <c r="W800" s="50">
        <f t="shared" si="404"/>
        <v>0</v>
      </c>
      <c r="X800" s="50">
        <f t="shared" si="404"/>
        <v>0</v>
      </c>
      <c r="Y800" s="50">
        <f t="shared" si="404"/>
        <v>0</v>
      </c>
      <c r="Z800" s="50">
        <f t="shared" si="404"/>
        <v>0</v>
      </c>
      <c r="AA800" s="50">
        <f t="shared" si="404"/>
        <v>0</v>
      </c>
      <c r="AB800" s="50">
        <f>SUM(O800:AA800)</f>
        <v>0</v>
      </c>
      <c r="AC800" s="35">
        <f t="shared" si="405"/>
        <v>0</v>
      </c>
      <c r="AD800" s="42" t="e">
        <f t="shared" si="406"/>
        <v>#DIV/0!</v>
      </c>
      <c r="AE800" s="51"/>
    </row>
    <row r="801" spans="1:31" s="52" customFormat="1" ht="18" hidden="1" customHeight="1" x14ac:dyDescent="0.25">
      <c r="A801" s="56" t="s">
        <v>41</v>
      </c>
      <c r="B801" s="57">
        <f>SUM(B797:B800)</f>
        <v>0</v>
      </c>
      <c r="C801" s="57">
        <f t="shared" ref="C801:AA801" si="407">SUM(C797:C800)</f>
        <v>0</v>
      </c>
      <c r="D801" s="57">
        <f t="shared" si="407"/>
        <v>0</v>
      </c>
      <c r="E801" s="57">
        <f t="shared" si="407"/>
        <v>0</v>
      </c>
      <c r="F801" s="57">
        <f t="shared" si="407"/>
        <v>0</v>
      </c>
      <c r="G801" s="57">
        <f t="shared" si="407"/>
        <v>0</v>
      </c>
      <c r="H801" s="57">
        <f t="shared" si="407"/>
        <v>0</v>
      </c>
      <c r="I801" s="57">
        <f t="shared" si="407"/>
        <v>0</v>
      </c>
      <c r="J801" s="57">
        <f t="shared" si="407"/>
        <v>0</v>
      </c>
      <c r="K801" s="57">
        <f t="shared" si="407"/>
        <v>0</v>
      </c>
      <c r="L801" s="57">
        <f t="shared" si="407"/>
        <v>0</v>
      </c>
      <c r="M801" s="57">
        <f t="shared" si="407"/>
        <v>0</v>
      </c>
      <c r="N801" s="57">
        <f t="shared" si="407"/>
        <v>0</v>
      </c>
      <c r="O801" s="57">
        <f t="shared" si="407"/>
        <v>0</v>
      </c>
      <c r="P801" s="57">
        <f t="shared" si="407"/>
        <v>0</v>
      </c>
      <c r="Q801" s="57">
        <f t="shared" si="407"/>
        <v>0</v>
      </c>
      <c r="R801" s="57">
        <f t="shared" si="407"/>
        <v>0</v>
      </c>
      <c r="S801" s="57">
        <f t="shared" si="407"/>
        <v>0</v>
      </c>
      <c r="T801" s="57">
        <f t="shared" si="407"/>
        <v>0</v>
      </c>
      <c r="U801" s="57">
        <f t="shared" si="407"/>
        <v>0</v>
      </c>
      <c r="V801" s="57">
        <f t="shared" si="407"/>
        <v>0</v>
      </c>
      <c r="W801" s="57">
        <f t="shared" si="407"/>
        <v>0</v>
      </c>
      <c r="X801" s="57">
        <f t="shared" si="407"/>
        <v>0</v>
      </c>
      <c r="Y801" s="57">
        <f t="shared" si="407"/>
        <v>0</v>
      </c>
      <c r="Z801" s="57">
        <f t="shared" si="407"/>
        <v>0</v>
      </c>
      <c r="AA801" s="57">
        <f t="shared" si="407"/>
        <v>0</v>
      </c>
      <c r="AB801" s="57">
        <f>SUM(AB797:AB800)</f>
        <v>0</v>
      </c>
      <c r="AC801" s="44">
        <f>SUM(AC797:AC800)</f>
        <v>0</v>
      </c>
      <c r="AD801" s="60" t="e">
        <f t="shared" ref="AD801" si="408">AB801/B801</f>
        <v>#DIV/0!</v>
      </c>
      <c r="AE801" s="51"/>
    </row>
    <row r="802" spans="1:31" s="52" customFormat="1" ht="18" hidden="1" customHeight="1" x14ac:dyDescent="0.25">
      <c r="A802" s="58" t="s">
        <v>42</v>
      </c>
      <c r="B802" s="50">
        <f>B812+B822+B832+B842+B852+B862+B872+B882+B892+B902+B912+B922</f>
        <v>0</v>
      </c>
      <c r="C802" s="50">
        <f t="shared" ref="C802:AA802" si="409">C812+C822+C832+C842+C852+C862+C872+C882+C892+C902+C912+C922</f>
        <v>0</v>
      </c>
      <c r="D802" s="50">
        <f t="shared" si="409"/>
        <v>0</v>
      </c>
      <c r="E802" s="50">
        <f t="shared" si="409"/>
        <v>0</v>
      </c>
      <c r="F802" s="50">
        <f t="shared" si="409"/>
        <v>0</v>
      </c>
      <c r="G802" s="50">
        <f t="shared" si="409"/>
        <v>0</v>
      </c>
      <c r="H802" s="50">
        <f t="shared" si="409"/>
        <v>0</v>
      </c>
      <c r="I802" s="50">
        <f t="shared" si="409"/>
        <v>0</v>
      </c>
      <c r="J802" s="50">
        <f t="shared" si="409"/>
        <v>0</v>
      </c>
      <c r="K802" s="50">
        <f t="shared" si="409"/>
        <v>0</v>
      </c>
      <c r="L802" s="50">
        <f t="shared" si="409"/>
        <v>0</v>
      </c>
      <c r="M802" s="50">
        <f t="shared" si="409"/>
        <v>0</v>
      </c>
      <c r="N802" s="50">
        <f t="shared" si="409"/>
        <v>0</v>
      </c>
      <c r="O802" s="50">
        <f t="shared" si="409"/>
        <v>0</v>
      </c>
      <c r="P802" s="50">
        <f t="shared" si="409"/>
        <v>0</v>
      </c>
      <c r="Q802" s="50">
        <f t="shared" si="409"/>
        <v>0</v>
      </c>
      <c r="R802" s="50">
        <f t="shared" si="409"/>
        <v>0</v>
      </c>
      <c r="S802" s="50">
        <f t="shared" si="409"/>
        <v>0</v>
      </c>
      <c r="T802" s="50">
        <f t="shared" si="409"/>
        <v>0</v>
      </c>
      <c r="U802" s="50">
        <f t="shared" si="409"/>
        <v>0</v>
      </c>
      <c r="V802" s="50">
        <f t="shared" si="409"/>
        <v>0</v>
      </c>
      <c r="W802" s="50">
        <f t="shared" si="409"/>
        <v>0</v>
      </c>
      <c r="X802" s="50">
        <f t="shared" si="409"/>
        <v>0</v>
      </c>
      <c r="Y802" s="50">
        <f t="shared" si="409"/>
        <v>0</v>
      </c>
      <c r="Z802" s="50">
        <f t="shared" si="409"/>
        <v>0</v>
      </c>
      <c r="AA802" s="50">
        <f t="shared" si="409"/>
        <v>0</v>
      </c>
      <c r="AB802" s="50">
        <f>SUM(O802:AA802)</f>
        <v>0</v>
      </c>
      <c r="AC802" s="35">
        <f>D802-AB802</f>
        <v>0</v>
      </c>
      <c r="AD802" s="61" t="e">
        <f>AB802/D802</f>
        <v>#DIV/0!</v>
      </c>
      <c r="AE802" s="51"/>
    </row>
    <row r="803" spans="1:31" s="52" customFormat="1" ht="18" hidden="1" customHeight="1" x14ac:dyDescent="0.25">
      <c r="A803" s="56" t="s">
        <v>43</v>
      </c>
      <c r="B803" s="57">
        <f>B802+B801</f>
        <v>0</v>
      </c>
      <c r="C803" s="57">
        <f t="shared" ref="C803:AA803" si="410">C802+C801</f>
        <v>0</v>
      </c>
      <c r="D803" s="57">
        <f t="shared" si="410"/>
        <v>0</v>
      </c>
      <c r="E803" s="57">
        <f t="shared" si="410"/>
        <v>0</v>
      </c>
      <c r="F803" s="57">
        <f t="shared" si="410"/>
        <v>0</v>
      </c>
      <c r="G803" s="57">
        <f t="shared" si="410"/>
        <v>0</v>
      </c>
      <c r="H803" s="57">
        <f t="shared" si="410"/>
        <v>0</v>
      </c>
      <c r="I803" s="57">
        <f t="shared" si="410"/>
        <v>0</v>
      </c>
      <c r="J803" s="57">
        <f t="shared" si="410"/>
        <v>0</v>
      </c>
      <c r="K803" s="57">
        <f t="shared" si="410"/>
        <v>0</v>
      </c>
      <c r="L803" s="57">
        <f t="shared" si="410"/>
        <v>0</v>
      </c>
      <c r="M803" s="57">
        <f t="shared" si="410"/>
        <v>0</v>
      </c>
      <c r="N803" s="57">
        <f t="shared" si="410"/>
        <v>0</v>
      </c>
      <c r="O803" s="57">
        <f t="shared" si="410"/>
        <v>0</v>
      </c>
      <c r="P803" s="57">
        <f t="shared" si="410"/>
        <v>0</v>
      </c>
      <c r="Q803" s="57">
        <f t="shared" si="410"/>
        <v>0</v>
      </c>
      <c r="R803" s="57">
        <f t="shared" si="410"/>
        <v>0</v>
      </c>
      <c r="S803" s="57">
        <f t="shared" si="410"/>
        <v>0</v>
      </c>
      <c r="T803" s="57">
        <f t="shared" si="410"/>
        <v>0</v>
      </c>
      <c r="U803" s="57">
        <f t="shared" si="410"/>
        <v>0</v>
      </c>
      <c r="V803" s="57">
        <f t="shared" si="410"/>
        <v>0</v>
      </c>
      <c r="W803" s="57">
        <f t="shared" si="410"/>
        <v>0</v>
      </c>
      <c r="X803" s="57">
        <f t="shared" si="410"/>
        <v>0</v>
      </c>
      <c r="Y803" s="57">
        <f t="shared" si="410"/>
        <v>0</v>
      </c>
      <c r="Z803" s="57">
        <f t="shared" si="410"/>
        <v>0</v>
      </c>
      <c r="AA803" s="57">
        <f t="shared" si="410"/>
        <v>0</v>
      </c>
      <c r="AB803" s="57">
        <f>AB802+AB801</f>
        <v>0</v>
      </c>
      <c r="AC803" s="44">
        <f>AC802+AC801</f>
        <v>0</v>
      </c>
      <c r="AD803" s="60" t="e">
        <f>AB803/D803</f>
        <v>#DIV/0!</v>
      </c>
      <c r="AE803" s="59"/>
    </row>
    <row r="804" spans="1:31" s="52" customFormat="1" ht="15" hidden="1" customHeight="1" x14ac:dyDescent="0.25">
      <c r="A804" s="49"/>
      <c r="B804" s="50"/>
      <c r="C804" s="50"/>
      <c r="D804" s="50"/>
      <c r="E804" s="50"/>
      <c r="F804" s="50"/>
      <c r="G804" s="50"/>
      <c r="H804" s="50"/>
      <c r="I804" s="50"/>
      <c r="J804" s="50"/>
      <c r="K804" s="50"/>
      <c r="L804" s="50"/>
      <c r="M804" s="50"/>
      <c r="N804" s="50"/>
      <c r="O804" s="50"/>
      <c r="P804" s="50"/>
      <c r="Q804" s="50"/>
      <c r="R804" s="50"/>
      <c r="S804" s="50"/>
      <c r="T804" s="50"/>
      <c r="U804" s="50"/>
      <c r="V804" s="50"/>
      <c r="W804" s="50"/>
      <c r="X804" s="50"/>
      <c r="Y804" s="50"/>
      <c r="Z804" s="50"/>
      <c r="AA804" s="50"/>
      <c r="AB804" s="50"/>
      <c r="AC804" s="50"/>
      <c r="AD804" s="50"/>
      <c r="AE804" s="51"/>
    </row>
    <row r="805" spans="1:31" s="52" customFormat="1" ht="15" hidden="1" customHeight="1" x14ac:dyDescent="0.25">
      <c r="A805" s="49"/>
      <c r="B805" s="50"/>
      <c r="C805" s="50"/>
      <c r="D805" s="50"/>
      <c r="E805" s="50"/>
      <c r="F805" s="50"/>
      <c r="G805" s="50"/>
      <c r="H805" s="50"/>
      <c r="I805" s="50"/>
      <c r="J805" s="50"/>
      <c r="K805" s="50"/>
      <c r="L805" s="50"/>
      <c r="M805" s="50"/>
      <c r="N805" s="50"/>
      <c r="O805" s="50"/>
      <c r="P805" s="50"/>
      <c r="Q805" s="50"/>
      <c r="R805" s="50"/>
      <c r="S805" s="50"/>
      <c r="T805" s="50"/>
      <c r="U805" s="50"/>
      <c r="V805" s="50"/>
      <c r="W805" s="50"/>
      <c r="X805" s="50"/>
      <c r="Y805" s="50"/>
      <c r="Z805" s="50"/>
      <c r="AA805" s="50"/>
      <c r="AB805" s="50"/>
      <c r="AC805" s="50"/>
      <c r="AD805" s="50"/>
      <c r="AE805" s="51"/>
    </row>
    <row r="806" spans="1:31" s="52" customFormat="1" ht="15" hidden="1" customHeight="1" x14ac:dyDescent="0.25">
      <c r="A806" s="53" t="s">
        <v>46</v>
      </c>
      <c r="B806" s="50"/>
      <c r="C806" s="50"/>
      <c r="D806" s="50"/>
      <c r="E806" s="50"/>
      <c r="F806" s="50"/>
      <c r="G806" s="50"/>
      <c r="H806" s="50"/>
      <c r="I806" s="50"/>
      <c r="J806" s="50"/>
      <c r="K806" s="50"/>
      <c r="L806" s="50"/>
      <c r="M806" s="50"/>
      <c r="N806" s="50"/>
      <c r="O806" s="50"/>
      <c r="P806" s="50"/>
      <c r="Q806" s="50"/>
      <c r="R806" s="50"/>
      <c r="S806" s="50"/>
      <c r="T806" s="50"/>
      <c r="U806" s="50"/>
      <c r="V806" s="50"/>
      <c r="W806" s="50"/>
      <c r="X806" s="50"/>
      <c r="Y806" s="50"/>
      <c r="Z806" s="50"/>
      <c r="AA806" s="50"/>
      <c r="AB806" s="50"/>
      <c r="AC806" s="50"/>
      <c r="AD806" s="50"/>
      <c r="AE806" s="51"/>
    </row>
    <row r="807" spans="1:31" s="52" customFormat="1" ht="18" hidden="1" customHeight="1" x14ac:dyDescent="0.2">
      <c r="A807" s="54" t="s">
        <v>37</v>
      </c>
      <c r="B807" s="50"/>
      <c r="C807" s="50"/>
      <c r="D807" s="50"/>
      <c r="E807" s="50"/>
      <c r="F807" s="50"/>
      <c r="G807" s="50"/>
      <c r="H807" s="50"/>
      <c r="I807" s="50"/>
      <c r="J807" s="50"/>
      <c r="K807" s="50"/>
      <c r="L807" s="50"/>
      <c r="M807" s="50"/>
      <c r="N807" s="50"/>
      <c r="O807" s="50"/>
      <c r="P807" s="50"/>
      <c r="Q807" s="50"/>
      <c r="R807" s="50"/>
      <c r="S807" s="50"/>
      <c r="T807" s="50"/>
      <c r="U807" s="50"/>
      <c r="V807" s="50"/>
      <c r="W807" s="50"/>
      <c r="X807" s="50"/>
      <c r="Y807" s="50"/>
      <c r="Z807" s="50"/>
      <c r="AA807" s="50"/>
      <c r="AB807" s="50">
        <f>SUM(O807:AA807)</f>
        <v>0</v>
      </c>
      <c r="AC807" s="40">
        <f>D807-AB807</f>
        <v>0</v>
      </c>
      <c r="AD807" s="42" t="e">
        <f>AB807/D807</f>
        <v>#DIV/0!</v>
      </c>
      <c r="AE807" s="51"/>
    </row>
    <row r="808" spans="1:31" s="52" customFormat="1" ht="18" hidden="1" customHeight="1" x14ac:dyDescent="0.2">
      <c r="A808" s="54" t="s">
        <v>38</v>
      </c>
      <c r="B808" s="50">
        <f>[1]consoCURRENT!E16855</f>
        <v>0</v>
      </c>
      <c r="C808" s="50">
        <f>[1]consoCURRENT!F16855</f>
        <v>0</v>
      </c>
      <c r="D808" s="50">
        <f>[1]consoCURRENT!G16855</f>
        <v>0</v>
      </c>
      <c r="E808" s="50">
        <f>[1]consoCURRENT!H16855</f>
        <v>0</v>
      </c>
      <c r="F808" s="50">
        <f>[1]consoCURRENT!I16855</f>
        <v>0</v>
      </c>
      <c r="G808" s="50">
        <f>[1]consoCURRENT!J16855</f>
        <v>0</v>
      </c>
      <c r="H808" s="50">
        <f>[1]consoCURRENT!K16855</f>
        <v>0</v>
      </c>
      <c r="I808" s="50">
        <f>[1]consoCURRENT!L16855</f>
        <v>0</v>
      </c>
      <c r="J808" s="50">
        <f>[1]consoCURRENT!M16855</f>
        <v>0</v>
      </c>
      <c r="K808" s="50">
        <f>[1]consoCURRENT!N16855</f>
        <v>0</v>
      </c>
      <c r="L808" s="50">
        <f>[1]consoCURRENT!O16855</f>
        <v>0</v>
      </c>
      <c r="M808" s="50">
        <f>[1]consoCURRENT!P16855</f>
        <v>0</v>
      </c>
      <c r="N808" s="50">
        <f>[1]consoCURRENT!Q16855</f>
        <v>0</v>
      </c>
      <c r="O808" s="50">
        <f>[1]consoCURRENT!R16855</f>
        <v>0</v>
      </c>
      <c r="P808" s="50">
        <f>[1]consoCURRENT!S16855</f>
        <v>0</v>
      </c>
      <c r="Q808" s="50">
        <f>[1]consoCURRENT!T16855</f>
        <v>0</v>
      </c>
      <c r="R808" s="50">
        <f>[1]consoCURRENT!U16855</f>
        <v>0</v>
      </c>
      <c r="S808" s="50">
        <f>[1]consoCURRENT!V16855</f>
        <v>0</v>
      </c>
      <c r="T808" s="50">
        <f>[1]consoCURRENT!W16855</f>
        <v>0</v>
      </c>
      <c r="U808" s="50">
        <f>[1]consoCURRENT!X16855</f>
        <v>0</v>
      </c>
      <c r="V808" s="50">
        <f>[1]consoCURRENT!Y16855</f>
        <v>0</v>
      </c>
      <c r="W808" s="50">
        <f>[1]consoCURRENT!Z16855</f>
        <v>0</v>
      </c>
      <c r="X808" s="50">
        <f>[1]consoCURRENT!AA16855</f>
        <v>0</v>
      </c>
      <c r="Y808" s="50">
        <f>[1]consoCURRENT!AB16855</f>
        <v>0</v>
      </c>
      <c r="Z808" s="50">
        <f>[1]consoCURRENT!AC16855</f>
        <v>0</v>
      </c>
      <c r="AA808" s="50">
        <f>[1]consoCURRENT!AD16855</f>
        <v>0</v>
      </c>
      <c r="AB808" s="50">
        <f>SUM(O808:AA808)</f>
        <v>0</v>
      </c>
      <c r="AC808" s="40">
        <f>D808-AB808</f>
        <v>0</v>
      </c>
      <c r="AD808" s="42" t="e">
        <f>AB808/D808</f>
        <v>#DIV/0!</v>
      </c>
      <c r="AE808" s="51"/>
    </row>
    <row r="809" spans="1:31" s="52" customFormat="1" ht="18" hidden="1" customHeight="1" x14ac:dyDescent="0.2">
      <c r="A809" s="54" t="s">
        <v>39</v>
      </c>
      <c r="B809" s="50"/>
      <c r="C809" s="50"/>
      <c r="D809" s="50"/>
      <c r="E809" s="50"/>
      <c r="F809" s="50"/>
      <c r="G809" s="50"/>
      <c r="H809" s="50"/>
      <c r="I809" s="50"/>
      <c r="J809" s="50"/>
      <c r="K809" s="50"/>
      <c r="L809" s="50"/>
      <c r="M809" s="50"/>
      <c r="N809" s="50"/>
      <c r="O809" s="50"/>
      <c r="P809" s="50"/>
      <c r="Q809" s="50"/>
      <c r="R809" s="50"/>
      <c r="S809" s="50"/>
      <c r="T809" s="50"/>
      <c r="U809" s="50"/>
      <c r="V809" s="50"/>
      <c r="W809" s="50"/>
      <c r="X809" s="50"/>
      <c r="Y809" s="50"/>
      <c r="Z809" s="50"/>
      <c r="AA809" s="50"/>
      <c r="AB809" s="50">
        <f>SUM(O809:AA809)</f>
        <v>0</v>
      </c>
      <c r="AC809" s="40">
        <f t="shared" ref="AC809:AC810" si="411">D809-AB809</f>
        <v>0</v>
      </c>
      <c r="AD809" s="42" t="e">
        <f t="shared" ref="AD809:AD810" si="412">AB809/D809</f>
        <v>#DIV/0!</v>
      </c>
      <c r="AE809" s="51"/>
    </row>
    <row r="810" spans="1:31" s="52" customFormat="1" ht="18" hidden="1" customHeight="1" x14ac:dyDescent="0.2">
      <c r="A810" s="54" t="s">
        <v>40</v>
      </c>
      <c r="B810" s="50"/>
      <c r="C810" s="50"/>
      <c r="D810" s="50"/>
      <c r="E810" s="50"/>
      <c r="F810" s="50"/>
      <c r="G810" s="50"/>
      <c r="H810" s="50"/>
      <c r="I810" s="50"/>
      <c r="J810" s="50"/>
      <c r="K810" s="50"/>
      <c r="L810" s="50"/>
      <c r="M810" s="50"/>
      <c r="N810" s="50"/>
      <c r="O810" s="50"/>
      <c r="P810" s="50"/>
      <c r="Q810" s="50"/>
      <c r="R810" s="50"/>
      <c r="S810" s="50"/>
      <c r="T810" s="50"/>
      <c r="U810" s="50"/>
      <c r="V810" s="50"/>
      <c r="W810" s="50"/>
      <c r="X810" s="50"/>
      <c r="Y810" s="50"/>
      <c r="Z810" s="50"/>
      <c r="AA810" s="50"/>
      <c r="AB810" s="50">
        <f>SUM(O810:AA810)</f>
        <v>0</v>
      </c>
      <c r="AC810" s="40">
        <f t="shared" si="411"/>
        <v>0</v>
      </c>
      <c r="AD810" s="42" t="e">
        <f t="shared" si="412"/>
        <v>#DIV/0!</v>
      </c>
      <c r="AE810" s="51"/>
    </row>
    <row r="811" spans="1:31" s="52" customFormat="1" ht="18" hidden="1" customHeight="1" x14ac:dyDescent="0.25">
      <c r="A811" s="56" t="s">
        <v>41</v>
      </c>
      <c r="B811" s="57">
        <f>SUM(B807:B810)</f>
        <v>0</v>
      </c>
      <c r="C811" s="57">
        <f t="shared" ref="C811:AA811" si="413">SUM(C807:C810)</f>
        <v>0</v>
      </c>
      <c r="D811" s="57">
        <f t="shared" si="413"/>
        <v>0</v>
      </c>
      <c r="E811" s="57">
        <f t="shared" si="413"/>
        <v>0</v>
      </c>
      <c r="F811" s="57">
        <f t="shared" si="413"/>
        <v>0</v>
      </c>
      <c r="G811" s="57">
        <f t="shared" si="413"/>
        <v>0</v>
      </c>
      <c r="H811" s="57">
        <f t="shared" si="413"/>
        <v>0</v>
      </c>
      <c r="I811" s="57">
        <f t="shared" si="413"/>
        <v>0</v>
      </c>
      <c r="J811" s="57">
        <f t="shared" si="413"/>
        <v>0</v>
      </c>
      <c r="K811" s="57">
        <f t="shared" si="413"/>
        <v>0</v>
      </c>
      <c r="L811" s="57">
        <f t="shared" si="413"/>
        <v>0</v>
      </c>
      <c r="M811" s="57">
        <f t="shared" si="413"/>
        <v>0</v>
      </c>
      <c r="N811" s="57">
        <f t="shared" si="413"/>
        <v>0</v>
      </c>
      <c r="O811" s="57">
        <f t="shared" si="413"/>
        <v>0</v>
      </c>
      <c r="P811" s="57">
        <f t="shared" si="413"/>
        <v>0</v>
      </c>
      <c r="Q811" s="57">
        <f t="shared" si="413"/>
        <v>0</v>
      </c>
      <c r="R811" s="57">
        <f t="shared" si="413"/>
        <v>0</v>
      </c>
      <c r="S811" s="57">
        <f t="shared" si="413"/>
        <v>0</v>
      </c>
      <c r="T811" s="57">
        <f t="shared" si="413"/>
        <v>0</v>
      </c>
      <c r="U811" s="57">
        <f t="shared" si="413"/>
        <v>0</v>
      </c>
      <c r="V811" s="57">
        <f t="shared" si="413"/>
        <v>0</v>
      </c>
      <c r="W811" s="57">
        <f t="shared" si="413"/>
        <v>0</v>
      </c>
      <c r="X811" s="57">
        <f t="shared" si="413"/>
        <v>0</v>
      </c>
      <c r="Y811" s="57">
        <f t="shared" si="413"/>
        <v>0</v>
      </c>
      <c r="Z811" s="57">
        <f t="shared" si="413"/>
        <v>0</v>
      </c>
      <c r="AA811" s="57">
        <f t="shared" si="413"/>
        <v>0</v>
      </c>
      <c r="AB811" s="57">
        <f>SUM(AB807:AB810)</f>
        <v>0</v>
      </c>
      <c r="AC811" s="45">
        <f>SUM(AC807:AC810)</f>
        <v>0</v>
      </c>
      <c r="AD811" s="46" t="e">
        <f t="shared" ref="AD811" si="414">AB811/B811</f>
        <v>#DIV/0!</v>
      </c>
      <c r="AE811" s="51"/>
    </row>
    <row r="812" spans="1:31" s="52" customFormat="1" ht="18" hidden="1" customHeight="1" x14ac:dyDescent="0.25">
      <c r="A812" s="58" t="s">
        <v>42</v>
      </c>
      <c r="B812" s="50"/>
      <c r="C812" s="50"/>
      <c r="D812" s="50"/>
      <c r="E812" s="50"/>
      <c r="F812" s="50"/>
      <c r="G812" s="50"/>
      <c r="H812" s="50"/>
      <c r="I812" s="50"/>
      <c r="J812" s="50"/>
      <c r="K812" s="50"/>
      <c r="L812" s="50"/>
      <c r="M812" s="50"/>
      <c r="N812" s="50"/>
      <c r="O812" s="50"/>
      <c r="P812" s="50"/>
      <c r="Q812" s="50"/>
      <c r="R812" s="50"/>
      <c r="S812" s="50"/>
      <c r="T812" s="50"/>
      <c r="U812" s="50"/>
      <c r="V812" s="50"/>
      <c r="W812" s="50"/>
      <c r="X812" s="50"/>
      <c r="Y812" s="50"/>
      <c r="Z812" s="50"/>
      <c r="AA812" s="50"/>
      <c r="AB812" s="50">
        <f>SUM(O812:AA812)</f>
        <v>0</v>
      </c>
      <c r="AC812" s="40">
        <f>D812-AB812</f>
        <v>0</v>
      </c>
      <c r="AD812" s="42" t="e">
        <f>AB812/D812</f>
        <v>#DIV/0!</v>
      </c>
      <c r="AE812" s="51"/>
    </row>
    <row r="813" spans="1:31" s="52" customFormat="1" ht="18" hidden="1" customHeight="1" x14ac:dyDescent="0.25">
      <c r="A813" s="56" t="s">
        <v>43</v>
      </c>
      <c r="B813" s="57">
        <f>B812+B811</f>
        <v>0</v>
      </c>
      <c r="C813" s="57">
        <f t="shared" ref="C813:AA813" si="415">C812+C811</f>
        <v>0</v>
      </c>
      <c r="D813" s="57">
        <f t="shared" si="415"/>
        <v>0</v>
      </c>
      <c r="E813" s="57">
        <f t="shared" si="415"/>
        <v>0</v>
      </c>
      <c r="F813" s="57">
        <f t="shared" si="415"/>
        <v>0</v>
      </c>
      <c r="G813" s="57">
        <f t="shared" si="415"/>
        <v>0</v>
      </c>
      <c r="H813" s="57">
        <f t="shared" si="415"/>
        <v>0</v>
      </c>
      <c r="I813" s="57">
        <f t="shared" si="415"/>
        <v>0</v>
      </c>
      <c r="J813" s="57">
        <f t="shared" si="415"/>
        <v>0</v>
      </c>
      <c r="K813" s="57">
        <f t="shared" si="415"/>
        <v>0</v>
      </c>
      <c r="L813" s="57">
        <f t="shared" si="415"/>
        <v>0</v>
      </c>
      <c r="M813" s="57">
        <f t="shared" si="415"/>
        <v>0</v>
      </c>
      <c r="N813" s="57">
        <f t="shared" si="415"/>
        <v>0</v>
      </c>
      <c r="O813" s="57">
        <f t="shared" si="415"/>
        <v>0</v>
      </c>
      <c r="P813" s="57">
        <f t="shared" si="415"/>
        <v>0</v>
      </c>
      <c r="Q813" s="57">
        <f t="shared" si="415"/>
        <v>0</v>
      </c>
      <c r="R813" s="57">
        <f t="shared" si="415"/>
        <v>0</v>
      </c>
      <c r="S813" s="57">
        <f t="shared" si="415"/>
        <v>0</v>
      </c>
      <c r="T813" s="57">
        <f t="shared" si="415"/>
        <v>0</v>
      </c>
      <c r="U813" s="57">
        <f t="shared" si="415"/>
        <v>0</v>
      </c>
      <c r="V813" s="57">
        <f t="shared" si="415"/>
        <v>0</v>
      </c>
      <c r="W813" s="57">
        <f t="shared" si="415"/>
        <v>0</v>
      </c>
      <c r="X813" s="57">
        <f t="shared" si="415"/>
        <v>0</v>
      </c>
      <c r="Y813" s="57">
        <f t="shared" si="415"/>
        <v>0</v>
      </c>
      <c r="Z813" s="57">
        <f t="shared" si="415"/>
        <v>0</v>
      </c>
      <c r="AA813" s="57">
        <f t="shared" si="415"/>
        <v>0</v>
      </c>
      <c r="AB813" s="57">
        <f>AB812+AB811</f>
        <v>0</v>
      </c>
      <c r="AC813" s="45">
        <f>AC812+AC811</f>
        <v>0</v>
      </c>
      <c r="AD813" s="46" t="e">
        <f>AB813/D813</f>
        <v>#DIV/0!</v>
      </c>
      <c r="AE813" s="59"/>
    </row>
    <row r="814" spans="1:31" s="52" customFormat="1" ht="15" hidden="1" customHeight="1" x14ac:dyDescent="0.25">
      <c r="A814" s="49"/>
      <c r="B814" s="50"/>
      <c r="C814" s="50"/>
      <c r="D814" s="50"/>
      <c r="E814" s="50"/>
      <c r="F814" s="50"/>
      <c r="G814" s="50"/>
      <c r="H814" s="50"/>
      <c r="I814" s="50"/>
      <c r="J814" s="50"/>
      <c r="K814" s="50"/>
      <c r="L814" s="50"/>
      <c r="M814" s="50"/>
      <c r="N814" s="50"/>
      <c r="O814" s="50"/>
      <c r="P814" s="50"/>
      <c r="Q814" s="50"/>
      <c r="R814" s="50"/>
      <c r="S814" s="50"/>
      <c r="T814" s="50"/>
      <c r="U814" s="50"/>
      <c r="V814" s="50"/>
      <c r="W814" s="50"/>
      <c r="X814" s="50"/>
      <c r="Y814" s="50"/>
      <c r="Z814" s="50"/>
      <c r="AA814" s="50"/>
      <c r="AB814" s="50"/>
      <c r="AC814" s="50"/>
      <c r="AD814" s="50"/>
      <c r="AE814" s="51"/>
    </row>
    <row r="815" spans="1:31" s="52" customFormat="1" ht="15" hidden="1" customHeight="1" x14ac:dyDescent="0.25">
      <c r="A815" s="49"/>
      <c r="B815" s="50"/>
      <c r="C815" s="50"/>
      <c r="D815" s="50"/>
      <c r="E815" s="50"/>
      <c r="F815" s="50"/>
      <c r="G815" s="50"/>
      <c r="H815" s="50"/>
      <c r="I815" s="50"/>
      <c r="J815" s="50"/>
      <c r="K815" s="50"/>
      <c r="L815" s="50"/>
      <c r="M815" s="50"/>
      <c r="N815" s="50"/>
      <c r="O815" s="50"/>
      <c r="P815" s="50"/>
      <c r="Q815" s="50"/>
      <c r="R815" s="50"/>
      <c r="S815" s="50"/>
      <c r="T815" s="50"/>
      <c r="U815" s="50"/>
      <c r="V815" s="50"/>
      <c r="W815" s="50"/>
      <c r="X815" s="50"/>
      <c r="Y815" s="50"/>
      <c r="Z815" s="50"/>
      <c r="AA815" s="50"/>
      <c r="AB815" s="50"/>
      <c r="AC815" s="50"/>
      <c r="AD815" s="50"/>
      <c r="AE815" s="51"/>
    </row>
    <row r="816" spans="1:31" s="52" customFormat="1" ht="15" hidden="1" customHeight="1" x14ac:dyDescent="0.25">
      <c r="A816" s="53" t="s">
        <v>46</v>
      </c>
      <c r="B816" s="50"/>
      <c r="C816" s="50"/>
      <c r="D816" s="50"/>
      <c r="E816" s="50"/>
      <c r="F816" s="50"/>
      <c r="G816" s="50"/>
      <c r="H816" s="50"/>
      <c r="I816" s="50"/>
      <c r="J816" s="50"/>
      <c r="K816" s="50"/>
      <c r="L816" s="50"/>
      <c r="M816" s="50"/>
      <c r="N816" s="50"/>
      <c r="O816" s="50"/>
      <c r="P816" s="50"/>
      <c r="Q816" s="50"/>
      <c r="R816" s="50"/>
      <c r="S816" s="50"/>
      <c r="T816" s="50"/>
      <c r="U816" s="50"/>
      <c r="V816" s="50"/>
      <c r="W816" s="50"/>
      <c r="X816" s="50"/>
      <c r="Y816" s="50"/>
      <c r="Z816" s="50"/>
      <c r="AA816" s="50"/>
      <c r="AB816" s="50"/>
      <c r="AC816" s="50"/>
      <c r="AD816" s="50"/>
      <c r="AE816" s="51"/>
    </row>
    <row r="817" spans="1:31" s="52" customFormat="1" ht="18" hidden="1" customHeight="1" x14ac:dyDescent="0.2">
      <c r="A817" s="54" t="s">
        <v>37</v>
      </c>
      <c r="B817" s="50"/>
      <c r="C817" s="50"/>
      <c r="D817" s="50"/>
      <c r="E817" s="50"/>
      <c r="F817" s="50"/>
      <c r="G817" s="50"/>
      <c r="H817" s="50"/>
      <c r="I817" s="50"/>
      <c r="J817" s="50"/>
      <c r="K817" s="50"/>
      <c r="L817" s="50"/>
      <c r="M817" s="50"/>
      <c r="N817" s="50"/>
      <c r="O817" s="50"/>
      <c r="P817" s="50"/>
      <c r="Q817" s="50"/>
      <c r="R817" s="50"/>
      <c r="S817" s="50"/>
      <c r="T817" s="50"/>
      <c r="U817" s="50"/>
      <c r="V817" s="50"/>
      <c r="W817" s="50"/>
      <c r="X817" s="50"/>
      <c r="Y817" s="50"/>
      <c r="Z817" s="50"/>
      <c r="AA817" s="50"/>
      <c r="AB817" s="50">
        <f>SUM(O817:AA817)</f>
        <v>0</v>
      </c>
      <c r="AC817" s="40">
        <f>D817-AB817</f>
        <v>0</v>
      </c>
      <c r="AD817" s="42" t="e">
        <f>AB817/D817</f>
        <v>#DIV/0!</v>
      </c>
      <c r="AE817" s="51"/>
    </row>
    <row r="818" spans="1:31" s="52" customFormat="1" ht="18" hidden="1" customHeight="1" x14ac:dyDescent="0.2">
      <c r="A818" s="54" t="s">
        <v>38</v>
      </c>
      <c r="B818" s="50">
        <f>[1]consoCURRENT!E17066</f>
        <v>0</v>
      </c>
      <c r="C818" s="50">
        <f>[1]consoCURRENT!F17066</f>
        <v>0</v>
      </c>
      <c r="D818" s="50">
        <f>[1]consoCURRENT!G17066</f>
        <v>0</v>
      </c>
      <c r="E818" s="50">
        <f>[1]consoCURRENT!H17066</f>
        <v>0</v>
      </c>
      <c r="F818" s="50">
        <f>[1]consoCURRENT!I17066</f>
        <v>0</v>
      </c>
      <c r="G818" s="50">
        <f>[1]consoCURRENT!J17066</f>
        <v>0</v>
      </c>
      <c r="H818" s="50">
        <f>[1]consoCURRENT!K17066</f>
        <v>0</v>
      </c>
      <c r="I818" s="50">
        <f>[1]consoCURRENT!L17066</f>
        <v>0</v>
      </c>
      <c r="J818" s="50">
        <f>[1]consoCURRENT!M17066</f>
        <v>0</v>
      </c>
      <c r="K818" s="50">
        <f>[1]consoCURRENT!N17066</f>
        <v>0</v>
      </c>
      <c r="L818" s="50">
        <f>[1]consoCURRENT!O17066</f>
        <v>0</v>
      </c>
      <c r="M818" s="50">
        <f>[1]consoCURRENT!P17066</f>
        <v>0</v>
      </c>
      <c r="N818" s="50">
        <f>[1]consoCURRENT!Q17066</f>
        <v>0</v>
      </c>
      <c r="O818" s="50">
        <f>[1]consoCURRENT!R17066</f>
        <v>0</v>
      </c>
      <c r="P818" s="50">
        <f>[1]consoCURRENT!S17066</f>
        <v>0</v>
      </c>
      <c r="Q818" s="50">
        <f>[1]consoCURRENT!T17066</f>
        <v>0</v>
      </c>
      <c r="R818" s="50">
        <f>[1]consoCURRENT!U17066</f>
        <v>0</v>
      </c>
      <c r="S818" s="50">
        <f>[1]consoCURRENT!V17066</f>
        <v>0</v>
      </c>
      <c r="T818" s="50">
        <f>[1]consoCURRENT!W17066</f>
        <v>0</v>
      </c>
      <c r="U818" s="50">
        <f>[1]consoCURRENT!X17066</f>
        <v>0</v>
      </c>
      <c r="V818" s="50">
        <f>[1]consoCURRENT!Y17066</f>
        <v>0</v>
      </c>
      <c r="W818" s="50">
        <f>[1]consoCURRENT!Z17066</f>
        <v>0</v>
      </c>
      <c r="X818" s="50">
        <f>[1]consoCURRENT!AA17066</f>
        <v>0</v>
      </c>
      <c r="Y818" s="50">
        <f>[1]consoCURRENT!AB17066</f>
        <v>0</v>
      </c>
      <c r="Z818" s="50">
        <f>[1]consoCURRENT!AC17066</f>
        <v>0</v>
      </c>
      <c r="AA818" s="50">
        <f>[1]consoCURRENT!AD17066</f>
        <v>0</v>
      </c>
      <c r="AB818" s="50">
        <f>SUM(O818:AA818)</f>
        <v>0</v>
      </c>
      <c r="AC818" s="40">
        <f t="shared" ref="AC818:AC820" si="416">D818-AB818</f>
        <v>0</v>
      </c>
      <c r="AD818" s="42" t="e">
        <f t="shared" ref="AD818:AD820" si="417">AB818/D818</f>
        <v>#DIV/0!</v>
      </c>
      <c r="AE818" s="51"/>
    </row>
    <row r="819" spans="1:31" s="52" customFormat="1" ht="18" hidden="1" customHeight="1" x14ac:dyDescent="0.2">
      <c r="A819" s="54" t="s">
        <v>39</v>
      </c>
      <c r="B819" s="50"/>
      <c r="C819" s="50"/>
      <c r="D819" s="50"/>
      <c r="E819" s="50"/>
      <c r="F819" s="50"/>
      <c r="G819" s="50"/>
      <c r="H819" s="50"/>
      <c r="I819" s="50"/>
      <c r="J819" s="50"/>
      <c r="K819" s="50"/>
      <c r="L819" s="50"/>
      <c r="M819" s="50"/>
      <c r="N819" s="50"/>
      <c r="O819" s="50"/>
      <c r="P819" s="50"/>
      <c r="Q819" s="50"/>
      <c r="R819" s="50"/>
      <c r="S819" s="50"/>
      <c r="T819" s="50"/>
      <c r="U819" s="50"/>
      <c r="V819" s="50"/>
      <c r="W819" s="50"/>
      <c r="X819" s="50"/>
      <c r="Y819" s="50"/>
      <c r="Z819" s="50"/>
      <c r="AA819" s="50"/>
      <c r="AB819" s="50">
        <f>SUM(O819:AA819)</f>
        <v>0</v>
      </c>
      <c r="AC819" s="40">
        <f t="shared" si="416"/>
        <v>0</v>
      </c>
      <c r="AD819" s="42" t="e">
        <f t="shared" si="417"/>
        <v>#DIV/0!</v>
      </c>
      <c r="AE819" s="51"/>
    </row>
    <row r="820" spans="1:31" s="52" customFormat="1" ht="18" hidden="1" customHeight="1" x14ac:dyDescent="0.2">
      <c r="A820" s="54" t="s">
        <v>40</v>
      </c>
      <c r="B820" s="50"/>
      <c r="C820" s="50"/>
      <c r="D820" s="50"/>
      <c r="E820" s="50"/>
      <c r="F820" s="50"/>
      <c r="G820" s="50"/>
      <c r="H820" s="50"/>
      <c r="I820" s="50"/>
      <c r="J820" s="50"/>
      <c r="K820" s="50"/>
      <c r="L820" s="50"/>
      <c r="M820" s="50"/>
      <c r="N820" s="50"/>
      <c r="O820" s="50"/>
      <c r="P820" s="50"/>
      <c r="Q820" s="50"/>
      <c r="R820" s="50"/>
      <c r="S820" s="50"/>
      <c r="T820" s="50"/>
      <c r="U820" s="50"/>
      <c r="V820" s="50"/>
      <c r="W820" s="50"/>
      <c r="X820" s="50"/>
      <c r="Y820" s="50"/>
      <c r="Z820" s="50"/>
      <c r="AA820" s="50"/>
      <c r="AB820" s="50">
        <f>SUM(O820:AA820)</f>
        <v>0</v>
      </c>
      <c r="AC820" s="40">
        <f t="shared" si="416"/>
        <v>0</v>
      </c>
      <c r="AD820" s="42" t="e">
        <f t="shared" si="417"/>
        <v>#DIV/0!</v>
      </c>
      <c r="AE820" s="51"/>
    </row>
    <row r="821" spans="1:31" s="52" customFormat="1" ht="18" hidden="1" customHeight="1" x14ac:dyDescent="0.25">
      <c r="A821" s="56" t="s">
        <v>41</v>
      </c>
      <c r="B821" s="57">
        <f>SUM(B817:B820)</f>
        <v>0</v>
      </c>
      <c r="C821" s="57">
        <f t="shared" ref="C821:AA821" si="418">SUM(C817:C820)</f>
        <v>0</v>
      </c>
      <c r="D821" s="57">
        <f t="shared" si="418"/>
        <v>0</v>
      </c>
      <c r="E821" s="57">
        <f t="shared" si="418"/>
        <v>0</v>
      </c>
      <c r="F821" s="57">
        <f t="shared" si="418"/>
        <v>0</v>
      </c>
      <c r="G821" s="57">
        <f t="shared" si="418"/>
        <v>0</v>
      </c>
      <c r="H821" s="57">
        <f t="shared" si="418"/>
        <v>0</v>
      </c>
      <c r="I821" s="57">
        <f t="shared" si="418"/>
        <v>0</v>
      </c>
      <c r="J821" s="57">
        <f t="shared" si="418"/>
        <v>0</v>
      </c>
      <c r="K821" s="57">
        <f t="shared" si="418"/>
        <v>0</v>
      </c>
      <c r="L821" s="57">
        <f t="shared" si="418"/>
        <v>0</v>
      </c>
      <c r="M821" s="57">
        <f t="shared" si="418"/>
        <v>0</v>
      </c>
      <c r="N821" s="57">
        <f t="shared" si="418"/>
        <v>0</v>
      </c>
      <c r="O821" s="57">
        <f t="shared" si="418"/>
        <v>0</v>
      </c>
      <c r="P821" s="57">
        <f t="shared" si="418"/>
        <v>0</v>
      </c>
      <c r="Q821" s="57">
        <f t="shared" si="418"/>
        <v>0</v>
      </c>
      <c r="R821" s="57">
        <f t="shared" si="418"/>
        <v>0</v>
      </c>
      <c r="S821" s="57">
        <f t="shared" si="418"/>
        <v>0</v>
      </c>
      <c r="T821" s="57">
        <f t="shared" si="418"/>
        <v>0</v>
      </c>
      <c r="U821" s="57">
        <f t="shared" si="418"/>
        <v>0</v>
      </c>
      <c r="V821" s="57">
        <f t="shared" si="418"/>
        <v>0</v>
      </c>
      <c r="W821" s="57">
        <f t="shared" si="418"/>
        <v>0</v>
      </c>
      <c r="X821" s="57">
        <f t="shared" si="418"/>
        <v>0</v>
      </c>
      <c r="Y821" s="57">
        <f t="shared" si="418"/>
        <v>0</v>
      </c>
      <c r="Z821" s="57">
        <f t="shared" si="418"/>
        <v>0</v>
      </c>
      <c r="AA821" s="57">
        <f t="shared" si="418"/>
        <v>0</v>
      </c>
      <c r="AB821" s="57">
        <f>SUM(AB817:AB820)</f>
        <v>0</v>
      </c>
      <c r="AC821" s="45">
        <f>SUM(AC817:AC820)</f>
        <v>0</v>
      </c>
      <c r="AD821" s="46" t="e">
        <f t="shared" ref="AD821" si="419">AB821/B821</f>
        <v>#DIV/0!</v>
      </c>
      <c r="AE821" s="51"/>
    </row>
    <row r="822" spans="1:31" s="52" customFormat="1" ht="18" hidden="1" customHeight="1" x14ac:dyDescent="0.25">
      <c r="A822" s="58" t="s">
        <v>42</v>
      </c>
      <c r="B822" s="50"/>
      <c r="C822" s="50"/>
      <c r="D822" s="50"/>
      <c r="E822" s="50"/>
      <c r="F822" s="50"/>
      <c r="G822" s="50"/>
      <c r="H822" s="50"/>
      <c r="I822" s="50"/>
      <c r="J822" s="50"/>
      <c r="K822" s="50"/>
      <c r="L822" s="50"/>
      <c r="M822" s="50"/>
      <c r="N822" s="50"/>
      <c r="O822" s="50"/>
      <c r="P822" s="50"/>
      <c r="Q822" s="50"/>
      <c r="R822" s="50"/>
      <c r="S822" s="50"/>
      <c r="T822" s="50"/>
      <c r="U822" s="50"/>
      <c r="V822" s="50"/>
      <c r="W822" s="50"/>
      <c r="X822" s="50"/>
      <c r="Y822" s="50"/>
      <c r="Z822" s="50"/>
      <c r="AA822" s="50"/>
      <c r="AB822" s="50">
        <f>SUM(O822:AA822)</f>
        <v>0</v>
      </c>
      <c r="AC822" s="40">
        <f>D822-AB822</f>
        <v>0</v>
      </c>
      <c r="AD822" s="42" t="e">
        <f>AB822/D822</f>
        <v>#DIV/0!</v>
      </c>
      <c r="AE822" s="51"/>
    </row>
    <row r="823" spans="1:31" s="52" customFormat="1" ht="18" hidden="1" customHeight="1" x14ac:dyDescent="0.25">
      <c r="A823" s="56" t="s">
        <v>43</v>
      </c>
      <c r="B823" s="57">
        <f>B822+B821</f>
        <v>0</v>
      </c>
      <c r="C823" s="57">
        <f t="shared" ref="C823:AA823" si="420">C822+C821</f>
        <v>0</v>
      </c>
      <c r="D823" s="57">
        <f t="shared" si="420"/>
        <v>0</v>
      </c>
      <c r="E823" s="57">
        <f t="shared" si="420"/>
        <v>0</v>
      </c>
      <c r="F823" s="57">
        <f t="shared" si="420"/>
        <v>0</v>
      </c>
      <c r="G823" s="57">
        <f t="shared" si="420"/>
        <v>0</v>
      </c>
      <c r="H823" s="57">
        <f t="shared" si="420"/>
        <v>0</v>
      </c>
      <c r="I823" s="57">
        <f t="shared" si="420"/>
        <v>0</v>
      </c>
      <c r="J823" s="57">
        <f t="shared" si="420"/>
        <v>0</v>
      </c>
      <c r="K823" s="57">
        <f t="shared" si="420"/>
        <v>0</v>
      </c>
      <c r="L823" s="57">
        <f t="shared" si="420"/>
        <v>0</v>
      </c>
      <c r="M823" s="57">
        <f t="shared" si="420"/>
        <v>0</v>
      </c>
      <c r="N823" s="57">
        <f t="shared" si="420"/>
        <v>0</v>
      </c>
      <c r="O823" s="57">
        <f t="shared" si="420"/>
        <v>0</v>
      </c>
      <c r="P823" s="57">
        <f t="shared" si="420"/>
        <v>0</v>
      </c>
      <c r="Q823" s="57">
        <f t="shared" si="420"/>
        <v>0</v>
      </c>
      <c r="R823" s="57">
        <f t="shared" si="420"/>
        <v>0</v>
      </c>
      <c r="S823" s="57">
        <f t="shared" si="420"/>
        <v>0</v>
      </c>
      <c r="T823" s="57">
        <f t="shared" si="420"/>
        <v>0</v>
      </c>
      <c r="U823" s="57">
        <f t="shared" si="420"/>
        <v>0</v>
      </c>
      <c r="V823" s="57">
        <f t="shared" si="420"/>
        <v>0</v>
      </c>
      <c r="W823" s="57">
        <f t="shared" si="420"/>
        <v>0</v>
      </c>
      <c r="X823" s="57">
        <f t="shared" si="420"/>
        <v>0</v>
      </c>
      <c r="Y823" s="57">
        <f t="shared" si="420"/>
        <v>0</v>
      </c>
      <c r="Z823" s="57">
        <f t="shared" si="420"/>
        <v>0</v>
      </c>
      <c r="AA823" s="57">
        <f t="shared" si="420"/>
        <v>0</v>
      </c>
      <c r="AB823" s="57">
        <f>AB822+AB821</f>
        <v>0</v>
      </c>
      <c r="AC823" s="45">
        <f>AC822+AC821</f>
        <v>0</v>
      </c>
      <c r="AD823" s="46" t="e">
        <f>AB823/D823</f>
        <v>#DIV/0!</v>
      </c>
      <c r="AE823" s="59"/>
    </row>
    <row r="824" spans="1:31" s="52" customFormat="1" ht="15" hidden="1" customHeight="1" x14ac:dyDescent="0.25">
      <c r="A824" s="49"/>
      <c r="B824" s="50"/>
      <c r="C824" s="50"/>
      <c r="D824" s="50"/>
      <c r="E824" s="50"/>
      <c r="F824" s="50"/>
      <c r="G824" s="50"/>
      <c r="H824" s="50"/>
      <c r="I824" s="50"/>
      <c r="J824" s="50"/>
      <c r="K824" s="50"/>
      <c r="L824" s="50"/>
      <c r="M824" s="50"/>
      <c r="N824" s="50"/>
      <c r="O824" s="50"/>
      <c r="P824" s="50"/>
      <c r="Q824" s="50"/>
      <c r="R824" s="50"/>
      <c r="S824" s="50"/>
      <c r="T824" s="50"/>
      <c r="U824" s="50"/>
      <c r="V824" s="50"/>
      <c r="W824" s="50"/>
      <c r="X824" s="50"/>
      <c r="Y824" s="50"/>
      <c r="Z824" s="50"/>
      <c r="AA824" s="50"/>
      <c r="AB824" s="50"/>
      <c r="AC824" s="50"/>
      <c r="AD824" s="50"/>
      <c r="AE824" s="51"/>
    </row>
    <row r="825" spans="1:31" s="52" customFormat="1" ht="15" hidden="1" customHeight="1" x14ac:dyDescent="0.25">
      <c r="A825" s="49"/>
      <c r="B825" s="50"/>
      <c r="C825" s="50"/>
      <c r="D825" s="50"/>
      <c r="E825" s="50"/>
      <c r="F825" s="50"/>
      <c r="G825" s="50"/>
      <c r="H825" s="50"/>
      <c r="I825" s="50"/>
      <c r="J825" s="50"/>
      <c r="K825" s="50"/>
      <c r="L825" s="50"/>
      <c r="M825" s="50"/>
      <c r="N825" s="50"/>
      <c r="O825" s="50"/>
      <c r="P825" s="50"/>
      <c r="Q825" s="50"/>
      <c r="R825" s="50"/>
      <c r="S825" s="50"/>
      <c r="T825" s="50"/>
      <c r="U825" s="50"/>
      <c r="V825" s="50"/>
      <c r="W825" s="50"/>
      <c r="X825" s="50"/>
      <c r="Y825" s="50"/>
      <c r="Z825" s="50"/>
      <c r="AA825" s="50"/>
      <c r="AB825" s="50"/>
      <c r="AC825" s="50"/>
      <c r="AD825" s="50"/>
      <c r="AE825" s="51"/>
    </row>
    <row r="826" spans="1:31" s="52" customFormat="1" ht="15" hidden="1" customHeight="1" x14ac:dyDescent="0.25">
      <c r="A826" s="53" t="s">
        <v>46</v>
      </c>
      <c r="B826" s="50"/>
      <c r="C826" s="50"/>
      <c r="D826" s="50"/>
      <c r="E826" s="50"/>
      <c r="F826" s="50"/>
      <c r="G826" s="50"/>
      <c r="H826" s="50"/>
      <c r="I826" s="50"/>
      <c r="J826" s="50"/>
      <c r="K826" s="50"/>
      <c r="L826" s="50"/>
      <c r="M826" s="50"/>
      <c r="N826" s="50"/>
      <c r="O826" s="50"/>
      <c r="P826" s="50"/>
      <c r="Q826" s="50"/>
      <c r="R826" s="50"/>
      <c r="S826" s="50"/>
      <c r="T826" s="50"/>
      <c r="U826" s="50"/>
      <c r="V826" s="50"/>
      <c r="W826" s="50"/>
      <c r="X826" s="50"/>
      <c r="Y826" s="50"/>
      <c r="Z826" s="50"/>
      <c r="AA826" s="50"/>
      <c r="AB826" s="50"/>
      <c r="AC826" s="50"/>
      <c r="AD826" s="50"/>
      <c r="AE826" s="51"/>
    </row>
    <row r="827" spans="1:31" s="52" customFormat="1" ht="18" hidden="1" customHeight="1" x14ac:dyDescent="0.2">
      <c r="A827" s="54" t="s">
        <v>37</v>
      </c>
      <c r="B827" s="50"/>
      <c r="C827" s="50"/>
      <c r="D827" s="50"/>
      <c r="E827" s="50"/>
      <c r="F827" s="50"/>
      <c r="G827" s="50"/>
      <c r="H827" s="50"/>
      <c r="I827" s="50"/>
      <c r="J827" s="50"/>
      <c r="K827" s="50"/>
      <c r="L827" s="50"/>
      <c r="M827" s="50"/>
      <c r="N827" s="50"/>
      <c r="O827" s="50"/>
      <c r="P827" s="50"/>
      <c r="Q827" s="50"/>
      <c r="R827" s="50"/>
      <c r="S827" s="50"/>
      <c r="T827" s="50"/>
      <c r="U827" s="50"/>
      <c r="V827" s="50"/>
      <c r="W827" s="50"/>
      <c r="X827" s="50"/>
      <c r="Y827" s="50"/>
      <c r="Z827" s="50"/>
      <c r="AA827" s="50"/>
      <c r="AB827" s="50">
        <f>SUM(O827:AA827)</f>
        <v>0</v>
      </c>
      <c r="AC827" s="40">
        <f>D827-AB827</f>
        <v>0</v>
      </c>
      <c r="AD827" s="42" t="e">
        <f>AB827/D827</f>
        <v>#DIV/0!</v>
      </c>
      <c r="AE827" s="51"/>
    </row>
    <row r="828" spans="1:31" s="52" customFormat="1" ht="18" hidden="1" customHeight="1" x14ac:dyDescent="0.2">
      <c r="A828" s="54" t="s">
        <v>38</v>
      </c>
      <c r="B828" s="50">
        <f>[1]consoCURRENT!E17277</f>
        <v>0</v>
      </c>
      <c r="C828" s="50">
        <f>[1]consoCURRENT!F17277</f>
        <v>0</v>
      </c>
      <c r="D828" s="50">
        <f>[1]consoCURRENT!G17277</f>
        <v>0</v>
      </c>
      <c r="E828" s="50">
        <f>[1]consoCURRENT!H17277</f>
        <v>0</v>
      </c>
      <c r="F828" s="50">
        <f>[1]consoCURRENT!I17277</f>
        <v>0</v>
      </c>
      <c r="G828" s="50">
        <f>[1]consoCURRENT!J17277</f>
        <v>0</v>
      </c>
      <c r="H828" s="50">
        <f>[1]consoCURRENT!K17277</f>
        <v>0</v>
      </c>
      <c r="I828" s="50">
        <f>[1]consoCURRENT!L17277</f>
        <v>0</v>
      </c>
      <c r="J828" s="50">
        <f>[1]consoCURRENT!M17277</f>
        <v>0</v>
      </c>
      <c r="K828" s="50">
        <f>[1]consoCURRENT!N17277</f>
        <v>0</v>
      </c>
      <c r="L828" s="50">
        <f>[1]consoCURRENT!O17277</f>
        <v>0</v>
      </c>
      <c r="M828" s="50">
        <f>[1]consoCURRENT!P17277</f>
        <v>0</v>
      </c>
      <c r="N828" s="50">
        <f>[1]consoCURRENT!Q17277</f>
        <v>0</v>
      </c>
      <c r="O828" s="50">
        <f>[1]consoCURRENT!R17277</f>
        <v>0</v>
      </c>
      <c r="P828" s="50">
        <f>[1]consoCURRENT!S17277</f>
        <v>0</v>
      </c>
      <c r="Q828" s="50">
        <f>[1]consoCURRENT!T17277</f>
        <v>0</v>
      </c>
      <c r="R828" s="50">
        <f>[1]consoCURRENT!U17277</f>
        <v>0</v>
      </c>
      <c r="S828" s="50">
        <f>[1]consoCURRENT!V17277</f>
        <v>0</v>
      </c>
      <c r="T828" s="50">
        <f>[1]consoCURRENT!W17277</f>
        <v>0</v>
      </c>
      <c r="U828" s="50">
        <f>[1]consoCURRENT!X17277</f>
        <v>0</v>
      </c>
      <c r="V828" s="50">
        <f>[1]consoCURRENT!Y17277</f>
        <v>0</v>
      </c>
      <c r="W828" s="50">
        <f>[1]consoCURRENT!Z17277</f>
        <v>0</v>
      </c>
      <c r="X828" s="50">
        <f>[1]consoCURRENT!AA17277</f>
        <v>0</v>
      </c>
      <c r="Y828" s="50">
        <f>[1]consoCURRENT!AB17277</f>
        <v>0</v>
      </c>
      <c r="Z828" s="50">
        <f>[1]consoCURRENT!AC17277</f>
        <v>0</v>
      </c>
      <c r="AA828" s="50">
        <f>[1]consoCURRENT!AD17277</f>
        <v>0</v>
      </c>
      <c r="AB828" s="50">
        <f>SUM(O828:AA828)</f>
        <v>0</v>
      </c>
      <c r="AC828" s="40">
        <f t="shared" ref="AC828:AC830" si="421">D828-AB828</f>
        <v>0</v>
      </c>
      <c r="AD828" s="42" t="e">
        <f t="shared" ref="AD828:AD830" si="422">AB828/D828</f>
        <v>#DIV/0!</v>
      </c>
      <c r="AE828" s="51"/>
    </row>
    <row r="829" spans="1:31" s="52" customFormat="1" ht="18" hidden="1" customHeight="1" x14ac:dyDescent="0.2">
      <c r="A829" s="54" t="s">
        <v>39</v>
      </c>
      <c r="B829" s="50"/>
      <c r="C829" s="50"/>
      <c r="D829" s="50"/>
      <c r="E829" s="50"/>
      <c r="F829" s="50"/>
      <c r="G829" s="50"/>
      <c r="H829" s="50"/>
      <c r="I829" s="50"/>
      <c r="J829" s="50"/>
      <c r="K829" s="50"/>
      <c r="L829" s="50"/>
      <c r="M829" s="50"/>
      <c r="N829" s="50"/>
      <c r="O829" s="50"/>
      <c r="P829" s="50"/>
      <c r="Q829" s="50"/>
      <c r="R829" s="50"/>
      <c r="S829" s="50"/>
      <c r="T829" s="50"/>
      <c r="U829" s="50"/>
      <c r="V829" s="50"/>
      <c r="W829" s="50"/>
      <c r="X829" s="50"/>
      <c r="Y829" s="50"/>
      <c r="Z829" s="50"/>
      <c r="AA829" s="50"/>
      <c r="AB829" s="50">
        <f>SUM(O829:AA829)</f>
        <v>0</v>
      </c>
      <c r="AC829" s="40">
        <f t="shared" si="421"/>
        <v>0</v>
      </c>
      <c r="AD829" s="42" t="e">
        <f t="shared" si="422"/>
        <v>#DIV/0!</v>
      </c>
      <c r="AE829" s="51"/>
    </row>
    <row r="830" spans="1:31" s="52" customFormat="1" ht="18" hidden="1" customHeight="1" x14ac:dyDescent="0.2">
      <c r="A830" s="54" t="s">
        <v>40</v>
      </c>
      <c r="B830" s="50"/>
      <c r="C830" s="50"/>
      <c r="D830" s="50"/>
      <c r="E830" s="50"/>
      <c r="F830" s="50"/>
      <c r="G830" s="50"/>
      <c r="H830" s="50"/>
      <c r="I830" s="50"/>
      <c r="J830" s="50"/>
      <c r="K830" s="50"/>
      <c r="L830" s="50"/>
      <c r="M830" s="50"/>
      <c r="N830" s="50"/>
      <c r="O830" s="50"/>
      <c r="P830" s="50"/>
      <c r="Q830" s="50"/>
      <c r="R830" s="50"/>
      <c r="S830" s="50"/>
      <c r="T830" s="50"/>
      <c r="U830" s="50"/>
      <c r="V830" s="50"/>
      <c r="W830" s="50"/>
      <c r="X830" s="50"/>
      <c r="Y830" s="50"/>
      <c r="Z830" s="50"/>
      <c r="AA830" s="50"/>
      <c r="AB830" s="50">
        <f>SUM(O830:AA830)</f>
        <v>0</v>
      </c>
      <c r="AC830" s="40">
        <f t="shared" si="421"/>
        <v>0</v>
      </c>
      <c r="AD830" s="42" t="e">
        <f t="shared" si="422"/>
        <v>#DIV/0!</v>
      </c>
      <c r="AE830" s="51"/>
    </row>
    <row r="831" spans="1:31" s="52" customFormat="1" ht="18" hidden="1" customHeight="1" x14ac:dyDescent="0.25">
      <c r="A831" s="56" t="s">
        <v>41</v>
      </c>
      <c r="B831" s="57">
        <f>SUM(B827:B830)</f>
        <v>0</v>
      </c>
      <c r="C831" s="57">
        <f t="shared" ref="C831:AA831" si="423">SUM(C827:C830)</f>
        <v>0</v>
      </c>
      <c r="D831" s="57">
        <f t="shared" si="423"/>
        <v>0</v>
      </c>
      <c r="E831" s="57">
        <f t="shared" si="423"/>
        <v>0</v>
      </c>
      <c r="F831" s="57">
        <f t="shared" si="423"/>
        <v>0</v>
      </c>
      <c r="G831" s="57">
        <f t="shared" si="423"/>
        <v>0</v>
      </c>
      <c r="H831" s="57">
        <f t="shared" si="423"/>
        <v>0</v>
      </c>
      <c r="I831" s="57">
        <f t="shared" si="423"/>
        <v>0</v>
      </c>
      <c r="J831" s="57">
        <f t="shared" si="423"/>
        <v>0</v>
      </c>
      <c r="K831" s="57">
        <f t="shared" si="423"/>
        <v>0</v>
      </c>
      <c r="L831" s="57">
        <f t="shared" si="423"/>
        <v>0</v>
      </c>
      <c r="M831" s="57">
        <f t="shared" si="423"/>
        <v>0</v>
      </c>
      <c r="N831" s="57">
        <f t="shared" si="423"/>
        <v>0</v>
      </c>
      <c r="O831" s="57">
        <f t="shared" si="423"/>
        <v>0</v>
      </c>
      <c r="P831" s="57">
        <f t="shared" si="423"/>
        <v>0</v>
      </c>
      <c r="Q831" s="57">
        <f t="shared" si="423"/>
        <v>0</v>
      </c>
      <c r="R831" s="57">
        <f t="shared" si="423"/>
        <v>0</v>
      </c>
      <c r="S831" s="57">
        <f t="shared" si="423"/>
        <v>0</v>
      </c>
      <c r="T831" s="57">
        <f t="shared" si="423"/>
        <v>0</v>
      </c>
      <c r="U831" s="57">
        <f t="shared" si="423"/>
        <v>0</v>
      </c>
      <c r="V831" s="57">
        <f t="shared" si="423"/>
        <v>0</v>
      </c>
      <c r="W831" s="57">
        <f t="shared" si="423"/>
        <v>0</v>
      </c>
      <c r="X831" s="57">
        <f t="shared" si="423"/>
        <v>0</v>
      </c>
      <c r="Y831" s="57">
        <f t="shared" si="423"/>
        <v>0</v>
      </c>
      <c r="Z831" s="57">
        <f t="shared" si="423"/>
        <v>0</v>
      </c>
      <c r="AA831" s="57">
        <f t="shared" si="423"/>
        <v>0</v>
      </c>
      <c r="AB831" s="57">
        <f>SUM(AB827:AB830)</f>
        <v>0</v>
      </c>
      <c r="AC831" s="45">
        <f>SUM(AC827:AC830)</f>
        <v>0</v>
      </c>
      <c r="AD831" s="46" t="e">
        <f t="shared" ref="AD831" si="424">AB831/B831</f>
        <v>#DIV/0!</v>
      </c>
      <c r="AE831" s="51"/>
    </row>
    <row r="832" spans="1:31" s="52" customFormat="1" ht="18" hidden="1" customHeight="1" x14ac:dyDescent="0.25">
      <c r="A832" s="58" t="s">
        <v>42</v>
      </c>
      <c r="B832" s="50"/>
      <c r="C832" s="50"/>
      <c r="D832" s="50"/>
      <c r="E832" s="50"/>
      <c r="F832" s="50"/>
      <c r="G832" s="50"/>
      <c r="H832" s="50"/>
      <c r="I832" s="50"/>
      <c r="J832" s="50"/>
      <c r="K832" s="50"/>
      <c r="L832" s="50"/>
      <c r="M832" s="50"/>
      <c r="N832" s="50"/>
      <c r="O832" s="50"/>
      <c r="P832" s="50"/>
      <c r="Q832" s="50"/>
      <c r="R832" s="50"/>
      <c r="S832" s="50"/>
      <c r="T832" s="50"/>
      <c r="U832" s="50"/>
      <c r="V832" s="50"/>
      <c r="W832" s="50"/>
      <c r="X832" s="50"/>
      <c r="Y832" s="50"/>
      <c r="Z832" s="50"/>
      <c r="AA832" s="50"/>
      <c r="AB832" s="50">
        <f>SUM(O832:AA832)</f>
        <v>0</v>
      </c>
      <c r="AC832" s="40">
        <f>D832-AB832</f>
        <v>0</v>
      </c>
      <c r="AD832" s="42" t="e">
        <f>AB832/D832</f>
        <v>#DIV/0!</v>
      </c>
      <c r="AE832" s="51"/>
    </row>
    <row r="833" spans="1:31" s="52" customFormat="1" ht="18" hidden="1" customHeight="1" x14ac:dyDescent="0.25">
      <c r="A833" s="56" t="s">
        <v>43</v>
      </c>
      <c r="B833" s="57">
        <f>B832+B831</f>
        <v>0</v>
      </c>
      <c r="C833" s="57">
        <f t="shared" ref="C833:AA833" si="425">C832+C831</f>
        <v>0</v>
      </c>
      <c r="D833" s="57">
        <f t="shared" si="425"/>
        <v>0</v>
      </c>
      <c r="E833" s="57">
        <f t="shared" si="425"/>
        <v>0</v>
      </c>
      <c r="F833" s="57">
        <f t="shared" si="425"/>
        <v>0</v>
      </c>
      <c r="G833" s="57">
        <f t="shared" si="425"/>
        <v>0</v>
      </c>
      <c r="H833" s="57">
        <f t="shared" si="425"/>
        <v>0</v>
      </c>
      <c r="I833" s="57">
        <f t="shared" si="425"/>
        <v>0</v>
      </c>
      <c r="J833" s="57">
        <f t="shared" si="425"/>
        <v>0</v>
      </c>
      <c r="K833" s="57">
        <f t="shared" si="425"/>
        <v>0</v>
      </c>
      <c r="L833" s="57">
        <f t="shared" si="425"/>
        <v>0</v>
      </c>
      <c r="M833" s="57">
        <f t="shared" si="425"/>
        <v>0</v>
      </c>
      <c r="N833" s="57">
        <f t="shared" si="425"/>
        <v>0</v>
      </c>
      <c r="O833" s="57">
        <f t="shared" si="425"/>
        <v>0</v>
      </c>
      <c r="P833" s="57">
        <f t="shared" si="425"/>
        <v>0</v>
      </c>
      <c r="Q833" s="57">
        <f t="shared" si="425"/>
        <v>0</v>
      </c>
      <c r="R833" s="57">
        <f t="shared" si="425"/>
        <v>0</v>
      </c>
      <c r="S833" s="57">
        <f t="shared" si="425"/>
        <v>0</v>
      </c>
      <c r="T833" s="57">
        <f t="shared" si="425"/>
        <v>0</v>
      </c>
      <c r="U833" s="57">
        <f t="shared" si="425"/>
        <v>0</v>
      </c>
      <c r="V833" s="57">
        <f t="shared" si="425"/>
        <v>0</v>
      </c>
      <c r="W833" s="57">
        <f t="shared" si="425"/>
        <v>0</v>
      </c>
      <c r="X833" s="57">
        <f t="shared" si="425"/>
        <v>0</v>
      </c>
      <c r="Y833" s="57">
        <f t="shared" si="425"/>
        <v>0</v>
      </c>
      <c r="Z833" s="57">
        <f t="shared" si="425"/>
        <v>0</v>
      </c>
      <c r="AA833" s="57">
        <f t="shared" si="425"/>
        <v>0</v>
      </c>
      <c r="AB833" s="57">
        <f>AB832+AB831</f>
        <v>0</v>
      </c>
      <c r="AC833" s="45">
        <f>AC832+AC831</f>
        <v>0</v>
      </c>
      <c r="AD833" s="46" t="e">
        <f>AB833/D833</f>
        <v>#DIV/0!</v>
      </c>
      <c r="AE833" s="59"/>
    </row>
    <row r="834" spans="1:31" s="52" customFormat="1" ht="15" hidden="1" customHeight="1" x14ac:dyDescent="0.25">
      <c r="A834" s="49"/>
      <c r="B834" s="50"/>
      <c r="C834" s="50"/>
      <c r="D834" s="50"/>
      <c r="E834" s="50"/>
      <c r="F834" s="50"/>
      <c r="G834" s="50"/>
      <c r="H834" s="50"/>
      <c r="I834" s="50"/>
      <c r="J834" s="50"/>
      <c r="K834" s="50"/>
      <c r="L834" s="50"/>
      <c r="M834" s="50"/>
      <c r="N834" s="50"/>
      <c r="O834" s="50"/>
      <c r="P834" s="50"/>
      <c r="Q834" s="50"/>
      <c r="R834" s="50"/>
      <c r="S834" s="50"/>
      <c r="T834" s="50"/>
      <c r="U834" s="50"/>
      <c r="V834" s="50"/>
      <c r="W834" s="50"/>
      <c r="X834" s="50"/>
      <c r="Y834" s="50"/>
      <c r="Z834" s="50"/>
      <c r="AA834" s="50"/>
      <c r="AB834" s="50"/>
      <c r="AC834" s="50"/>
      <c r="AD834" s="50"/>
      <c r="AE834" s="51"/>
    </row>
    <row r="835" spans="1:31" s="52" customFormat="1" ht="15" hidden="1" customHeight="1" x14ac:dyDescent="0.25">
      <c r="A835" s="49"/>
      <c r="B835" s="50"/>
      <c r="C835" s="50"/>
      <c r="D835" s="50"/>
      <c r="E835" s="50"/>
      <c r="F835" s="50"/>
      <c r="G835" s="50"/>
      <c r="H835" s="50"/>
      <c r="I835" s="50"/>
      <c r="J835" s="50"/>
      <c r="K835" s="50"/>
      <c r="L835" s="50"/>
      <c r="M835" s="50"/>
      <c r="N835" s="50"/>
      <c r="O835" s="50"/>
      <c r="P835" s="50"/>
      <c r="Q835" s="50"/>
      <c r="R835" s="50"/>
      <c r="S835" s="50"/>
      <c r="T835" s="50"/>
      <c r="U835" s="50"/>
      <c r="V835" s="50"/>
      <c r="W835" s="50"/>
      <c r="X835" s="50"/>
      <c r="Y835" s="50"/>
      <c r="Z835" s="50"/>
      <c r="AA835" s="50"/>
      <c r="AB835" s="50"/>
      <c r="AC835" s="50"/>
      <c r="AD835" s="50"/>
      <c r="AE835" s="51"/>
    </row>
    <row r="836" spans="1:31" s="52" customFormat="1" ht="15" hidden="1" customHeight="1" x14ac:dyDescent="0.25">
      <c r="A836" s="53" t="s">
        <v>46</v>
      </c>
      <c r="B836" s="50"/>
      <c r="C836" s="50"/>
      <c r="D836" s="50"/>
      <c r="E836" s="50"/>
      <c r="F836" s="50"/>
      <c r="G836" s="50"/>
      <c r="H836" s="50"/>
      <c r="I836" s="50"/>
      <c r="J836" s="50"/>
      <c r="K836" s="50"/>
      <c r="L836" s="50"/>
      <c r="M836" s="50"/>
      <c r="N836" s="50"/>
      <c r="O836" s="50"/>
      <c r="P836" s="50"/>
      <c r="Q836" s="50"/>
      <c r="R836" s="50"/>
      <c r="S836" s="50"/>
      <c r="T836" s="50"/>
      <c r="U836" s="50"/>
      <c r="V836" s="50"/>
      <c r="W836" s="50"/>
      <c r="X836" s="50"/>
      <c r="Y836" s="50"/>
      <c r="Z836" s="50"/>
      <c r="AA836" s="50"/>
      <c r="AB836" s="50"/>
      <c r="AC836" s="50"/>
      <c r="AD836" s="50"/>
      <c r="AE836" s="51"/>
    </row>
    <row r="837" spans="1:31" s="52" customFormat="1" ht="18" hidden="1" customHeight="1" x14ac:dyDescent="0.2">
      <c r="A837" s="54" t="s">
        <v>37</v>
      </c>
      <c r="B837" s="50"/>
      <c r="C837" s="50"/>
      <c r="D837" s="50"/>
      <c r="E837" s="50"/>
      <c r="F837" s="50"/>
      <c r="G837" s="50"/>
      <c r="H837" s="50"/>
      <c r="I837" s="50"/>
      <c r="J837" s="50"/>
      <c r="K837" s="50"/>
      <c r="L837" s="50"/>
      <c r="M837" s="50"/>
      <c r="N837" s="50"/>
      <c r="O837" s="50"/>
      <c r="P837" s="50"/>
      <c r="Q837" s="50"/>
      <c r="R837" s="50"/>
      <c r="S837" s="50"/>
      <c r="T837" s="50"/>
      <c r="U837" s="50"/>
      <c r="V837" s="50"/>
      <c r="W837" s="50"/>
      <c r="X837" s="50"/>
      <c r="Y837" s="50"/>
      <c r="Z837" s="50"/>
      <c r="AA837" s="50"/>
      <c r="AB837" s="50">
        <f>SUM(O837:AA837)</f>
        <v>0</v>
      </c>
      <c r="AC837" s="40">
        <f>D837-AB837</f>
        <v>0</v>
      </c>
      <c r="AD837" s="42" t="e">
        <f>AB837/D837</f>
        <v>#DIV/0!</v>
      </c>
      <c r="AE837" s="51"/>
    </row>
    <row r="838" spans="1:31" s="52" customFormat="1" ht="18" hidden="1" customHeight="1" x14ac:dyDescent="0.2">
      <c r="A838" s="54" t="s">
        <v>38</v>
      </c>
      <c r="B838" s="50">
        <f>[1]consoCURRENT!E17488</f>
        <v>0</v>
      </c>
      <c r="C838" s="50">
        <f>[1]consoCURRENT!F17488</f>
        <v>0</v>
      </c>
      <c r="D838" s="50">
        <f>[1]consoCURRENT!G17488</f>
        <v>0</v>
      </c>
      <c r="E838" s="50">
        <f>[1]consoCURRENT!H17488</f>
        <v>0</v>
      </c>
      <c r="F838" s="50">
        <f>[1]consoCURRENT!I17488</f>
        <v>0</v>
      </c>
      <c r="G838" s="50">
        <f>[1]consoCURRENT!J17488</f>
        <v>0</v>
      </c>
      <c r="H838" s="50">
        <f>[1]consoCURRENT!K17488</f>
        <v>0</v>
      </c>
      <c r="I838" s="50">
        <f>[1]consoCURRENT!L17488</f>
        <v>0</v>
      </c>
      <c r="J838" s="50">
        <f>[1]consoCURRENT!M17488</f>
        <v>0</v>
      </c>
      <c r="K838" s="50">
        <f>[1]consoCURRENT!N17488</f>
        <v>0</v>
      </c>
      <c r="L838" s="50">
        <f>[1]consoCURRENT!O17488</f>
        <v>0</v>
      </c>
      <c r="M838" s="50">
        <f>[1]consoCURRENT!P17488</f>
        <v>0</v>
      </c>
      <c r="N838" s="50">
        <f>[1]consoCURRENT!Q17488</f>
        <v>0</v>
      </c>
      <c r="O838" s="50">
        <f>[1]consoCURRENT!R17488</f>
        <v>0</v>
      </c>
      <c r="P838" s="50">
        <f>[1]consoCURRENT!S17488</f>
        <v>0</v>
      </c>
      <c r="Q838" s="50">
        <f>[1]consoCURRENT!T17488</f>
        <v>0</v>
      </c>
      <c r="R838" s="50">
        <f>[1]consoCURRENT!U17488</f>
        <v>0</v>
      </c>
      <c r="S838" s="50">
        <f>[1]consoCURRENT!V17488</f>
        <v>0</v>
      </c>
      <c r="T838" s="50">
        <f>[1]consoCURRENT!W17488</f>
        <v>0</v>
      </c>
      <c r="U838" s="50">
        <f>[1]consoCURRENT!X17488</f>
        <v>0</v>
      </c>
      <c r="V838" s="50">
        <f>[1]consoCURRENT!Y17488</f>
        <v>0</v>
      </c>
      <c r="W838" s="50">
        <f>[1]consoCURRENT!Z17488</f>
        <v>0</v>
      </c>
      <c r="X838" s="50">
        <f>[1]consoCURRENT!AA17488</f>
        <v>0</v>
      </c>
      <c r="Y838" s="50">
        <f>[1]consoCURRENT!AB17488</f>
        <v>0</v>
      </c>
      <c r="Z838" s="50">
        <f>[1]consoCURRENT!AC17488</f>
        <v>0</v>
      </c>
      <c r="AA838" s="50">
        <f>[1]consoCURRENT!AD17488</f>
        <v>0</v>
      </c>
      <c r="AB838" s="50">
        <f>SUM(O838:AA838)</f>
        <v>0</v>
      </c>
      <c r="AC838" s="40">
        <f t="shared" ref="AC838:AC840" si="426">D838-AB838</f>
        <v>0</v>
      </c>
      <c r="AD838" s="42" t="e">
        <f t="shared" ref="AD838:AD840" si="427">AB838/D838</f>
        <v>#DIV/0!</v>
      </c>
      <c r="AE838" s="51"/>
    </row>
    <row r="839" spans="1:31" s="52" customFormat="1" ht="18" hidden="1" customHeight="1" x14ac:dyDescent="0.2">
      <c r="A839" s="54" t="s">
        <v>39</v>
      </c>
      <c r="B839" s="50"/>
      <c r="C839" s="50"/>
      <c r="D839" s="50"/>
      <c r="E839" s="50"/>
      <c r="F839" s="50"/>
      <c r="G839" s="50"/>
      <c r="H839" s="50"/>
      <c r="I839" s="50"/>
      <c r="J839" s="50"/>
      <c r="K839" s="50"/>
      <c r="L839" s="50"/>
      <c r="M839" s="50"/>
      <c r="N839" s="50"/>
      <c r="O839" s="50"/>
      <c r="P839" s="50"/>
      <c r="Q839" s="50"/>
      <c r="R839" s="50"/>
      <c r="S839" s="50"/>
      <c r="T839" s="50"/>
      <c r="U839" s="50"/>
      <c r="V839" s="50"/>
      <c r="W839" s="50"/>
      <c r="X839" s="50"/>
      <c r="Y839" s="50"/>
      <c r="Z839" s="50"/>
      <c r="AA839" s="50"/>
      <c r="AB839" s="50">
        <f>SUM(O839:AA839)</f>
        <v>0</v>
      </c>
      <c r="AC839" s="40">
        <f t="shared" si="426"/>
        <v>0</v>
      </c>
      <c r="AD839" s="42" t="e">
        <f t="shared" si="427"/>
        <v>#DIV/0!</v>
      </c>
      <c r="AE839" s="51"/>
    </row>
    <row r="840" spans="1:31" s="52" customFormat="1" ht="18" hidden="1" customHeight="1" x14ac:dyDescent="0.2">
      <c r="A840" s="54" t="s">
        <v>40</v>
      </c>
      <c r="B840" s="50"/>
      <c r="C840" s="50"/>
      <c r="D840" s="50"/>
      <c r="E840" s="50"/>
      <c r="F840" s="50"/>
      <c r="G840" s="50"/>
      <c r="H840" s="50"/>
      <c r="I840" s="50"/>
      <c r="J840" s="50"/>
      <c r="K840" s="50"/>
      <c r="L840" s="50"/>
      <c r="M840" s="50"/>
      <c r="N840" s="50"/>
      <c r="O840" s="50"/>
      <c r="P840" s="50"/>
      <c r="Q840" s="50"/>
      <c r="R840" s="50"/>
      <c r="S840" s="50"/>
      <c r="T840" s="50"/>
      <c r="U840" s="50"/>
      <c r="V840" s="50"/>
      <c r="W840" s="50"/>
      <c r="X840" s="50"/>
      <c r="Y840" s="50"/>
      <c r="Z840" s="50"/>
      <c r="AA840" s="50"/>
      <c r="AB840" s="50">
        <f>SUM(O840:AA840)</f>
        <v>0</v>
      </c>
      <c r="AC840" s="40">
        <f t="shared" si="426"/>
        <v>0</v>
      </c>
      <c r="AD840" s="42" t="e">
        <f t="shared" si="427"/>
        <v>#DIV/0!</v>
      </c>
      <c r="AE840" s="51"/>
    </row>
    <row r="841" spans="1:31" s="52" customFormat="1" ht="18" hidden="1" customHeight="1" x14ac:dyDescent="0.25">
      <c r="A841" s="56" t="s">
        <v>41</v>
      </c>
      <c r="B841" s="57">
        <f>SUM(B837:B840)</f>
        <v>0</v>
      </c>
      <c r="C841" s="57">
        <f t="shared" ref="C841:AA841" si="428">SUM(C837:C840)</f>
        <v>0</v>
      </c>
      <c r="D841" s="57">
        <f t="shared" si="428"/>
        <v>0</v>
      </c>
      <c r="E841" s="57">
        <f t="shared" si="428"/>
        <v>0</v>
      </c>
      <c r="F841" s="57">
        <f t="shared" si="428"/>
        <v>0</v>
      </c>
      <c r="G841" s="57">
        <f t="shared" si="428"/>
        <v>0</v>
      </c>
      <c r="H841" s="57">
        <f t="shared" si="428"/>
        <v>0</v>
      </c>
      <c r="I841" s="57">
        <f t="shared" si="428"/>
        <v>0</v>
      </c>
      <c r="J841" s="57">
        <f t="shared" si="428"/>
        <v>0</v>
      </c>
      <c r="K841" s="57">
        <f t="shared" si="428"/>
        <v>0</v>
      </c>
      <c r="L841" s="57">
        <f t="shared" si="428"/>
        <v>0</v>
      </c>
      <c r="M841" s="57">
        <f t="shared" si="428"/>
        <v>0</v>
      </c>
      <c r="N841" s="57">
        <f t="shared" si="428"/>
        <v>0</v>
      </c>
      <c r="O841" s="57">
        <f t="shared" si="428"/>
        <v>0</v>
      </c>
      <c r="P841" s="57">
        <f t="shared" si="428"/>
        <v>0</v>
      </c>
      <c r="Q841" s="57">
        <f t="shared" si="428"/>
        <v>0</v>
      </c>
      <c r="R841" s="57">
        <f t="shared" si="428"/>
        <v>0</v>
      </c>
      <c r="S841" s="57">
        <f t="shared" si="428"/>
        <v>0</v>
      </c>
      <c r="T841" s="57">
        <f t="shared" si="428"/>
        <v>0</v>
      </c>
      <c r="U841" s="57">
        <f t="shared" si="428"/>
        <v>0</v>
      </c>
      <c r="V841" s="57">
        <f t="shared" si="428"/>
        <v>0</v>
      </c>
      <c r="W841" s="57">
        <f t="shared" si="428"/>
        <v>0</v>
      </c>
      <c r="X841" s="57">
        <f t="shared" si="428"/>
        <v>0</v>
      </c>
      <c r="Y841" s="57">
        <f t="shared" si="428"/>
        <v>0</v>
      </c>
      <c r="Z841" s="57">
        <f t="shared" si="428"/>
        <v>0</v>
      </c>
      <c r="AA841" s="57">
        <f t="shared" si="428"/>
        <v>0</v>
      </c>
      <c r="AB841" s="57">
        <f>SUM(AB837:AB840)</f>
        <v>0</v>
      </c>
      <c r="AC841" s="45">
        <f>SUM(AC837:AC840)</f>
        <v>0</v>
      </c>
      <c r="AD841" s="46" t="e">
        <f t="shared" ref="AD841" si="429">AB841/B841</f>
        <v>#DIV/0!</v>
      </c>
      <c r="AE841" s="51"/>
    </row>
    <row r="842" spans="1:31" s="52" customFormat="1" ht="18" hidden="1" customHeight="1" x14ac:dyDescent="0.25">
      <c r="A842" s="58" t="s">
        <v>42</v>
      </c>
      <c r="B842" s="50"/>
      <c r="C842" s="50"/>
      <c r="D842" s="50"/>
      <c r="E842" s="50"/>
      <c r="F842" s="50"/>
      <c r="G842" s="50"/>
      <c r="H842" s="50"/>
      <c r="I842" s="50"/>
      <c r="J842" s="50"/>
      <c r="K842" s="50"/>
      <c r="L842" s="50"/>
      <c r="M842" s="50"/>
      <c r="N842" s="50"/>
      <c r="O842" s="50"/>
      <c r="P842" s="50"/>
      <c r="Q842" s="50"/>
      <c r="R842" s="50"/>
      <c r="S842" s="50"/>
      <c r="T842" s="50"/>
      <c r="U842" s="50"/>
      <c r="V842" s="50"/>
      <c r="W842" s="50"/>
      <c r="X842" s="50"/>
      <c r="Y842" s="50"/>
      <c r="Z842" s="50"/>
      <c r="AA842" s="50"/>
      <c r="AB842" s="50">
        <f>SUM(O842:AA842)</f>
        <v>0</v>
      </c>
      <c r="AC842" s="40">
        <f>D842-AB842</f>
        <v>0</v>
      </c>
      <c r="AD842" s="42" t="e">
        <f>AB842/D842</f>
        <v>#DIV/0!</v>
      </c>
      <c r="AE842" s="51"/>
    </row>
    <row r="843" spans="1:31" s="52" customFormat="1" ht="18" hidden="1" customHeight="1" x14ac:dyDescent="0.25">
      <c r="A843" s="56" t="s">
        <v>43</v>
      </c>
      <c r="B843" s="57">
        <f>B842+B841</f>
        <v>0</v>
      </c>
      <c r="C843" s="57">
        <f t="shared" ref="C843:AA843" si="430">C842+C841</f>
        <v>0</v>
      </c>
      <c r="D843" s="57">
        <f t="shared" si="430"/>
        <v>0</v>
      </c>
      <c r="E843" s="57">
        <f t="shared" si="430"/>
        <v>0</v>
      </c>
      <c r="F843" s="57">
        <f t="shared" si="430"/>
        <v>0</v>
      </c>
      <c r="G843" s="57">
        <f t="shared" si="430"/>
        <v>0</v>
      </c>
      <c r="H843" s="57">
        <f t="shared" si="430"/>
        <v>0</v>
      </c>
      <c r="I843" s="57">
        <f t="shared" si="430"/>
        <v>0</v>
      </c>
      <c r="J843" s="57">
        <f t="shared" si="430"/>
        <v>0</v>
      </c>
      <c r="K843" s="57">
        <f t="shared" si="430"/>
        <v>0</v>
      </c>
      <c r="L843" s="57">
        <f t="shared" si="430"/>
        <v>0</v>
      </c>
      <c r="M843" s="57">
        <f t="shared" si="430"/>
        <v>0</v>
      </c>
      <c r="N843" s="57">
        <f t="shared" si="430"/>
        <v>0</v>
      </c>
      <c r="O843" s="57">
        <f t="shared" si="430"/>
        <v>0</v>
      </c>
      <c r="P843" s="57">
        <f t="shared" si="430"/>
        <v>0</v>
      </c>
      <c r="Q843" s="57">
        <f t="shared" si="430"/>
        <v>0</v>
      </c>
      <c r="R843" s="57">
        <f t="shared" si="430"/>
        <v>0</v>
      </c>
      <c r="S843" s="57">
        <f t="shared" si="430"/>
        <v>0</v>
      </c>
      <c r="T843" s="57">
        <f t="shared" si="430"/>
        <v>0</v>
      </c>
      <c r="U843" s="57">
        <f t="shared" si="430"/>
        <v>0</v>
      </c>
      <c r="V843" s="57">
        <f t="shared" si="430"/>
        <v>0</v>
      </c>
      <c r="W843" s="57">
        <f t="shared" si="430"/>
        <v>0</v>
      </c>
      <c r="X843" s="57">
        <f t="shared" si="430"/>
        <v>0</v>
      </c>
      <c r="Y843" s="57">
        <f t="shared" si="430"/>
        <v>0</v>
      </c>
      <c r="Z843" s="57">
        <f t="shared" si="430"/>
        <v>0</v>
      </c>
      <c r="AA843" s="57">
        <f t="shared" si="430"/>
        <v>0</v>
      </c>
      <c r="AB843" s="57">
        <f>AB842+AB841</f>
        <v>0</v>
      </c>
      <c r="AC843" s="45">
        <f>AC842+AC841</f>
        <v>0</v>
      </c>
      <c r="AD843" s="46" t="e">
        <f>AB843/D843</f>
        <v>#DIV/0!</v>
      </c>
      <c r="AE843" s="59"/>
    </row>
    <row r="844" spans="1:31" s="52" customFormat="1" ht="15" hidden="1" customHeight="1" x14ac:dyDescent="0.25">
      <c r="A844" s="49"/>
      <c r="B844" s="50"/>
      <c r="C844" s="50"/>
      <c r="D844" s="50"/>
      <c r="E844" s="50"/>
      <c r="F844" s="50"/>
      <c r="G844" s="50"/>
      <c r="H844" s="50"/>
      <c r="I844" s="50"/>
      <c r="J844" s="50"/>
      <c r="K844" s="50"/>
      <c r="L844" s="50"/>
      <c r="M844" s="50"/>
      <c r="N844" s="50"/>
      <c r="O844" s="50"/>
      <c r="P844" s="50"/>
      <c r="Q844" s="50"/>
      <c r="R844" s="50"/>
      <c r="S844" s="50"/>
      <c r="T844" s="50"/>
      <c r="U844" s="50"/>
      <c r="V844" s="50"/>
      <c r="W844" s="50"/>
      <c r="X844" s="50"/>
      <c r="Y844" s="50"/>
      <c r="Z844" s="50"/>
      <c r="AA844" s="50"/>
      <c r="AB844" s="50"/>
      <c r="AC844" s="50"/>
      <c r="AD844" s="50"/>
      <c r="AE844" s="51"/>
    </row>
    <row r="845" spans="1:31" s="52" customFormat="1" ht="15" hidden="1" customHeight="1" x14ac:dyDescent="0.25">
      <c r="A845" s="49"/>
      <c r="B845" s="50"/>
      <c r="C845" s="50"/>
      <c r="D845" s="50"/>
      <c r="E845" s="50"/>
      <c r="F845" s="50"/>
      <c r="G845" s="50"/>
      <c r="H845" s="50"/>
      <c r="I845" s="50"/>
      <c r="J845" s="50"/>
      <c r="K845" s="50"/>
      <c r="L845" s="50"/>
      <c r="M845" s="50"/>
      <c r="N845" s="50"/>
      <c r="O845" s="50"/>
      <c r="P845" s="50"/>
      <c r="Q845" s="50"/>
      <c r="R845" s="50"/>
      <c r="S845" s="50"/>
      <c r="T845" s="50"/>
      <c r="U845" s="50"/>
      <c r="V845" s="50"/>
      <c r="W845" s="50"/>
      <c r="X845" s="50"/>
      <c r="Y845" s="50"/>
      <c r="Z845" s="50"/>
      <c r="AA845" s="50"/>
      <c r="AB845" s="50"/>
      <c r="AC845" s="50"/>
      <c r="AD845" s="50"/>
      <c r="AE845" s="51"/>
    </row>
    <row r="846" spans="1:31" s="52" customFormat="1" ht="15" hidden="1" customHeight="1" x14ac:dyDescent="0.25">
      <c r="A846" s="53" t="s">
        <v>46</v>
      </c>
      <c r="B846" s="50"/>
      <c r="C846" s="50"/>
      <c r="D846" s="50"/>
      <c r="E846" s="50"/>
      <c r="F846" s="50"/>
      <c r="G846" s="50"/>
      <c r="H846" s="50"/>
      <c r="I846" s="50"/>
      <c r="J846" s="50"/>
      <c r="K846" s="50"/>
      <c r="L846" s="50"/>
      <c r="M846" s="50"/>
      <c r="N846" s="50"/>
      <c r="O846" s="50"/>
      <c r="P846" s="50"/>
      <c r="Q846" s="50"/>
      <c r="R846" s="50"/>
      <c r="S846" s="50"/>
      <c r="T846" s="50"/>
      <c r="U846" s="50"/>
      <c r="V846" s="50"/>
      <c r="W846" s="50"/>
      <c r="X846" s="50"/>
      <c r="Y846" s="50"/>
      <c r="Z846" s="50"/>
      <c r="AA846" s="50"/>
      <c r="AB846" s="50"/>
      <c r="AC846" s="50"/>
      <c r="AD846" s="50"/>
      <c r="AE846" s="51"/>
    </row>
    <row r="847" spans="1:31" s="52" customFormat="1" ht="18" hidden="1" customHeight="1" x14ac:dyDescent="0.2">
      <c r="A847" s="54" t="s">
        <v>37</v>
      </c>
      <c r="B847" s="50"/>
      <c r="C847" s="50"/>
      <c r="D847" s="50"/>
      <c r="E847" s="50"/>
      <c r="F847" s="50"/>
      <c r="G847" s="50"/>
      <c r="H847" s="50"/>
      <c r="I847" s="50"/>
      <c r="J847" s="50"/>
      <c r="K847" s="50"/>
      <c r="L847" s="50"/>
      <c r="M847" s="50"/>
      <c r="N847" s="50"/>
      <c r="O847" s="50"/>
      <c r="P847" s="50"/>
      <c r="Q847" s="50"/>
      <c r="R847" s="50"/>
      <c r="S847" s="50"/>
      <c r="T847" s="50"/>
      <c r="U847" s="50"/>
      <c r="V847" s="50"/>
      <c r="W847" s="50"/>
      <c r="X847" s="50"/>
      <c r="Y847" s="50"/>
      <c r="Z847" s="50"/>
      <c r="AA847" s="50"/>
      <c r="AB847" s="50">
        <f>SUM(O847:AA847)</f>
        <v>0</v>
      </c>
      <c r="AC847" s="40">
        <f>D847-AB847</f>
        <v>0</v>
      </c>
      <c r="AD847" s="42" t="e">
        <f>AB847/D847</f>
        <v>#DIV/0!</v>
      </c>
      <c r="AE847" s="51"/>
    </row>
    <row r="848" spans="1:31" s="52" customFormat="1" ht="18" hidden="1" customHeight="1" x14ac:dyDescent="0.2">
      <c r="A848" s="54" t="s">
        <v>38</v>
      </c>
      <c r="B848" s="50">
        <f>[1]consoCURRENT!E17699</f>
        <v>0</v>
      </c>
      <c r="C848" s="50">
        <f>[1]consoCURRENT!F17699</f>
        <v>0</v>
      </c>
      <c r="D848" s="50">
        <f>[1]consoCURRENT!G17699</f>
        <v>0</v>
      </c>
      <c r="E848" s="50">
        <f>[1]consoCURRENT!H17699</f>
        <v>0</v>
      </c>
      <c r="F848" s="50">
        <f>[1]consoCURRENT!I17699</f>
        <v>0</v>
      </c>
      <c r="G848" s="50">
        <f>[1]consoCURRENT!J17699</f>
        <v>0</v>
      </c>
      <c r="H848" s="50">
        <f>[1]consoCURRENT!K17699</f>
        <v>0</v>
      </c>
      <c r="I848" s="50">
        <f>[1]consoCURRENT!L17699</f>
        <v>0</v>
      </c>
      <c r="J848" s="50">
        <f>[1]consoCURRENT!M17699</f>
        <v>0</v>
      </c>
      <c r="K848" s="50">
        <f>[1]consoCURRENT!N17699</f>
        <v>0</v>
      </c>
      <c r="L848" s="50">
        <f>[1]consoCURRENT!O17699</f>
        <v>0</v>
      </c>
      <c r="M848" s="50">
        <f>[1]consoCURRENT!P17699</f>
        <v>0</v>
      </c>
      <c r="N848" s="50">
        <f>[1]consoCURRENT!Q17699</f>
        <v>0</v>
      </c>
      <c r="O848" s="50">
        <f>[1]consoCURRENT!R17699</f>
        <v>0</v>
      </c>
      <c r="P848" s="50">
        <f>[1]consoCURRENT!S17699</f>
        <v>0</v>
      </c>
      <c r="Q848" s="50">
        <f>[1]consoCURRENT!T17699</f>
        <v>0</v>
      </c>
      <c r="R848" s="50">
        <f>[1]consoCURRENT!U17699</f>
        <v>0</v>
      </c>
      <c r="S848" s="50">
        <f>[1]consoCURRENT!V17699</f>
        <v>0</v>
      </c>
      <c r="T848" s="50">
        <f>[1]consoCURRENT!W17699</f>
        <v>0</v>
      </c>
      <c r="U848" s="50">
        <f>[1]consoCURRENT!X17699</f>
        <v>0</v>
      </c>
      <c r="V848" s="50">
        <f>[1]consoCURRENT!Y17699</f>
        <v>0</v>
      </c>
      <c r="W848" s="50">
        <f>[1]consoCURRENT!Z17699</f>
        <v>0</v>
      </c>
      <c r="X848" s="50">
        <f>[1]consoCURRENT!AA17699</f>
        <v>0</v>
      </c>
      <c r="Y848" s="50">
        <f>[1]consoCURRENT!AB17699</f>
        <v>0</v>
      </c>
      <c r="Z848" s="50">
        <f>[1]consoCURRENT!AC17699</f>
        <v>0</v>
      </c>
      <c r="AA848" s="50">
        <f>[1]consoCURRENT!AD17699</f>
        <v>0</v>
      </c>
      <c r="AB848" s="50">
        <f>SUM(O848:AA848)</f>
        <v>0</v>
      </c>
      <c r="AC848" s="40">
        <f t="shared" ref="AC848:AC850" si="431">D848-AB848</f>
        <v>0</v>
      </c>
      <c r="AD848" s="42" t="e">
        <f t="shared" ref="AD848:AD850" si="432">AB848/D848</f>
        <v>#DIV/0!</v>
      </c>
      <c r="AE848" s="51"/>
    </row>
    <row r="849" spans="1:31" s="52" customFormat="1" ht="18" hidden="1" customHeight="1" x14ac:dyDescent="0.2">
      <c r="A849" s="54" t="s">
        <v>39</v>
      </c>
      <c r="B849" s="50"/>
      <c r="C849" s="50"/>
      <c r="D849" s="50"/>
      <c r="E849" s="50"/>
      <c r="F849" s="50"/>
      <c r="G849" s="50"/>
      <c r="H849" s="50"/>
      <c r="I849" s="50"/>
      <c r="J849" s="50"/>
      <c r="K849" s="50"/>
      <c r="L849" s="50"/>
      <c r="M849" s="50"/>
      <c r="N849" s="50"/>
      <c r="O849" s="50"/>
      <c r="P849" s="50"/>
      <c r="Q849" s="50"/>
      <c r="R849" s="50"/>
      <c r="S849" s="50"/>
      <c r="T849" s="50"/>
      <c r="U849" s="50"/>
      <c r="V849" s="50"/>
      <c r="W849" s="50"/>
      <c r="X849" s="50"/>
      <c r="Y849" s="50"/>
      <c r="Z849" s="50"/>
      <c r="AA849" s="50"/>
      <c r="AB849" s="50">
        <f>SUM(O849:AA849)</f>
        <v>0</v>
      </c>
      <c r="AC849" s="40">
        <f t="shared" si="431"/>
        <v>0</v>
      </c>
      <c r="AD849" s="42" t="e">
        <f t="shared" si="432"/>
        <v>#DIV/0!</v>
      </c>
      <c r="AE849" s="51"/>
    </row>
    <row r="850" spans="1:31" s="52" customFormat="1" ht="18" hidden="1" customHeight="1" x14ac:dyDescent="0.2">
      <c r="A850" s="54" t="s">
        <v>40</v>
      </c>
      <c r="B850" s="50"/>
      <c r="C850" s="50"/>
      <c r="D850" s="50"/>
      <c r="E850" s="50"/>
      <c r="F850" s="50"/>
      <c r="G850" s="50"/>
      <c r="H850" s="50"/>
      <c r="I850" s="50"/>
      <c r="J850" s="50"/>
      <c r="K850" s="50"/>
      <c r="L850" s="50"/>
      <c r="M850" s="50"/>
      <c r="N850" s="50"/>
      <c r="O850" s="50"/>
      <c r="P850" s="50"/>
      <c r="Q850" s="50"/>
      <c r="R850" s="50"/>
      <c r="S850" s="50"/>
      <c r="T850" s="50"/>
      <c r="U850" s="50"/>
      <c r="V850" s="50"/>
      <c r="W850" s="50"/>
      <c r="X850" s="50"/>
      <c r="Y850" s="50"/>
      <c r="Z850" s="50"/>
      <c r="AA850" s="50"/>
      <c r="AB850" s="50">
        <f>SUM(O850:AA850)</f>
        <v>0</v>
      </c>
      <c r="AC850" s="40">
        <f t="shared" si="431"/>
        <v>0</v>
      </c>
      <c r="AD850" s="42" t="e">
        <f t="shared" si="432"/>
        <v>#DIV/0!</v>
      </c>
      <c r="AE850" s="51"/>
    </row>
    <row r="851" spans="1:31" s="52" customFormat="1" ht="18" hidden="1" customHeight="1" x14ac:dyDescent="0.25">
      <c r="A851" s="56" t="s">
        <v>41</v>
      </c>
      <c r="B851" s="57">
        <f>SUM(B847:B850)</f>
        <v>0</v>
      </c>
      <c r="C851" s="57">
        <f t="shared" ref="C851:AA851" si="433">SUM(C847:C850)</f>
        <v>0</v>
      </c>
      <c r="D851" s="57">
        <f t="shared" si="433"/>
        <v>0</v>
      </c>
      <c r="E851" s="57">
        <f t="shared" si="433"/>
        <v>0</v>
      </c>
      <c r="F851" s="57">
        <f t="shared" si="433"/>
        <v>0</v>
      </c>
      <c r="G851" s="57">
        <f t="shared" si="433"/>
        <v>0</v>
      </c>
      <c r="H851" s="57">
        <f t="shared" si="433"/>
        <v>0</v>
      </c>
      <c r="I851" s="57">
        <f t="shared" si="433"/>
        <v>0</v>
      </c>
      <c r="J851" s="57">
        <f t="shared" si="433"/>
        <v>0</v>
      </c>
      <c r="K851" s="57">
        <f t="shared" si="433"/>
        <v>0</v>
      </c>
      <c r="L851" s="57">
        <f t="shared" si="433"/>
        <v>0</v>
      </c>
      <c r="M851" s="57">
        <f t="shared" si="433"/>
        <v>0</v>
      </c>
      <c r="N851" s="57">
        <f t="shared" si="433"/>
        <v>0</v>
      </c>
      <c r="O851" s="57">
        <f t="shared" si="433"/>
        <v>0</v>
      </c>
      <c r="P851" s="57">
        <f t="shared" si="433"/>
        <v>0</v>
      </c>
      <c r="Q851" s="57">
        <f t="shared" si="433"/>
        <v>0</v>
      </c>
      <c r="R851" s="57">
        <f t="shared" si="433"/>
        <v>0</v>
      </c>
      <c r="S851" s="57">
        <f t="shared" si="433"/>
        <v>0</v>
      </c>
      <c r="T851" s="57">
        <f t="shared" si="433"/>
        <v>0</v>
      </c>
      <c r="U851" s="57">
        <f t="shared" si="433"/>
        <v>0</v>
      </c>
      <c r="V851" s="57">
        <f t="shared" si="433"/>
        <v>0</v>
      </c>
      <c r="W851" s="57">
        <f t="shared" si="433"/>
        <v>0</v>
      </c>
      <c r="X851" s="57">
        <f t="shared" si="433"/>
        <v>0</v>
      </c>
      <c r="Y851" s="57">
        <f t="shared" si="433"/>
        <v>0</v>
      </c>
      <c r="Z851" s="57">
        <f t="shared" si="433"/>
        <v>0</v>
      </c>
      <c r="AA851" s="57">
        <f t="shared" si="433"/>
        <v>0</v>
      </c>
      <c r="AB851" s="57">
        <f>SUM(AB847:AB850)</f>
        <v>0</v>
      </c>
      <c r="AC851" s="45">
        <f>SUM(AC847:AC850)</f>
        <v>0</v>
      </c>
      <c r="AD851" s="46" t="e">
        <f t="shared" ref="AD851" si="434">AB851/B851</f>
        <v>#DIV/0!</v>
      </c>
      <c r="AE851" s="51"/>
    </row>
    <row r="852" spans="1:31" s="52" customFormat="1" ht="18" hidden="1" customHeight="1" x14ac:dyDescent="0.25">
      <c r="A852" s="58" t="s">
        <v>42</v>
      </c>
      <c r="B852" s="50"/>
      <c r="C852" s="50"/>
      <c r="D852" s="50"/>
      <c r="E852" s="50"/>
      <c r="F852" s="50"/>
      <c r="G852" s="50"/>
      <c r="H852" s="50"/>
      <c r="I852" s="50"/>
      <c r="J852" s="50"/>
      <c r="K852" s="50"/>
      <c r="L852" s="50"/>
      <c r="M852" s="50"/>
      <c r="N852" s="50"/>
      <c r="O852" s="50"/>
      <c r="P852" s="50"/>
      <c r="Q852" s="50"/>
      <c r="R852" s="50"/>
      <c r="S852" s="50"/>
      <c r="T852" s="50"/>
      <c r="U852" s="50"/>
      <c r="V852" s="50"/>
      <c r="W852" s="50"/>
      <c r="X852" s="50"/>
      <c r="Y852" s="50"/>
      <c r="Z852" s="50"/>
      <c r="AA852" s="50"/>
      <c r="AB852" s="50">
        <f>SUM(O852:AA852)</f>
        <v>0</v>
      </c>
      <c r="AC852" s="40">
        <f>D852-AB852</f>
        <v>0</v>
      </c>
      <c r="AD852" s="42" t="e">
        <f>AB852/D852</f>
        <v>#DIV/0!</v>
      </c>
      <c r="AE852" s="51"/>
    </row>
    <row r="853" spans="1:31" s="52" customFormat="1" ht="18" hidden="1" customHeight="1" x14ac:dyDescent="0.25">
      <c r="A853" s="56" t="s">
        <v>43</v>
      </c>
      <c r="B853" s="57">
        <f>B852+B851</f>
        <v>0</v>
      </c>
      <c r="C853" s="57">
        <f t="shared" ref="C853:AA853" si="435">C852+C851</f>
        <v>0</v>
      </c>
      <c r="D853" s="57">
        <f t="shared" si="435"/>
        <v>0</v>
      </c>
      <c r="E853" s="57">
        <f t="shared" si="435"/>
        <v>0</v>
      </c>
      <c r="F853" s="57">
        <f t="shared" si="435"/>
        <v>0</v>
      </c>
      <c r="G853" s="57">
        <f t="shared" si="435"/>
        <v>0</v>
      </c>
      <c r="H853" s="57">
        <f t="shared" si="435"/>
        <v>0</v>
      </c>
      <c r="I853" s="57">
        <f t="shared" si="435"/>
        <v>0</v>
      </c>
      <c r="J853" s="57">
        <f t="shared" si="435"/>
        <v>0</v>
      </c>
      <c r="K853" s="57">
        <f t="shared" si="435"/>
        <v>0</v>
      </c>
      <c r="L853" s="57">
        <f t="shared" si="435"/>
        <v>0</v>
      </c>
      <c r="M853" s="57">
        <f t="shared" si="435"/>
        <v>0</v>
      </c>
      <c r="N853" s="57">
        <f t="shared" si="435"/>
        <v>0</v>
      </c>
      <c r="O853" s="57">
        <f t="shared" si="435"/>
        <v>0</v>
      </c>
      <c r="P853" s="57">
        <f t="shared" si="435"/>
        <v>0</v>
      </c>
      <c r="Q853" s="57">
        <f t="shared" si="435"/>
        <v>0</v>
      </c>
      <c r="R853" s="57">
        <f t="shared" si="435"/>
        <v>0</v>
      </c>
      <c r="S853" s="57">
        <f t="shared" si="435"/>
        <v>0</v>
      </c>
      <c r="T853" s="57">
        <f t="shared" si="435"/>
        <v>0</v>
      </c>
      <c r="U853" s="57">
        <f t="shared" si="435"/>
        <v>0</v>
      </c>
      <c r="V853" s="57">
        <f t="shared" si="435"/>
        <v>0</v>
      </c>
      <c r="W853" s="57">
        <f t="shared" si="435"/>
        <v>0</v>
      </c>
      <c r="X853" s="57">
        <f t="shared" si="435"/>
        <v>0</v>
      </c>
      <c r="Y853" s="57">
        <f t="shared" si="435"/>
        <v>0</v>
      </c>
      <c r="Z853" s="57">
        <f t="shared" si="435"/>
        <v>0</v>
      </c>
      <c r="AA853" s="57">
        <f t="shared" si="435"/>
        <v>0</v>
      </c>
      <c r="AB853" s="57">
        <f>AB852+AB851</f>
        <v>0</v>
      </c>
      <c r="AC853" s="45">
        <f>AC852+AC851</f>
        <v>0</v>
      </c>
      <c r="AD853" s="46" t="e">
        <f>AB853/D853</f>
        <v>#DIV/0!</v>
      </c>
      <c r="AE853" s="59"/>
    </row>
    <row r="854" spans="1:31" s="52" customFormat="1" ht="15" hidden="1" customHeight="1" x14ac:dyDescent="0.25">
      <c r="A854" s="49"/>
      <c r="B854" s="50"/>
      <c r="C854" s="50"/>
      <c r="D854" s="50"/>
      <c r="E854" s="50"/>
      <c r="F854" s="50"/>
      <c r="G854" s="50"/>
      <c r="H854" s="50"/>
      <c r="I854" s="50"/>
      <c r="J854" s="50"/>
      <c r="K854" s="50"/>
      <c r="L854" s="50"/>
      <c r="M854" s="50"/>
      <c r="N854" s="50"/>
      <c r="O854" s="50"/>
      <c r="P854" s="50"/>
      <c r="Q854" s="50"/>
      <c r="R854" s="50"/>
      <c r="S854" s="50"/>
      <c r="T854" s="50"/>
      <c r="U854" s="50"/>
      <c r="V854" s="50"/>
      <c r="W854" s="50"/>
      <c r="X854" s="50"/>
      <c r="Y854" s="50"/>
      <c r="Z854" s="50"/>
      <c r="AA854" s="50"/>
      <c r="AB854" s="50"/>
      <c r="AC854" s="50"/>
      <c r="AD854" s="50"/>
      <c r="AE854" s="51"/>
    </row>
    <row r="855" spans="1:31" s="52" customFormat="1" ht="15" hidden="1" customHeight="1" x14ac:dyDescent="0.25">
      <c r="A855" s="49"/>
      <c r="B855" s="50"/>
      <c r="C855" s="50"/>
      <c r="D855" s="50"/>
      <c r="E855" s="50"/>
      <c r="F855" s="50"/>
      <c r="G855" s="50"/>
      <c r="H855" s="50"/>
      <c r="I855" s="50"/>
      <c r="J855" s="50"/>
      <c r="K855" s="50"/>
      <c r="L855" s="50"/>
      <c r="M855" s="50"/>
      <c r="N855" s="50"/>
      <c r="O855" s="50"/>
      <c r="P855" s="50"/>
      <c r="Q855" s="50"/>
      <c r="R855" s="50"/>
      <c r="S855" s="50"/>
      <c r="T855" s="50"/>
      <c r="U855" s="50"/>
      <c r="V855" s="50"/>
      <c r="W855" s="50"/>
      <c r="X855" s="50"/>
      <c r="Y855" s="50"/>
      <c r="Z855" s="50"/>
      <c r="AA855" s="50"/>
      <c r="AB855" s="50"/>
      <c r="AC855" s="50"/>
      <c r="AD855" s="50"/>
      <c r="AE855" s="51"/>
    </row>
    <row r="856" spans="1:31" s="52" customFormat="1" ht="15" hidden="1" customHeight="1" x14ac:dyDescent="0.25">
      <c r="A856" s="53" t="s">
        <v>46</v>
      </c>
      <c r="B856" s="50"/>
      <c r="C856" s="50"/>
      <c r="D856" s="50"/>
      <c r="E856" s="50"/>
      <c r="F856" s="50"/>
      <c r="G856" s="50"/>
      <c r="H856" s="50"/>
      <c r="I856" s="50"/>
      <c r="J856" s="50"/>
      <c r="K856" s="50"/>
      <c r="L856" s="50"/>
      <c r="M856" s="50"/>
      <c r="N856" s="50"/>
      <c r="O856" s="50"/>
      <c r="P856" s="50"/>
      <c r="Q856" s="50"/>
      <c r="R856" s="50"/>
      <c r="S856" s="50"/>
      <c r="T856" s="50"/>
      <c r="U856" s="50"/>
      <c r="V856" s="50"/>
      <c r="W856" s="50"/>
      <c r="X856" s="50"/>
      <c r="Y856" s="50"/>
      <c r="Z856" s="50"/>
      <c r="AA856" s="50"/>
      <c r="AB856" s="50"/>
      <c r="AC856" s="50"/>
      <c r="AD856" s="50"/>
      <c r="AE856" s="51"/>
    </row>
    <row r="857" spans="1:31" s="52" customFormat="1" ht="18" hidden="1" customHeight="1" x14ac:dyDescent="0.2">
      <c r="A857" s="54" t="s">
        <v>37</v>
      </c>
      <c r="B857" s="50"/>
      <c r="C857" s="50"/>
      <c r="D857" s="50"/>
      <c r="E857" s="50"/>
      <c r="F857" s="50"/>
      <c r="G857" s="50"/>
      <c r="H857" s="50"/>
      <c r="I857" s="50"/>
      <c r="J857" s="50"/>
      <c r="K857" s="50"/>
      <c r="L857" s="50"/>
      <c r="M857" s="50"/>
      <c r="N857" s="50"/>
      <c r="O857" s="50"/>
      <c r="P857" s="50"/>
      <c r="Q857" s="50"/>
      <c r="R857" s="50"/>
      <c r="S857" s="50"/>
      <c r="T857" s="50"/>
      <c r="U857" s="50"/>
      <c r="V857" s="50"/>
      <c r="W857" s="50"/>
      <c r="X857" s="50"/>
      <c r="Y857" s="50"/>
      <c r="Z857" s="50"/>
      <c r="AA857" s="50"/>
      <c r="AB857" s="50">
        <f>SUM(O857:AA857)</f>
        <v>0</v>
      </c>
      <c r="AC857" s="40">
        <f>D857-AB857</f>
        <v>0</v>
      </c>
      <c r="AD857" s="42" t="e">
        <f>AB857/D857</f>
        <v>#DIV/0!</v>
      </c>
      <c r="AE857" s="51"/>
    </row>
    <row r="858" spans="1:31" s="52" customFormat="1" ht="18" hidden="1" customHeight="1" x14ac:dyDescent="0.2">
      <c r="A858" s="54" t="s">
        <v>38</v>
      </c>
      <c r="B858" s="50">
        <f>[1]consoCURRENT!E17910</f>
        <v>0</v>
      </c>
      <c r="C858" s="50">
        <f>[1]consoCURRENT!F17910</f>
        <v>0</v>
      </c>
      <c r="D858" s="50">
        <f>[1]consoCURRENT!G17910</f>
        <v>0</v>
      </c>
      <c r="E858" s="50">
        <f>[1]consoCURRENT!H17910</f>
        <v>0</v>
      </c>
      <c r="F858" s="50">
        <f>[1]consoCURRENT!I17910</f>
        <v>0</v>
      </c>
      <c r="G858" s="50">
        <f>[1]consoCURRENT!J17910</f>
        <v>0</v>
      </c>
      <c r="H858" s="50">
        <f>[1]consoCURRENT!K17910</f>
        <v>0</v>
      </c>
      <c r="I858" s="50">
        <f>[1]consoCURRENT!L17910</f>
        <v>0</v>
      </c>
      <c r="J858" s="50">
        <f>[1]consoCURRENT!M17910</f>
        <v>0</v>
      </c>
      <c r="K858" s="50">
        <f>[1]consoCURRENT!N17910</f>
        <v>0</v>
      </c>
      <c r="L858" s="50">
        <f>[1]consoCURRENT!O17910</f>
        <v>0</v>
      </c>
      <c r="M858" s="50">
        <f>[1]consoCURRENT!P17910</f>
        <v>0</v>
      </c>
      <c r="N858" s="50">
        <f>[1]consoCURRENT!Q17910</f>
        <v>0</v>
      </c>
      <c r="O858" s="50">
        <f>[1]consoCURRENT!R17910</f>
        <v>0</v>
      </c>
      <c r="P858" s="50">
        <f>[1]consoCURRENT!S17910</f>
        <v>0</v>
      </c>
      <c r="Q858" s="50">
        <f>[1]consoCURRENT!T17910</f>
        <v>0</v>
      </c>
      <c r="R858" s="50">
        <f>[1]consoCURRENT!U17910</f>
        <v>0</v>
      </c>
      <c r="S858" s="50">
        <f>[1]consoCURRENT!V17910</f>
        <v>0</v>
      </c>
      <c r="T858" s="50">
        <f>[1]consoCURRENT!W17910</f>
        <v>0</v>
      </c>
      <c r="U858" s="50">
        <f>[1]consoCURRENT!X17910</f>
        <v>0</v>
      </c>
      <c r="V858" s="50">
        <f>[1]consoCURRENT!Y17910</f>
        <v>0</v>
      </c>
      <c r="W858" s="50">
        <f>[1]consoCURRENT!Z17910</f>
        <v>0</v>
      </c>
      <c r="X858" s="50">
        <f>[1]consoCURRENT!AA17910</f>
        <v>0</v>
      </c>
      <c r="Y858" s="50">
        <f>[1]consoCURRENT!AB17910</f>
        <v>0</v>
      </c>
      <c r="Z858" s="50">
        <f>[1]consoCURRENT!AC17910</f>
        <v>0</v>
      </c>
      <c r="AA858" s="50">
        <f>[1]consoCURRENT!AD17910</f>
        <v>0</v>
      </c>
      <c r="AB858" s="50">
        <f>SUM(O858:AA858)</f>
        <v>0</v>
      </c>
      <c r="AC858" s="40">
        <f t="shared" ref="AC858:AC860" si="436">D858-AB858</f>
        <v>0</v>
      </c>
      <c r="AD858" s="42" t="e">
        <f t="shared" ref="AD858:AD860" si="437">AB858/D858</f>
        <v>#DIV/0!</v>
      </c>
      <c r="AE858" s="51"/>
    </row>
    <row r="859" spans="1:31" s="52" customFormat="1" ht="18" hidden="1" customHeight="1" x14ac:dyDescent="0.2">
      <c r="A859" s="54" t="s">
        <v>39</v>
      </c>
      <c r="B859" s="50"/>
      <c r="C859" s="50"/>
      <c r="D859" s="50"/>
      <c r="E859" s="50"/>
      <c r="F859" s="50"/>
      <c r="G859" s="50"/>
      <c r="H859" s="50"/>
      <c r="I859" s="50"/>
      <c r="J859" s="50"/>
      <c r="K859" s="50"/>
      <c r="L859" s="50"/>
      <c r="M859" s="50"/>
      <c r="N859" s="50"/>
      <c r="O859" s="50"/>
      <c r="P859" s="50"/>
      <c r="Q859" s="50"/>
      <c r="R859" s="50"/>
      <c r="S859" s="50"/>
      <c r="T859" s="50"/>
      <c r="U859" s="50"/>
      <c r="V859" s="50"/>
      <c r="W859" s="50"/>
      <c r="X859" s="50"/>
      <c r="Y859" s="50"/>
      <c r="Z859" s="50"/>
      <c r="AA859" s="50"/>
      <c r="AB859" s="50">
        <f>SUM(O859:AA859)</f>
        <v>0</v>
      </c>
      <c r="AC859" s="40">
        <f t="shared" si="436"/>
        <v>0</v>
      </c>
      <c r="AD859" s="42" t="e">
        <f t="shared" si="437"/>
        <v>#DIV/0!</v>
      </c>
      <c r="AE859" s="51"/>
    </row>
    <row r="860" spans="1:31" s="52" customFormat="1" ht="18" hidden="1" customHeight="1" x14ac:dyDescent="0.2">
      <c r="A860" s="54" t="s">
        <v>40</v>
      </c>
      <c r="B860" s="50"/>
      <c r="C860" s="50"/>
      <c r="D860" s="50"/>
      <c r="E860" s="50"/>
      <c r="F860" s="50"/>
      <c r="G860" s="50"/>
      <c r="H860" s="50"/>
      <c r="I860" s="50"/>
      <c r="J860" s="50"/>
      <c r="K860" s="50"/>
      <c r="L860" s="50"/>
      <c r="M860" s="50"/>
      <c r="N860" s="50"/>
      <c r="O860" s="50"/>
      <c r="P860" s="50"/>
      <c r="Q860" s="50"/>
      <c r="R860" s="50"/>
      <c r="S860" s="50"/>
      <c r="T860" s="50"/>
      <c r="U860" s="50"/>
      <c r="V860" s="50"/>
      <c r="W860" s="50"/>
      <c r="X860" s="50"/>
      <c r="Y860" s="50"/>
      <c r="Z860" s="50"/>
      <c r="AA860" s="50"/>
      <c r="AB860" s="50">
        <f>SUM(O860:AA860)</f>
        <v>0</v>
      </c>
      <c r="AC860" s="40">
        <f t="shared" si="436"/>
        <v>0</v>
      </c>
      <c r="AD860" s="42" t="e">
        <f t="shared" si="437"/>
        <v>#DIV/0!</v>
      </c>
      <c r="AE860" s="51"/>
    </row>
    <row r="861" spans="1:31" s="52" customFormat="1" ht="18" hidden="1" customHeight="1" x14ac:dyDescent="0.25">
      <c r="A861" s="56" t="s">
        <v>41</v>
      </c>
      <c r="B861" s="57">
        <f>SUM(B857:B860)</f>
        <v>0</v>
      </c>
      <c r="C861" s="57">
        <f t="shared" ref="C861:AA861" si="438">SUM(C857:C860)</f>
        <v>0</v>
      </c>
      <c r="D861" s="57">
        <f t="shared" si="438"/>
        <v>0</v>
      </c>
      <c r="E861" s="57">
        <f t="shared" si="438"/>
        <v>0</v>
      </c>
      <c r="F861" s="57">
        <f t="shared" si="438"/>
        <v>0</v>
      </c>
      <c r="G861" s="57">
        <f t="shared" si="438"/>
        <v>0</v>
      </c>
      <c r="H861" s="57">
        <f t="shared" si="438"/>
        <v>0</v>
      </c>
      <c r="I861" s="57">
        <f t="shared" si="438"/>
        <v>0</v>
      </c>
      <c r="J861" s="57">
        <f t="shared" si="438"/>
        <v>0</v>
      </c>
      <c r="K861" s="57">
        <f t="shared" si="438"/>
        <v>0</v>
      </c>
      <c r="L861" s="57">
        <f t="shared" si="438"/>
        <v>0</v>
      </c>
      <c r="M861" s="57">
        <f t="shared" si="438"/>
        <v>0</v>
      </c>
      <c r="N861" s="57">
        <f t="shared" si="438"/>
        <v>0</v>
      </c>
      <c r="O861" s="57">
        <f t="shared" si="438"/>
        <v>0</v>
      </c>
      <c r="P861" s="57">
        <f t="shared" si="438"/>
        <v>0</v>
      </c>
      <c r="Q861" s="57">
        <f t="shared" si="438"/>
        <v>0</v>
      </c>
      <c r="R861" s="57">
        <f t="shared" si="438"/>
        <v>0</v>
      </c>
      <c r="S861" s="57">
        <f t="shared" si="438"/>
        <v>0</v>
      </c>
      <c r="T861" s="57">
        <f t="shared" si="438"/>
        <v>0</v>
      </c>
      <c r="U861" s="57">
        <f t="shared" si="438"/>
        <v>0</v>
      </c>
      <c r="V861" s="57">
        <f t="shared" si="438"/>
        <v>0</v>
      </c>
      <c r="W861" s="57">
        <f t="shared" si="438"/>
        <v>0</v>
      </c>
      <c r="X861" s="57">
        <f t="shared" si="438"/>
        <v>0</v>
      </c>
      <c r="Y861" s="57">
        <f t="shared" si="438"/>
        <v>0</v>
      </c>
      <c r="Z861" s="57">
        <f t="shared" si="438"/>
        <v>0</v>
      </c>
      <c r="AA861" s="57">
        <f t="shared" si="438"/>
        <v>0</v>
      </c>
      <c r="AB861" s="57">
        <f>SUM(AB857:AB860)</f>
        <v>0</v>
      </c>
      <c r="AC861" s="45">
        <f>SUM(AC857:AC860)</f>
        <v>0</v>
      </c>
      <c r="AD861" s="46" t="e">
        <f t="shared" ref="AD861" si="439">AB861/B861</f>
        <v>#DIV/0!</v>
      </c>
      <c r="AE861" s="51"/>
    </row>
    <row r="862" spans="1:31" s="52" customFormat="1" ht="18" hidden="1" customHeight="1" x14ac:dyDescent="0.25">
      <c r="A862" s="58" t="s">
        <v>42</v>
      </c>
      <c r="B862" s="50"/>
      <c r="C862" s="50"/>
      <c r="D862" s="50"/>
      <c r="E862" s="50"/>
      <c r="F862" s="50"/>
      <c r="G862" s="50"/>
      <c r="H862" s="50"/>
      <c r="I862" s="50"/>
      <c r="J862" s="50"/>
      <c r="K862" s="50"/>
      <c r="L862" s="50"/>
      <c r="M862" s="50"/>
      <c r="N862" s="50"/>
      <c r="O862" s="50"/>
      <c r="P862" s="50"/>
      <c r="Q862" s="50"/>
      <c r="R862" s="50"/>
      <c r="S862" s="50"/>
      <c r="T862" s="50"/>
      <c r="U862" s="50"/>
      <c r="V862" s="50"/>
      <c r="W862" s="50"/>
      <c r="X862" s="50"/>
      <c r="Y862" s="50"/>
      <c r="Z862" s="50"/>
      <c r="AA862" s="50"/>
      <c r="AB862" s="50">
        <f>SUM(O862:AA862)</f>
        <v>0</v>
      </c>
      <c r="AC862" s="40">
        <f>D862-AB862</f>
        <v>0</v>
      </c>
      <c r="AD862" s="42" t="e">
        <f>AB862/D862</f>
        <v>#DIV/0!</v>
      </c>
      <c r="AE862" s="51"/>
    </row>
    <row r="863" spans="1:31" s="52" customFormat="1" ht="18" hidden="1" customHeight="1" x14ac:dyDescent="0.25">
      <c r="A863" s="56" t="s">
        <v>43</v>
      </c>
      <c r="B863" s="57">
        <f>B862+B861</f>
        <v>0</v>
      </c>
      <c r="C863" s="57">
        <f t="shared" ref="C863:AA863" si="440">C862+C861</f>
        <v>0</v>
      </c>
      <c r="D863" s="57">
        <f t="shared" si="440"/>
        <v>0</v>
      </c>
      <c r="E863" s="57">
        <f t="shared" si="440"/>
        <v>0</v>
      </c>
      <c r="F863" s="57">
        <f t="shared" si="440"/>
        <v>0</v>
      </c>
      <c r="G863" s="57">
        <f t="shared" si="440"/>
        <v>0</v>
      </c>
      <c r="H863" s="57">
        <f t="shared" si="440"/>
        <v>0</v>
      </c>
      <c r="I863" s="57">
        <f t="shared" si="440"/>
        <v>0</v>
      </c>
      <c r="J863" s="57">
        <f t="shared" si="440"/>
        <v>0</v>
      </c>
      <c r="K863" s="57">
        <f t="shared" si="440"/>
        <v>0</v>
      </c>
      <c r="L863" s="57">
        <f t="shared" si="440"/>
        <v>0</v>
      </c>
      <c r="M863" s="57">
        <f t="shared" si="440"/>
        <v>0</v>
      </c>
      <c r="N863" s="57">
        <f t="shared" si="440"/>
        <v>0</v>
      </c>
      <c r="O863" s="57">
        <f t="shared" si="440"/>
        <v>0</v>
      </c>
      <c r="P863" s="57">
        <f t="shared" si="440"/>
        <v>0</v>
      </c>
      <c r="Q863" s="57">
        <f t="shared" si="440"/>
        <v>0</v>
      </c>
      <c r="R863" s="57">
        <f t="shared" si="440"/>
        <v>0</v>
      </c>
      <c r="S863" s="57">
        <f t="shared" si="440"/>
        <v>0</v>
      </c>
      <c r="T863" s="57">
        <f t="shared" si="440"/>
        <v>0</v>
      </c>
      <c r="U863" s="57">
        <f t="shared" si="440"/>
        <v>0</v>
      </c>
      <c r="V863" s="57">
        <f t="shared" si="440"/>
        <v>0</v>
      </c>
      <c r="W863" s="57">
        <f t="shared" si="440"/>
        <v>0</v>
      </c>
      <c r="X863" s="57">
        <f t="shared" si="440"/>
        <v>0</v>
      </c>
      <c r="Y863" s="57">
        <f t="shared" si="440"/>
        <v>0</v>
      </c>
      <c r="Z863" s="57">
        <f t="shared" si="440"/>
        <v>0</v>
      </c>
      <c r="AA863" s="57">
        <f t="shared" si="440"/>
        <v>0</v>
      </c>
      <c r="AB863" s="57">
        <f>AB862+AB861</f>
        <v>0</v>
      </c>
      <c r="AC863" s="45">
        <f>AC862+AC861</f>
        <v>0</v>
      </c>
      <c r="AD863" s="46" t="e">
        <f>AB863/D863</f>
        <v>#DIV/0!</v>
      </c>
      <c r="AE863" s="59"/>
    </row>
    <row r="864" spans="1:31" s="52" customFormat="1" ht="15" hidden="1" customHeight="1" x14ac:dyDescent="0.25">
      <c r="A864" s="49"/>
      <c r="B864" s="50"/>
      <c r="C864" s="50"/>
      <c r="D864" s="50"/>
      <c r="E864" s="50"/>
      <c r="F864" s="50"/>
      <c r="G864" s="50"/>
      <c r="H864" s="50"/>
      <c r="I864" s="50"/>
      <c r="J864" s="50"/>
      <c r="K864" s="50"/>
      <c r="L864" s="50"/>
      <c r="M864" s="50"/>
      <c r="N864" s="50"/>
      <c r="O864" s="50"/>
      <c r="P864" s="50"/>
      <c r="Q864" s="50"/>
      <c r="R864" s="50"/>
      <c r="S864" s="50"/>
      <c r="T864" s="50"/>
      <c r="U864" s="50"/>
      <c r="V864" s="50"/>
      <c r="W864" s="50"/>
      <c r="X864" s="50"/>
      <c r="Y864" s="50"/>
      <c r="Z864" s="50"/>
      <c r="AA864" s="50"/>
      <c r="AB864" s="50"/>
      <c r="AC864" s="50"/>
      <c r="AD864" s="50"/>
      <c r="AE864" s="51"/>
    </row>
    <row r="865" spans="1:31" s="52" customFormat="1" ht="15" hidden="1" customHeight="1" x14ac:dyDescent="0.25">
      <c r="A865" s="49"/>
      <c r="B865" s="50"/>
      <c r="C865" s="50"/>
      <c r="D865" s="50"/>
      <c r="E865" s="50"/>
      <c r="F865" s="50"/>
      <c r="G865" s="50"/>
      <c r="H865" s="50"/>
      <c r="I865" s="50"/>
      <c r="J865" s="50"/>
      <c r="K865" s="50"/>
      <c r="L865" s="50"/>
      <c r="M865" s="50"/>
      <c r="N865" s="50"/>
      <c r="O865" s="50"/>
      <c r="P865" s="50"/>
      <c r="Q865" s="50"/>
      <c r="R865" s="50"/>
      <c r="S865" s="50"/>
      <c r="T865" s="50"/>
      <c r="U865" s="50"/>
      <c r="V865" s="50"/>
      <c r="W865" s="50"/>
      <c r="X865" s="50"/>
      <c r="Y865" s="50"/>
      <c r="Z865" s="50"/>
      <c r="AA865" s="50"/>
      <c r="AB865" s="50"/>
      <c r="AC865" s="50"/>
      <c r="AD865" s="50"/>
      <c r="AE865" s="51"/>
    </row>
    <row r="866" spans="1:31" s="52" customFormat="1" ht="15" hidden="1" customHeight="1" x14ac:dyDescent="0.25">
      <c r="A866" s="53" t="s">
        <v>46</v>
      </c>
      <c r="B866" s="50"/>
      <c r="C866" s="50"/>
      <c r="D866" s="50"/>
      <c r="E866" s="50"/>
      <c r="F866" s="50"/>
      <c r="G866" s="50"/>
      <c r="H866" s="50"/>
      <c r="I866" s="50"/>
      <c r="J866" s="50"/>
      <c r="K866" s="50"/>
      <c r="L866" s="50"/>
      <c r="M866" s="50"/>
      <c r="N866" s="50"/>
      <c r="O866" s="50"/>
      <c r="P866" s="50"/>
      <c r="Q866" s="50"/>
      <c r="R866" s="50"/>
      <c r="S866" s="50"/>
      <c r="T866" s="50"/>
      <c r="U866" s="50"/>
      <c r="V866" s="50"/>
      <c r="W866" s="50"/>
      <c r="X866" s="50"/>
      <c r="Y866" s="50"/>
      <c r="Z866" s="50"/>
      <c r="AA866" s="50"/>
      <c r="AB866" s="50"/>
      <c r="AC866" s="50"/>
      <c r="AD866" s="50"/>
      <c r="AE866" s="51"/>
    </row>
    <row r="867" spans="1:31" s="52" customFormat="1" ht="18" hidden="1" customHeight="1" x14ac:dyDescent="0.2">
      <c r="A867" s="54" t="s">
        <v>37</v>
      </c>
      <c r="B867" s="50"/>
      <c r="C867" s="50"/>
      <c r="D867" s="50"/>
      <c r="E867" s="50"/>
      <c r="F867" s="50"/>
      <c r="G867" s="50"/>
      <c r="H867" s="50"/>
      <c r="I867" s="50"/>
      <c r="J867" s="50"/>
      <c r="K867" s="50"/>
      <c r="L867" s="50"/>
      <c r="M867" s="50"/>
      <c r="N867" s="50"/>
      <c r="O867" s="50"/>
      <c r="P867" s="50"/>
      <c r="Q867" s="50"/>
      <c r="R867" s="50"/>
      <c r="S867" s="50"/>
      <c r="T867" s="50"/>
      <c r="U867" s="50"/>
      <c r="V867" s="50"/>
      <c r="W867" s="50"/>
      <c r="X867" s="50"/>
      <c r="Y867" s="50"/>
      <c r="Z867" s="50"/>
      <c r="AA867" s="50"/>
      <c r="AB867" s="50">
        <f>SUM(O867:AA867)</f>
        <v>0</v>
      </c>
      <c r="AC867" s="40">
        <f>D867-AB867</f>
        <v>0</v>
      </c>
      <c r="AD867" s="42" t="e">
        <f>AB867/D867</f>
        <v>#DIV/0!</v>
      </c>
      <c r="AE867" s="51"/>
    </row>
    <row r="868" spans="1:31" s="52" customFormat="1" ht="18" hidden="1" customHeight="1" x14ac:dyDescent="0.2">
      <c r="A868" s="54" t="s">
        <v>38</v>
      </c>
      <c r="B868" s="50">
        <f>[1]consoCURRENT!E18121</f>
        <v>0</v>
      </c>
      <c r="C868" s="50">
        <f>[1]consoCURRENT!F18121</f>
        <v>0</v>
      </c>
      <c r="D868" s="50">
        <f>[1]consoCURRENT!G18121</f>
        <v>0</v>
      </c>
      <c r="E868" s="50">
        <f>[1]consoCURRENT!H18121</f>
        <v>0</v>
      </c>
      <c r="F868" s="50">
        <f>[1]consoCURRENT!I18121</f>
        <v>0</v>
      </c>
      <c r="G868" s="50">
        <f>[1]consoCURRENT!J18121</f>
        <v>0</v>
      </c>
      <c r="H868" s="50">
        <f>[1]consoCURRENT!K18121</f>
        <v>0</v>
      </c>
      <c r="I868" s="50">
        <f>[1]consoCURRENT!L18121</f>
        <v>0</v>
      </c>
      <c r="J868" s="50">
        <f>[1]consoCURRENT!M18121</f>
        <v>0</v>
      </c>
      <c r="K868" s="50">
        <f>[1]consoCURRENT!N18121</f>
        <v>0</v>
      </c>
      <c r="L868" s="50">
        <f>[1]consoCURRENT!O18121</f>
        <v>0</v>
      </c>
      <c r="M868" s="50">
        <f>[1]consoCURRENT!P18121</f>
        <v>0</v>
      </c>
      <c r="N868" s="50">
        <f>[1]consoCURRENT!Q18121</f>
        <v>0</v>
      </c>
      <c r="O868" s="50">
        <f>[1]consoCURRENT!R18121</f>
        <v>0</v>
      </c>
      <c r="P868" s="50">
        <f>[1]consoCURRENT!S18121</f>
        <v>0</v>
      </c>
      <c r="Q868" s="50">
        <f>[1]consoCURRENT!T18121</f>
        <v>0</v>
      </c>
      <c r="R868" s="50">
        <f>[1]consoCURRENT!U18121</f>
        <v>0</v>
      </c>
      <c r="S868" s="50">
        <f>[1]consoCURRENT!V18121</f>
        <v>0</v>
      </c>
      <c r="T868" s="50">
        <f>[1]consoCURRENT!W18121</f>
        <v>0</v>
      </c>
      <c r="U868" s="50">
        <f>[1]consoCURRENT!X18121</f>
        <v>0</v>
      </c>
      <c r="V868" s="50">
        <f>[1]consoCURRENT!Y18121</f>
        <v>0</v>
      </c>
      <c r="W868" s="50">
        <f>[1]consoCURRENT!Z18121</f>
        <v>0</v>
      </c>
      <c r="X868" s="50">
        <f>[1]consoCURRENT!AA18121</f>
        <v>0</v>
      </c>
      <c r="Y868" s="50">
        <f>[1]consoCURRENT!AB18121</f>
        <v>0</v>
      </c>
      <c r="Z868" s="50">
        <f>[1]consoCURRENT!AC18121</f>
        <v>0</v>
      </c>
      <c r="AA868" s="50">
        <f>[1]consoCURRENT!AD18121</f>
        <v>0</v>
      </c>
      <c r="AB868" s="50">
        <f>SUM(O868:AA868)</f>
        <v>0</v>
      </c>
      <c r="AC868" s="40">
        <f t="shared" ref="AC868:AC870" si="441">D868-AB868</f>
        <v>0</v>
      </c>
      <c r="AD868" s="42" t="e">
        <f t="shared" ref="AD868:AD870" si="442">AB868/D868</f>
        <v>#DIV/0!</v>
      </c>
      <c r="AE868" s="51"/>
    </row>
    <row r="869" spans="1:31" s="52" customFormat="1" ht="18" hidden="1" customHeight="1" x14ac:dyDescent="0.2">
      <c r="A869" s="54" t="s">
        <v>39</v>
      </c>
      <c r="B869" s="50"/>
      <c r="C869" s="50"/>
      <c r="D869" s="50"/>
      <c r="E869" s="50"/>
      <c r="F869" s="50"/>
      <c r="G869" s="50"/>
      <c r="H869" s="50"/>
      <c r="I869" s="50"/>
      <c r="J869" s="50"/>
      <c r="K869" s="50"/>
      <c r="L869" s="50"/>
      <c r="M869" s="50"/>
      <c r="N869" s="50"/>
      <c r="O869" s="50"/>
      <c r="P869" s="50"/>
      <c r="Q869" s="50"/>
      <c r="R869" s="50"/>
      <c r="S869" s="50"/>
      <c r="T869" s="50"/>
      <c r="U869" s="50"/>
      <c r="V869" s="50"/>
      <c r="W869" s="50"/>
      <c r="X869" s="50"/>
      <c r="Y869" s="50"/>
      <c r="Z869" s="50"/>
      <c r="AA869" s="50"/>
      <c r="AB869" s="50">
        <f>SUM(O869:AA869)</f>
        <v>0</v>
      </c>
      <c r="AC869" s="40">
        <f t="shared" si="441"/>
        <v>0</v>
      </c>
      <c r="AD869" s="42" t="e">
        <f t="shared" si="442"/>
        <v>#DIV/0!</v>
      </c>
      <c r="AE869" s="51"/>
    </row>
    <row r="870" spans="1:31" s="52" customFormat="1" ht="18" hidden="1" customHeight="1" x14ac:dyDescent="0.2">
      <c r="A870" s="54" t="s">
        <v>40</v>
      </c>
      <c r="B870" s="50"/>
      <c r="C870" s="50"/>
      <c r="D870" s="50"/>
      <c r="E870" s="50"/>
      <c r="F870" s="50"/>
      <c r="G870" s="50"/>
      <c r="H870" s="50"/>
      <c r="I870" s="50"/>
      <c r="J870" s="50"/>
      <c r="K870" s="50"/>
      <c r="L870" s="50"/>
      <c r="M870" s="50"/>
      <c r="N870" s="50"/>
      <c r="O870" s="50"/>
      <c r="P870" s="50"/>
      <c r="Q870" s="50"/>
      <c r="R870" s="50"/>
      <c r="S870" s="50"/>
      <c r="T870" s="50"/>
      <c r="U870" s="50"/>
      <c r="V870" s="50"/>
      <c r="W870" s="50"/>
      <c r="X870" s="50"/>
      <c r="Y870" s="50"/>
      <c r="Z870" s="50"/>
      <c r="AA870" s="50"/>
      <c r="AB870" s="50">
        <f>SUM(O870:AA870)</f>
        <v>0</v>
      </c>
      <c r="AC870" s="40">
        <f t="shared" si="441"/>
        <v>0</v>
      </c>
      <c r="AD870" s="42" t="e">
        <f t="shared" si="442"/>
        <v>#DIV/0!</v>
      </c>
      <c r="AE870" s="51"/>
    </row>
    <row r="871" spans="1:31" s="52" customFormat="1" ht="18" hidden="1" customHeight="1" x14ac:dyDescent="0.25">
      <c r="A871" s="56" t="s">
        <v>41</v>
      </c>
      <c r="B871" s="57">
        <f>SUM(B867:B870)</f>
        <v>0</v>
      </c>
      <c r="C871" s="57">
        <f t="shared" ref="C871:AA871" si="443">SUM(C867:C870)</f>
        <v>0</v>
      </c>
      <c r="D871" s="57">
        <f t="shared" si="443"/>
        <v>0</v>
      </c>
      <c r="E871" s="57">
        <f t="shared" si="443"/>
        <v>0</v>
      </c>
      <c r="F871" s="57">
        <f t="shared" si="443"/>
        <v>0</v>
      </c>
      <c r="G871" s="57">
        <f t="shared" si="443"/>
        <v>0</v>
      </c>
      <c r="H871" s="57">
        <f t="shared" si="443"/>
        <v>0</v>
      </c>
      <c r="I871" s="57">
        <f t="shared" si="443"/>
        <v>0</v>
      </c>
      <c r="J871" s="57">
        <f t="shared" si="443"/>
        <v>0</v>
      </c>
      <c r="K871" s="57">
        <f t="shared" si="443"/>
        <v>0</v>
      </c>
      <c r="L871" s="57">
        <f t="shared" si="443"/>
        <v>0</v>
      </c>
      <c r="M871" s="57">
        <f t="shared" si="443"/>
        <v>0</v>
      </c>
      <c r="N871" s="57">
        <f t="shared" si="443"/>
        <v>0</v>
      </c>
      <c r="O871" s="57">
        <f t="shared" si="443"/>
        <v>0</v>
      </c>
      <c r="P871" s="57">
        <f t="shared" si="443"/>
        <v>0</v>
      </c>
      <c r="Q871" s="57">
        <f t="shared" si="443"/>
        <v>0</v>
      </c>
      <c r="R871" s="57">
        <f t="shared" si="443"/>
        <v>0</v>
      </c>
      <c r="S871" s="57">
        <f t="shared" si="443"/>
        <v>0</v>
      </c>
      <c r="T871" s="57">
        <f t="shared" si="443"/>
        <v>0</v>
      </c>
      <c r="U871" s="57">
        <f t="shared" si="443"/>
        <v>0</v>
      </c>
      <c r="V871" s="57">
        <f t="shared" si="443"/>
        <v>0</v>
      </c>
      <c r="W871" s="57">
        <f t="shared" si="443"/>
        <v>0</v>
      </c>
      <c r="X871" s="57">
        <f t="shared" si="443"/>
        <v>0</v>
      </c>
      <c r="Y871" s="57">
        <f t="shared" si="443"/>
        <v>0</v>
      </c>
      <c r="Z871" s="57">
        <f t="shared" si="443"/>
        <v>0</v>
      </c>
      <c r="AA871" s="57">
        <f t="shared" si="443"/>
        <v>0</v>
      </c>
      <c r="AB871" s="57">
        <f>SUM(AB867:AB870)</f>
        <v>0</v>
      </c>
      <c r="AC871" s="45">
        <f>SUM(AC867:AC870)</f>
        <v>0</v>
      </c>
      <c r="AD871" s="46" t="e">
        <f t="shared" ref="AD871" si="444">AB871/B871</f>
        <v>#DIV/0!</v>
      </c>
      <c r="AE871" s="51"/>
    </row>
    <row r="872" spans="1:31" s="52" customFormat="1" ht="18" hidden="1" customHeight="1" x14ac:dyDescent="0.25">
      <c r="A872" s="58" t="s">
        <v>42</v>
      </c>
      <c r="B872" s="50"/>
      <c r="C872" s="50"/>
      <c r="D872" s="50"/>
      <c r="E872" s="50"/>
      <c r="F872" s="50"/>
      <c r="G872" s="50"/>
      <c r="H872" s="50"/>
      <c r="I872" s="50"/>
      <c r="J872" s="50"/>
      <c r="K872" s="50"/>
      <c r="L872" s="50"/>
      <c r="M872" s="50"/>
      <c r="N872" s="50"/>
      <c r="O872" s="50"/>
      <c r="P872" s="50"/>
      <c r="Q872" s="50"/>
      <c r="R872" s="50"/>
      <c r="S872" s="50"/>
      <c r="T872" s="50"/>
      <c r="U872" s="50"/>
      <c r="V872" s="50"/>
      <c r="W872" s="50"/>
      <c r="X872" s="50"/>
      <c r="Y872" s="50"/>
      <c r="Z872" s="50"/>
      <c r="AA872" s="50"/>
      <c r="AB872" s="50">
        <f>SUM(O872:AA872)</f>
        <v>0</v>
      </c>
      <c r="AC872" s="40">
        <f>D872-AB872</f>
        <v>0</v>
      </c>
      <c r="AD872" s="42" t="e">
        <f>AB872/D872</f>
        <v>#DIV/0!</v>
      </c>
      <c r="AE872" s="51"/>
    </row>
    <row r="873" spans="1:31" s="52" customFormat="1" ht="18" hidden="1" customHeight="1" x14ac:dyDescent="0.25">
      <c r="A873" s="56" t="s">
        <v>43</v>
      </c>
      <c r="B873" s="57">
        <f>B872+B871</f>
        <v>0</v>
      </c>
      <c r="C873" s="57">
        <f t="shared" ref="C873:AA873" si="445">C872+C871</f>
        <v>0</v>
      </c>
      <c r="D873" s="57">
        <f t="shared" si="445"/>
        <v>0</v>
      </c>
      <c r="E873" s="57">
        <f t="shared" si="445"/>
        <v>0</v>
      </c>
      <c r="F873" s="57">
        <f t="shared" si="445"/>
        <v>0</v>
      </c>
      <c r="G873" s="57">
        <f t="shared" si="445"/>
        <v>0</v>
      </c>
      <c r="H873" s="57">
        <f t="shared" si="445"/>
        <v>0</v>
      </c>
      <c r="I873" s="57">
        <f t="shared" si="445"/>
        <v>0</v>
      </c>
      <c r="J873" s="57">
        <f t="shared" si="445"/>
        <v>0</v>
      </c>
      <c r="K873" s="57">
        <f t="shared" si="445"/>
        <v>0</v>
      </c>
      <c r="L873" s="57">
        <f t="shared" si="445"/>
        <v>0</v>
      </c>
      <c r="M873" s="57">
        <f t="shared" si="445"/>
        <v>0</v>
      </c>
      <c r="N873" s="57">
        <f t="shared" si="445"/>
        <v>0</v>
      </c>
      <c r="O873" s="57">
        <f t="shared" si="445"/>
        <v>0</v>
      </c>
      <c r="P873" s="57">
        <f t="shared" si="445"/>
        <v>0</v>
      </c>
      <c r="Q873" s="57">
        <f t="shared" si="445"/>
        <v>0</v>
      </c>
      <c r="R873" s="57">
        <f t="shared" si="445"/>
        <v>0</v>
      </c>
      <c r="S873" s="57">
        <f t="shared" si="445"/>
        <v>0</v>
      </c>
      <c r="T873" s="57">
        <f t="shared" si="445"/>
        <v>0</v>
      </c>
      <c r="U873" s="57">
        <f t="shared" si="445"/>
        <v>0</v>
      </c>
      <c r="V873" s="57">
        <f t="shared" si="445"/>
        <v>0</v>
      </c>
      <c r="W873" s="57">
        <f t="shared" si="445"/>
        <v>0</v>
      </c>
      <c r="X873" s="57">
        <f t="shared" si="445"/>
        <v>0</v>
      </c>
      <c r="Y873" s="57">
        <f t="shared" si="445"/>
        <v>0</v>
      </c>
      <c r="Z873" s="57">
        <f t="shared" si="445"/>
        <v>0</v>
      </c>
      <c r="AA873" s="57">
        <f t="shared" si="445"/>
        <v>0</v>
      </c>
      <c r="AB873" s="57">
        <f>AB872+AB871</f>
        <v>0</v>
      </c>
      <c r="AC873" s="45">
        <f>AC872+AC871</f>
        <v>0</v>
      </c>
      <c r="AD873" s="46" t="e">
        <f>AB873/D873</f>
        <v>#DIV/0!</v>
      </c>
      <c r="AE873" s="59"/>
    </row>
    <row r="874" spans="1:31" s="52" customFormat="1" ht="15" hidden="1" customHeight="1" x14ac:dyDescent="0.25">
      <c r="A874" s="49"/>
      <c r="B874" s="50"/>
      <c r="C874" s="50"/>
      <c r="D874" s="50"/>
      <c r="E874" s="50"/>
      <c r="F874" s="50"/>
      <c r="G874" s="50"/>
      <c r="H874" s="50"/>
      <c r="I874" s="50"/>
      <c r="J874" s="50"/>
      <c r="K874" s="50"/>
      <c r="L874" s="50"/>
      <c r="M874" s="50"/>
      <c r="N874" s="50"/>
      <c r="O874" s="50"/>
      <c r="P874" s="50"/>
      <c r="Q874" s="50"/>
      <c r="R874" s="50"/>
      <c r="S874" s="50"/>
      <c r="T874" s="50"/>
      <c r="U874" s="50"/>
      <c r="V874" s="50"/>
      <c r="W874" s="50"/>
      <c r="X874" s="50"/>
      <c r="Y874" s="50"/>
      <c r="Z874" s="50"/>
      <c r="AA874" s="50"/>
      <c r="AB874" s="50"/>
      <c r="AC874" s="50"/>
      <c r="AD874" s="50"/>
      <c r="AE874" s="51"/>
    </row>
    <row r="875" spans="1:31" s="52" customFormat="1" ht="15" hidden="1" customHeight="1" x14ac:dyDescent="0.25">
      <c r="A875" s="49"/>
      <c r="B875" s="50"/>
      <c r="C875" s="50"/>
      <c r="D875" s="50"/>
      <c r="E875" s="50"/>
      <c r="F875" s="50"/>
      <c r="G875" s="50"/>
      <c r="H875" s="50"/>
      <c r="I875" s="50"/>
      <c r="J875" s="50"/>
      <c r="K875" s="50"/>
      <c r="L875" s="50"/>
      <c r="M875" s="50"/>
      <c r="N875" s="50"/>
      <c r="O875" s="50"/>
      <c r="P875" s="50"/>
      <c r="Q875" s="50"/>
      <c r="R875" s="50"/>
      <c r="S875" s="50"/>
      <c r="T875" s="50"/>
      <c r="U875" s="50"/>
      <c r="V875" s="50"/>
      <c r="W875" s="50"/>
      <c r="X875" s="50"/>
      <c r="Y875" s="50"/>
      <c r="Z875" s="50"/>
      <c r="AA875" s="50"/>
      <c r="AB875" s="50"/>
      <c r="AC875" s="50"/>
      <c r="AD875" s="50"/>
      <c r="AE875" s="51"/>
    </row>
    <row r="876" spans="1:31" s="52" customFormat="1" ht="15" hidden="1" customHeight="1" x14ac:dyDescent="0.25">
      <c r="A876" s="53" t="s">
        <v>46</v>
      </c>
      <c r="B876" s="50"/>
      <c r="C876" s="50"/>
      <c r="D876" s="50"/>
      <c r="E876" s="50"/>
      <c r="F876" s="50"/>
      <c r="G876" s="50"/>
      <c r="H876" s="50"/>
      <c r="I876" s="50"/>
      <c r="J876" s="50"/>
      <c r="K876" s="50"/>
      <c r="L876" s="50"/>
      <c r="M876" s="50"/>
      <c r="N876" s="50"/>
      <c r="O876" s="50"/>
      <c r="P876" s="50"/>
      <c r="Q876" s="50"/>
      <c r="R876" s="50"/>
      <c r="S876" s="50"/>
      <c r="T876" s="50"/>
      <c r="U876" s="50"/>
      <c r="V876" s="50"/>
      <c r="W876" s="50"/>
      <c r="X876" s="50"/>
      <c r="Y876" s="50"/>
      <c r="Z876" s="50"/>
      <c r="AA876" s="50"/>
      <c r="AB876" s="50"/>
      <c r="AC876" s="50"/>
      <c r="AD876" s="50"/>
      <c r="AE876" s="51"/>
    </row>
    <row r="877" spans="1:31" s="52" customFormat="1" ht="18" hidden="1" customHeight="1" x14ac:dyDescent="0.2">
      <c r="A877" s="54" t="s">
        <v>37</v>
      </c>
      <c r="B877" s="50"/>
      <c r="C877" s="50"/>
      <c r="D877" s="50"/>
      <c r="E877" s="50"/>
      <c r="F877" s="50"/>
      <c r="G877" s="50"/>
      <c r="H877" s="50"/>
      <c r="I877" s="50"/>
      <c r="J877" s="50"/>
      <c r="K877" s="50"/>
      <c r="L877" s="50"/>
      <c r="M877" s="50"/>
      <c r="N877" s="50"/>
      <c r="O877" s="50"/>
      <c r="P877" s="50"/>
      <c r="Q877" s="50"/>
      <c r="R877" s="50"/>
      <c r="S877" s="50"/>
      <c r="T877" s="50"/>
      <c r="U877" s="50"/>
      <c r="V877" s="50"/>
      <c r="W877" s="50"/>
      <c r="X877" s="50"/>
      <c r="Y877" s="50"/>
      <c r="Z877" s="50"/>
      <c r="AA877" s="50"/>
      <c r="AB877" s="50">
        <f>SUM(O877:AA877)</f>
        <v>0</v>
      </c>
      <c r="AC877" s="40">
        <f>D877-AB877</f>
        <v>0</v>
      </c>
      <c r="AD877" s="42" t="e">
        <f>AB877/D877</f>
        <v>#DIV/0!</v>
      </c>
      <c r="AE877" s="51"/>
    </row>
    <row r="878" spans="1:31" s="52" customFormat="1" ht="18" hidden="1" customHeight="1" x14ac:dyDescent="0.2">
      <c r="A878" s="54" t="s">
        <v>38</v>
      </c>
      <c r="B878" s="50">
        <f>[1]consoCURRENT!E18332</f>
        <v>0</v>
      </c>
      <c r="C878" s="50">
        <f>[1]consoCURRENT!F18332</f>
        <v>0</v>
      </c>
      <c r="D878" s="50">
        <f>[1]consoCURRENT!G18332</f>
        <v>0</v>
      </c>
      <c r="E878" s="50">
        <f>[1]consoCURRENT!H18332</f>
        <v>0</v>
      </c>
      <c r="F878" s="50">
        <f>[1]consoCURRENT!I18332</f>
        <v>0</v>
      </c>
      <c r="G878" s="50">
        <f>[1]consoCURRENT!J18332</f>
        <v>0</v>
      </c>
      <c r="H878" s="50">
        <f>[1]consoCURRENT!K18332</f>
        <v>0</v>
      </c>
      <c r="I878" s="50">
        <f>[1]consoCURRENT!L18332</f>
        <v>0</v>
      </c>
      <c r="J878" s="50">
        <f>[1]consoCURRENT!M18332</f>
        <v>0</v>
      </c>
      <c r="K878" s="50">
        <f>[1]consoCURRENT!N18332</f>
        <v>0</v>
      </c>
      <c r="L878" s="50">
        <f>[1]consoCURRENT!O18332</f>
        <v>0</v>
      </c>
      <c r="M878" s="50">
        <f>[1]consoCURRENT!P18332</f>
        <v>0</v>
      </c>
      <c r="N878" s="50">
        <f>[1]consoCURRENT!Q18332</f>
        <v>0</v>
      </c>
      <c r="O878" s="50">
        <f>[1]consoCURRENT!R18332</f>
        <v>0</v>
      </c>
      <c r="P878" s="50">
        <f>[1]consoCURRENT!S18332</f>
        <v>0</v>
      </c>
      <c r="Q878" s="50">
        <f>[1]consoCURRENT!T18332</f>
        <v>0</v>
      </c>
      <c r="R878" s="50">
        <f>[1]consoCURRENT!U18332</f>
        <v>0</v>
      </c>
      <c r="S878" s="50">
        <f>[1]consoCURRENT!V18332</f>
        <v>0</v>
      </c>
      <c r="T878" s="50">
        <f>[1]consoCURRENT!W18332</f>
        <v>0</v>
      </c>
      <c r="U878" s="50">
        <f>[1]consoCURRENT!X18332</f>
        <v>0</v>
      </c>
      <c r="V878" s="50">
        <f>[1]consoCURRENT!Y18332</f>
        <v>0</v>
      </c>
      <c r="W878" s="50">
        <f>[1]consoCURRENT!Z18332</f>
        <v>0</v>
      </c>
      <c r="X878" s="50">
        <f>[1]consoCURRENT!AA18332</f>
        <v>0</v>
      </c>
      <c r="Y878" s="50">
        <f>[1]consoCURRENT!AB18332</f>
        <v>0</v>
      </c>
      <c r="Z878" s="50">
        <f>[1]consoCURRENT!AC18332</f>
        <v>0</v>
      </c>
      <c r="AA878" s="50">
        <f>[1]consoCURRENT!AD18332</f>
        <v>0</v>
      </c>
      <c r="AB878" s="50">
        <f>SUM(O878:AA878)</f>
        <v>0</v>
      </c>
      <c r="AC878" s="40">
        <f t="shared" ref="AC878:AC880" si="446">D878-AB878</f>
        <v>0</v>
      </c>
      <c r="AD878" s="42" t="e">
        <f t="shared" ref="AD878:AD880" si="447">AB878/D878</f>
        <v>#DIV/0!</v>
      </c>
      <c r="AE878" s="51"/>
    </row>
    <row r="879" spans="1:31" s="52" customFormat="1" ht="18" hidden="1" customHeight="1" x14ac:dyDescent="0.2">
      <c r="A879" s="54" t="s">
        <v>39</v>
      </c>
      <c r="B879" s="50"/>
      <c r="C879" s="50"/>
      <c r="D879" s="50"/>
      <c r="E879" s="50"/>
      <c r="F879" s="50"/>
      <c r="G879" s="50"/>
      <c r="H879" s="50"/>
      <c r="I879" s="50"/>
      <c r="J879" s="50"/>
      <c r="K879" s="50"/>
      <c r="L879" s="50"/>
      <c r="M879" s="50"/>
      <c r="N879" s="50"/>
      <c r="O879" s="50"/>
      <c r="P879" s="50"/>
      <c r="Q879" s="50"/>
      <c r="R879" s="50"/>
      <c r="S879" s="50"/>
      <c r="T879" s="50"/>
      <c r="U879" s="50"/>
      <c r="V879" s="50"/>
      <c r="W879" s="50"/>
      <c r="X879" s="50"/>
      <c r="Y879" s="50"/>
      <c r="Z879" s="50"/>
      <c r="AA879" s="50"/>
      <c r="AB879" s="50">
        <f>SUM(O879:AA879)</f>
        <v>0</v>
      </c>
      <c r="AC879" s="40">
        <f t="shared" si="446"/>
        <v>0</v>
      </c>
      <c r="AD879" s="42" t="e">
        <f t="shared" si="447"/>
        <v>#DIV/0!</v>
      </c>
      <c r="AE879" s="51"/>
    </row>
    <row r="880" spans="1:31" s="52" customFormat="1" ht="18" hidden="1" customHeight="1" x14ac:dyDescent="0.2">
      <c r="A880" s="54" t="s">
        <v>40</v>
      </c>
      <c r="B880" s="50"/>
      <c r="C880" s="50"/>
      <c r="D880" s="50"/>
      <c r="E880" s="50"/>
      <c r="F880" s="50"/>
      <c r="G880" s="50"/>
      <c r="H880" s="50"/>
      <c r="I880" s="50"/>
      <c r="J880" s="50"/>
      <c r="K880" s="50"/>
      <c r="L880" s="50"/>
      <c r="M880" s="50"/>
      <c r="N880" s="50"/>
      <c r="O880" s="50"/>
      <c r="P880" s="50"/>
      <c r="Q880" s="50"/>
      <c r="R880" s="50"/>
      <c r="S880" s="50"/>
      <c r="T880" s="50"/>
      <c r="U880" s="50"/>
      <c r="V880" s="50"/>
      <c r="W880" s="50"/>
      <c r="X880" s="50"/>
      <c r="Y880" s="50"/>
      <c r="Z880" s="50"/>
      <c r="AA880" s="50"/>
      <c r="AB880" s="50">
        <f>SUM(O880:AA880)</f>
        <v>0</v>
      </c>
      <c r="AC880" s="40">
        <f t="shared" si="446"/>
        <v>0</v>
      </c>
      <c r="AD880" s="42" t="e">
        <f t="shared" si="447"/>
        <v>#DIV/0!</v>
      </c>
      <c r="AE880" s="51"/>
    </row>
    <row r="881" spans="1:31" s="52" customFormat="1" ht="18" hidden="1" customHeight="1" x14ac:dyDescent="0.25">
      <c r="A881" s="56" t="s">
        <v>41</v>
      </c>
      <c r="B881" s="57">
        <f>SUM(B877:B880)</f>
        <v>0</v>
      </c>
      <c r="C881" s="57">
        <f t="shared" ref="C881:AA881" si="448">SUM(C877:C880)</f>
        <v>0</v>
      </c>
      <c r="D881" s="57">
        <f t="shared" si="448"/>
        <v>0</v>
      </c>
      <c r="E881" s="57">
        <f t="shared" si="448"/>
        <v>0</v>
      </c>
      <c r="F881" s="57">
        <f t="shared" si="448"/>
        <v>0</v>
      </c>
      <c r="G881" s="57">
        <f t="shared" si="448"/>
        <v>0</v>
      </c>
      <c r="H881" s="57">
        <f t="shared" si="448"/>
        <v>0</v>
      </c>
      <c r="I881" s="57">
        <f t="shared" si="448"/>
        <v>0</v>
      </c>
      <c r="J881" s="57">
        <f t="shared" si="448"/>
        <v>0</v>
      </c>
      <c r="K881" s="57">
        <f t="shared" si="448"/>
        <v>0</v>
      </c>
      <c r="L881" s="57">
        <f t="shared" si="448"/>
        <v>0</v>
      </c>
      <c r="M881" s="57">
        <f t="shared" si="448"/>
        <v>0</v>
      </c>
      <c r="N881" s="57">
        <f t="shared" si="448"/>
        <v>0</v>
      </c>
      <c r="O881" s="57">
        <f t="shared" si="448"/>
        <v>0</v>
      </c>
      <c r="P881" s="57">
        <f t="shared" si="448"/>
        <v>0</v>
      </c>
      <c r="Q881" s="57">
        <f t="shared" si="448"/>
        <v>0</v>
      </c>
      <c r="R881" s="57">
        <f t="shared" si="448"/>
        <v>0</v>
      </c>
      <c r="S881" s="57">
        <f t="shared" si="448"/>
        <v>0</v>
      </c>
      <c r="T881" s="57">
        <f t="shared" si="448"/>
        <v>0</v>
      </c>
      <c r="U881" s="57">
        <f t="shared" si="448"/>
        <v>0</v>
      </c>
      <c r="V881" s="57">
        <f t="shared" si="448"/>
        <v>0</v>
      </c>
      <c r="W881" s="57">
        <f t="shared" si="448"/>
        <v>0</v>
      </c>
      <c r="X881" s="57">
        <f t="shared" si="448"/>
        <v>0</v>
      </c>
      <c r="Y881" s="57">
        <f t="shared" si="448"/>
        <v>0</v>
      </c>
      <c r="Z881" s="57">
        <f t="shared" si="448"/>
        <v>0</v>
      </c>
      <c r="AA881" s="57">
        <f t="shared" si="448"/>
        <v>0</v>
      </c>
      <c r="AB881" s="57">
        <f>SUM(AB877:AB880)</f>
        <v>0</v>
      </c>
      <c r="AC881" s="45">
        <f>SUM(AC877:AC880)</f>
        <v>0</v>
      </c>
      <c r="AD881" s="46" t="e">
        <f t="shared" ref="AD881" si="449">AB881/B881</f>
        <v>#DIV/0!</v>
      </c>
      <c r="AE881" s="51"/>
    </row>
    <row r="882" spans="1:31" s="52" customFormat="1" ht="18" hidden="1" customHeight="1" x14ac:dyDescent="0.25">
      <c r="A882" s="58" t="s">
        <v>42</v>
      </c>
      <c r="B882" s="50"/>
      <c r="C882" s="50"/>
      <c r="D882" s="50"/>
      <c r="E882" s="50"/>
      <c r="F882" s="50"/>
      <c r="G882" s="50"/>
      <c r="H882" s="50"/>
      <c r="I882" s="50"/>
      <c r="J882" s="50"/>
      <c r="K882" s="50"/>
      <c r="L882" s="50"/>
      <c r="M882" s="50"/>
      <c r="N882" s="50"/>
      <c r="O882" s="50"/>
      <c r="P882" s="50"/>
      <c r="Q882" s="50"/>
      <c r="R882" s="50"/>
      <c r="S882" s="50"/>
      <c r="T882" s="50"/>
      <c r="U882" s="50"/>
      <c r="V882" s="50"/>
      <c r="W882" s="50"/>
      <c r="X882" s="50"/>
      <c r="Y882" s="50"/>
      <c r="Z882" s="50"/>
      <c r="AA882" s="50"/>
      <c r="AB882" s="50">
        <f>SUM(O882:AA882)</f>
        <v>0</v>
      </c>
      <c r="AC882" s="40">
        <f>D882-AB882</f>
        <v>0</v>
      </c>
      <c r="AD882" s="42" t="e">
        <f>AB882/D882</f>
        <v>#DIV/0!</v>
      </c>
      <c r="AE882" s="51"/>
    </row>
    <row r="883" spans="1:31" s="52" customFormat="1" ht="18" hidden="1" customHeight="1" x14ac:dyDescent="0.25">
      <c r="A883" s="56" t="s">
        <v>43</v>
      </c>
      <c r="B883" s="57">
        <f>B882+B881</f>
        <v>0</v>
      </c>
      <c r="C883" s="57">
        <f t="shared" ref="C883:AA883" si="450">C882+C881</f>
        <v>0</v>
      </c>
      <c r="D883" s="57">
        <f t="shared" si="450"/>
        <v>0</v>
      </c>
      <c r="E883" s="57">
        <f t="shared" si="450"/>
        <v>0</v>
      </c>
      <c r="F883" s="57">
        <f t="shared" si="450"/>
        <v>0</v>
      </c>
      <c r="G883" s="57">
        <f t="shared" si="450"/>
        <v>0</v>
      </c>
      <c r="H883" s="57">
        <f t="shared" si="450"/>
        <v>0</v>
      </c>
      <c r="I883" s="57">
        <f t="shared" si="450"/>
        <v>0</v>
      </c>
      <c r="J883" s="57">
        <f t="shared" si="450"/>
        <v>0</v>
      </c>
      <c r="K883" s="57">
        <f t="shared" si="450"/>
        <v>0</v>
      </c>
      <c r="L883" s="57">
        <f t="shared" si="450"/>
        <v>0</v>
      </c>
      <c r="M883" s="57">
        <f t="shared" si="450"/>
        <v>0</v>
      </c>
      <c r="N883" s="57">
        <f t="shared" si="450"/>
        <v>0</v>
      </c>
      <c r="O883" s="57">
        <f t="shared" si="450"/>
        <v>0</v>
      </c>
      <c r="P883" s="57">
        <f t="shared" si="450"/>
        <v>0</v>
      </c>
      <c r="Q883" s="57">
        <f t="shared" si="450"/>
        <v>0</v>
      </c>
      <c r="R883" s="57">
        <f t="shared" si="450"/>
        <v>0</v>
      </c>
      <c r="S883" s="57">
        <f t="shared" si="450"/>
        <v>0</v>
      </c>
      <c r="T883" s="57">
        <f t="shared" si="450"/>
        <v>0</v>
      </c>
      <c r="U883" s="57">
        <f t="shared" si="450"/>
        <v>0</v>
      </c>
      <c r="V883" s="57">
        <f t="shared" si="450"/>
        <v>0</v>
      </c>
      <c r="W883" s="57">
        <f t="shared" si="450"/>
        <v>0</v>
      </c>
      <c r="X883" s="57">
        <f t="shared" si="450"/>
        <v>0</v>
      </c>
      <c r="Y883" s="57">
        <f t="shared" si="450"/>
        <v>0</v>
      </c>
      <c r="Z883" s="57">
        <f t="shared" si="450"/>
        <v>0</v>
      </c>
      <c r="AA883" s="57">
        <f t="shared" si="450"/>
        <v>0</v>
      </c>
      <c r="AB883" s="57">
        <f>AB882+AB881</f>
        <v>0</v>
      </c>
      <c r="AC883" s="45">
        <f>AC882+AC881</f>
        <v>0</v>
      </c>
      <c r="AD883" s="46" t="e">
        <f>AB883/D883</f>
        <v>#DIV/0!</v>
      </c>
      <c r="AE883" s="59"/>
    </row>
    <row r="884" spans="1:31" s="52" customFormat="1" ht="15" hidden="1" customHeight="1" x14ac:dyDescent="0.25">
      <c r="A884" s="49"/>
      <c r="B884" s="50"/>
      <c r="C884" s="50"/>
      <c r="D884" s="50"/>
      <c r="E884" s="50"/>
      <c r="F884" s="50"/>
      <c r="G884" s="50"/>
      <c r="H884" s="50"/>
      <c r="I884" s="50"/>
      <c r="J884" s="50"/>
      <c r="K884" s="50"/>
      <c r="L884" s="50"/>
      <c r="M884" s="50"/>
      <c r="N884" s="50"/>
      <c r="O884" s="50"/>
      <c r="P884" s="50"/>
      <c r="Q884" s="50"/>
      <c r="R884" s="50"/>
      <c r="S884" s="50"/>
      <c r="T884" s="50"/>
      <c r="U884" s="50"/>
      <c r="V884" s="50"/>
      <c r="W884" s="50"/>
      <c r="X884" s="50"/>
      <c r="Y884" s="50"/>
      <c r="Z884" s="50"/>
      <c r="AA884" s="50"/>
      <c r="AB884" s="50"/>
      <c r="AC884" s="50"/>
      <c r="AD884" s="50"/>
      <c r="AE884" s="51"/>
    </row>
    <row r="885" spans="1:31" s="52" customFormat="1" ht="15" hidden="1" customHeight="1" x14ac:dyDescent="0.25">
      <c r="A885" s="49"/>
      <c r="B885" s="50"/>
      <c r="C885" s="50"/>
      <c r="D885" s="50"/>
      <c r="E885" s="50"/>
      <c r="F885" s="50"/>
      <c r="G885" s="50"/>
      <c r="H885" s="50"/>
      <c r="I885" s="50"/>
      <c r="J885" s="50"/>
      <c r="K885" s="50"/>
      <c r="L885" s="50"/>
      <c r="M885" s="50"/>
      <c r="N885" s="50"/>
      <c r="O885" s="50"/>
      <c r="P885" s="50"/>
      <c r="Q885" s="50"/>
      <c r="R885" s="50"/>
      <c r="S885" s="50"/>
      <c r="T885" s="50"/>
      <c r="U885" s="50"/>
      <c r="V885" s="50"/>
      <c r="W885" s="50"/>
      <c r="X885" s="50"/>
      <c r="Y885" s="50"/>
      <c r="Z885" s="50"/>
      <c r="AA885" s="50"/>
      <c r="AB885" s="50"/>
      <c r="AC885" s="50"/>
      <c r="AD885" s="50"/>
      <c r="AE885" s="51"/>
    </row>
    <row r="886" spans="1:31" s="52" customFormat="1" ht="15" hidden="1" customHeight="1" x14ac:dyDescent="0.25">
      <c r="A886" s="53" t="s">
        <v>46</v>
      </c>
      <c r="B886" s="50"/>
      <c r="C886" s="50"/>
      <c r="D886" s="50"/>
      <c r="E886" s="50"/>
      <c r="F886" s="50"/>
      <c r="G886" s="50"/>
      <c r="H886" s="50"/>
      <c r="I886" s="50"/>
      <c r="J886" s="50"/>
      <c r="K886" s="50"/>
      <c r="L886" s="50"/>
      <c r="M886" s="50"/>
      <c r="N886" s="50"/>
      <c r="O886" s="50"/>
      <c r="P886" s="50"/>
      <c r="Q886" s="50"/>
      <c r="R886" s="50"/>
      <c r="S886" s="50"/>
      <c r="T886" s="50"/>
      <c r="U886" s="50"/>
      <c r="V886" s="50"/>
      <c r="W886" s="50"/>
      <c r="X886" s="50"/>
      <c r="Y886" s="50"/>
      <c r="Z886" s="50"/>
      <c r="AA886" s="50"/>
      <c r="AB886" s="50"/>
      <c r="AC886" s="50"/>
      <c r="AD886" s="50"/>
      <c r="AE886" s="51"/>
    </row>
    <row r="887" spans="1:31" s="52" customFormat="1" ht="18" hidden="1" customHeight="1" x14ac:dyDescent="0.2">
      <c r="A887" s="54" t="s">
        <v>37</v>
      </c>
      <c r="B887" s="50"/>
      <c r="C887" s="50"/>
      <c r="D887" s="50"/>
      <c r="E887" s="50"/>
      <c r="F887" s="50"/>
      <c r="G887" s="50"/>
      <c r="H887" s="50"/>
      <c r="I887" s="50"/>
      <c r="J887" s="50"/>
      <c r="K887" s="50"/>
      <c r="L887" s="50"/>
      <c r="M887" s="50"/>
      <c r="N887" s="50"/>
      <c r="O887" s="50"/>
      <c r="P887" s="50"/>
      <c r="Q887" s="50"/>
      <c r="R887" s="50"/>
      <c r="S887" s="50"/>
      <c r="T887" s="50"/>
      <c r="U887" s="50"/>
      <c r="V887" s="50"/>
      <c r="W887" s="50"/>
      <c r="X887" s="50"/>
      <c r="Y887" s="50"/>
      <c r="Z887" s="50"/>
      <c r="AA887" s="50"/>
      <c r="AB887" s="50">
        <f>SUM(O887:AA887)</f>
        <v>0</v>
      </c>
      <c r="AC887" s="40">
        <f>D887-AB887</f>
        <v>0</v>
      </c>
      <c r="AD887" s="42" t="e">
        <f>AB887/D887</f>
        <v>#DIV/0!</v>
      </c>
      <c r="AE887" s="51"/>
    </row>
    <row r="888" spans="1:31" s="52" customFormat="1" ht="18" hidden="1" customHeight="1" x14ac:dyDescent="0.2">
      <c r="A888" s="54" t="s">
        <v>38</v>
      </c>
      <c r="B888" s="50">
        <f>[1]consoCURRENT!E18543</f>
        <v>0</v>
      </c>
      <c r="C888" s="50">
        <f>[1]consoCURRENT!F18543</f>
        <v>0</v>
      </c>
      <c r="D888" s="50">
        <f>[1]consoCURRENT!G18543</f>
        <v>0</v>
      </c>
      <c r="E888" s="50">
        <f>[1]consoCURRENT!H18543</f>
        <v>0</v>
      </c>
      <c r="F888" s="50">
        <f>[1]consoCURRENT!I18543</f>
        <v>0</v>
      </c>
      <c r="G888" s="50">
        <f>[1]consoCURRENT!J18543</f>
        <v>0</v>
      </c>
      <c r="H888" s="50">
        <f>[1]consoCURRENT!K18543</f>
        <v>0</v>
      </c>
      <c r="I888" s="50">
        <f>[1]consoCURRENT!L18543</f>
        <v>0</v>
      </c>
      <c r="J888" s="50">
        <f>[1]consoCURRENT!M18543</f>
        <v>0</v>
      </c>
      <c r="K888" s="50">
        <f>[1]consoCURRENT!N18543</f>
        <v>0</v>
      </c>
      <c r="L888" s="50">
        <f>[1]consoCURRENT!O18543</f>
        <v>0</v>
      </c>
      <c r="M888" s="50">
        <f>[1]consoCURRENT!P18543</f>
        <v>0</v>
      </c>
      <c r="N888" s="50">
        <f>[1]consoCURRENT!Q18543</f>
        <v>0</v>
      </c>
      <c r="O888" s="50">
        <f>[1]consoCURRENT!R18543</f>
        <v>0</v>
      </c>
      <c r="P888" s="50">
        <f>[1]consoCURRENT!S18543</f>
        <v>0</v>
      </c>
      <c r="Q888" s="50">
        <f>[1]consoCURRENT!T18543</f>
        <v>0</v>
      </c>
      <c r="R888" s="50">
        <f>[1]consoCURRENT!U18543</f>
        <v>0</v>
      </c>
      <c r="S888" s="50">
        <f>[1]consoCURRENT!V18543</f>
        <v>0</v>
      </c>
      <c r="T888" s="50">
        <f>[1]consoCURRENT!W18543</f>
        <v>0</v>
      </c>
      <c r="U888" s="50">
        <f>[1]consoCURRENT!X18543</f>
        <v>0</v>
      </c>
      <c r="V888" s="50">
        <f>[1]consoCURRENT!Y18543</f>
        <v>0</v>
      </c>
      <c r="W888" s="50">
        <f>[1]consoCURRENT!Z18543</f>
        <v>0</v>
      </c>
      <c r="X888" s="50">
        <f>[1]consoCURRENT!AA18543</f>
        <v>0</v>
      </c>
      <c r="Y888" s="50">
        <f>[1]consoCURRENT!AB18543</f>
        <v>0</v>
      </c>
      <c r="Z888" s="50">
        <f>[1]consoCURRENT!AC18543</f>
        <v>0</v>
      </c>
      <c r="AA888" s="50">
        <f>[1]consoCURRENT!AD18543</f>
        <v>0</v>
      </c>
      <c r="AB888" s="50">
        <f>SUM(O888:AA888)</f>
        <v>0</v>
      </c>
      <c r="AC888" s="40">
        <f t="shared" ref="AC888:AC890" si="451">D888-AB888</f>
        <v>0</v>
      </c>
      <c r="AD888" s="42" t="e">
        <f t="shared" ref="AD888:AD890" si="452">AB888/D888</f>
        <v>#DIV/0!</v>
      </c>
      <c r="AE888" s="51"/>
    </row>
    <row r="889" spans="1:31" s="52" customFormat="1" ht="18" hidden="1" customHeight="1" x14ac:dyDescent="0.2">
      <c r="A889" s="54" t="s">
        <v>39</v>
      </c>
      <c r="B889" s="50"/>
      <c r="C889" s="50"/>
      <c r="D889" s="50"/>
      <c r="E889" s="50"/>
      <c r="F889" s="50"/>
      <c r="G889" s="50"/>
      <c r="H889" s="50"/>
      <c r="I889" s="50"/>
      <c r="J889" s="50"/>
      <c r="K889" s="50"/>
      <c r="L889" s="50"/>
      <c r="M889" s="50"/>
      <c r="N889" s="50"/>
      <c r="O889" s="50"/>
      <c r="P889" s="50"/>
      <c r="Q889" s="50"/>
      <c r="R889" s="50"/>
      <c r="S889" s="50"/>
      <c r="T889" s="50"/>
      <c r="U889" s="50"/>
      <c r="V889" s="50"/>
      <c r="W889" s="50"/>
      <c r="X889" s="50"/>
      <c r="Y889" s="50"/>
      <c r="Z889" s="50"/>
      <c r="AA889" s="50"/>
      <c r="AB889" s="50">
        <f>SUM(O889:AA889)</f>
        <v>0</v>
      </c>
      <c r="AC889" s="40">
        <f t="shared" si="451"/>
        <v>0</v>
      </c>
      <c r="AD889" s="42" t="e">
        <f t="shared" si="452"/>
        <v>#DIV/0!</v>
      </c>
      <c r="AE889" s="51"/>
    </row>
    <row r="890" spans="1:31" s="52" customFormat="1" ht="18" hidden="1" customHeight="1" x14ac:dyDescent="0.2">
      <c r="A890" s="54" t="s">
        <v>40</v>
      </c>
      <c r="B890" s="50"/>
      <c r="C890" s="50"/>
      <c r="D890" s="50"/>
      <c r="E890" s="50"/>
      <c r="F890" s="50"/>
      <c r="G890" s="50"/>
      <c r="H890" s="50"/>
      <c r="I890" s="50"/>
      <c r="J890" s="50"/>
      <c r="K890" s="50"/>
      <c r="L890" s="50"/>
      <c r="M890" s="50"/>
      <c r="N890" s="50"/>
      <c r="O890" s="50"/>
      <c r="P890" s="50"/>
      <c r="Q890" s="50"/>
      <c r="R890" s="50"/>
      <c r="S890" s="50"/>
      <c r="T890" s="50"/>
      <c r="U890" s="50"/>
      <c r="V890" s="50"/>
      <c r="W890" s="50"/>
      <c r="X890" s="50"/>
      <c r="Y890" s="50"/>
      <c r="Z890" s="50"/>
      <c r="AA890" s="50"/>
      <c r="AB890" s="50">
        <f>SUM(O890:AA890)</f>
        <v>0</v>
      </c>
      <c r="AC890" s="40">
        <f t="shared" si="451"/>
        <v>0</v>
      </c>
      <c r="AD890" s="42" t="e">
        <f t="shared" si="452"/>
        <v>#DIV/0!</v>
      </c>
      <c r="AE890" s="51"/>
    </row>
    <row r="891" spans="1:31" s="52" customFormat="1" ht="18" hidden="1" customHeight="1" x14ac:dyDescent="0.25">
      <c r="A891" s="56" t="s">
        <v>41</v>
      </c>
      <c r="B891" s="57">
        <f>SUM(B887:B890)</f>
        <v>0</v>
      </c>
      <c r="C891" s="57">
        <f t="shared" ref="C891:AA891" si="453">SUM(C887:C890)</f>
        <v>0</v>
      </c>
      <c r="D891" s="57">
        <f t="shared" si="453"/>
        <v>0</v>
      </c>
      <c r="E891" s="57">
        <f t="shared" si="453"/>
        <v>0</v>
      </c>
      <c r="F891" s="57">
        <f t="shared" si="453"/>
        <v>0</v>
      </c>
      <c r="G891" s="57">
        <f t="shared" si="453"/>
        <v>0</v>
      </c>
      <c r="H891" s="57">
        <f t="shared" si="453"/>
        <v>0</v>
      </c>
      <c r="I891" s="57">
        <f t="shared" si="453"/>
        <v>0</v>
      </c>
      <c r="J891" s="57">
        <f t="shared" si="453"/>
        <v>0</v>
      </c>
      <c r="K891" s="57">
        <f t="shared" si="453"/>
        <v>0</v>
      </c>
      <c r="L891" s="57">
        <f t="shared" si="453"/>
        <v>0</v>
      </c>
      <c r="M891" s="57">
        <f t="shared" si="453"/>
        <v>0</v>
      </c>
      <c r="N891" s="57">
        <f t="shared" si="453"/>
        <v>0</v>
      </c>
      <c r="O891" s="57">
        <f t="shared" si="453"/>
        <v>0</v>
      </c>
      <c r="P891" s="57">
        <f t="shared" si="453"/>
        <v>0</v>
      </c>
      <c r="Q891" s="57">
        <f t="shared" si="453"/>
        <v>0</v>
      </c>
      <c r="R891" s="57">
        <f t="shared" si="453"/>
        <v>0</v>
      </c>
      <c r="S891" s="57">
        <f t="shared" si="453"/>
        <v>0</v>
      </c>
      <c r="T891" s="57">
        <f t="shared" si="453"/>
        <v>0</v>
      </c>
      <c r="U891" s="57">
        <f t="shared" si="453"/>
        <v>0</v>
      </c>
      <c r="V891" s="57">
        <f t="shared" si="453"/>
        <v>0</v>
      </c>
      <c r="W891" s="57">
        <f t="shared" si="453"/>
        <v>0</v>
      </c>
      <c r="X891" s="57">
        <f t="shared" si="453"/>
        <v>0</v>
      </c>
      <c r="Y891" s="57">
        <f t="shared" si="453"/>
        <v>0</v>
      </c>
      <c r="Z891" s="57">
        <f t="shared" si="453"/>
        <v>0</v>
      </c>
      <c r="AA891" s="57">
        <f t="shared" si="453"/>
        <v>0</v>
      </c>
      <c r="AB891" s="57">
        <f>SUM(AB887:AB890)</f>
        <v>0</v>
      </c>
      <c r="AC891" s="45">
        <f>SUM(AC887:AC890)</f>
        <v>0</v>
      </c>
      <c r="AD891" s="46" t="e">
        <f t="shared" ref="AD891" si="454">AB891/B891</f>
        <v>#DIV/0!</v>
      </c>
      <c r="AE891" s="51"/>
    </row>
    <row r="892" spans="1:31" s="52" customFormat="1" ht="18" hidden="1" customHeight="1" x14ac:dyDescent="0.25">
      <c r="A892" s="58" t="s">
        <v>42</v>
      </c>
      <c r="B892" s="50"/>
      <c r="C892" s="50"/>
      <c r="D892" s="50"/>
      <c r="E892" s="50"/>
      <c r="F892" s="50"/>
      <c r="G892" s="50"/>
      <c r="H892" s="50"/>
      <c r="I892" s="50"/>
      <c r="J892" s="50"/>
      <c r="K892" s="50"/>
      <c r="L892" s="50"/>
      <c r="M892" s="50"/>
      <c r="N892" s="50"/>
      <c r="O892" s="50"/>
      <c r="P892" s="50"/>
      <c r="Q892" s="50"/>
      <c r="R892" s="50"/>
      <c r="S892" s="50"/>
      <c r="T892" s="50"/>
      <c r="U892" s="50"/>
      <c r="V892" s="50"/>
      <c r="W892" s="50"/>
      <c r="X892" s="50"/>
      <c r="Y892" s="50"/>
      <c r="Z892" s="50"/>
      <c r="AA892" s="50"/>
      <c r="AB892" s="50">
        <f>SUM(O892:AA892)</f>
        <v>0</v>
      </c>
      <c r="AC892" s="40">
        <f>D892-AB892</f>
        <v>0</v>
      </c>
      <c r="AD892" s="42" t="e">
        <f>AB892/D892</f>
        <v>#DIV/0!</v>
      </c>
      <c r="AE892" s="51"/>
    </row>
    <row r="893" spans="1:31" s="52" customFormat="1" ht="18" hidden="1" customHeight="1" x14ac:dyDescent="0.25">
      <c r="A893" s="56" t="s">
        <v>43</v>
      </c>
      <c r="B893" s="57">
        <f>B892+B891</f>
        <v>0</v>
      </c>
      <c r="C893" s="57">
        <f t="shared" ref="C893:AA893" si="455">C892+C891</f>
        <v>0</v>
      </c>
      <c r="D893" s="57">
        <f t="shared" si="455"/>
        <v>0</v>
      </c>
      <c r="E893" s="57">
        <f t="shared" si="455"/>
        <v>0</v>
      </c>
      <c r="F893" s="57">
        <f t="shared" si="455"/>
        <v>0</v>
      </c>
      <c r="G893" s="57">
        <f t="shared" si="455"/>
        <v>0</v>
      </c>
      <c r="H893" s="57">
        <f t="shared" si="455"/>
        <v>0</v>
      </c>
      <c r="I893" s="57">
        <f t="shared" si="455"/>
        <v>0</v>
      </c>
      <c r="J893" s="57">
        <f t="shared" si="455"/>
        <v>0</v>
      </c>
      <c r="K893" s="57">
        <f t="shared" si="455"/>
        <v>0</v>
      </c>
      <c r="L893" s="57">
        <f t="shared" si="455"/>
        <v>0</v>
      </c>
      <c r="M893" s="57">
        <f t="shared" si="455"/>
        <v>0</v>
      </c>
      <c r="N893" s="57">
        <f t="shared" si="455"/>
        <v>0</v>
      </c>
      <c r="O893" s="57">
        <f t="shared" si="455"/>
        <v>0</v>
      </c>
      <c r="P893" s="57">
        <f t="shared" si="455"/>
        <v>0</v>
      </c>
      <c r="Q893" s="57">
        <f t="shared" si="455"/>
        <v>0</v>
      </c>
      <c r="R893" s="57">
        <f t="shared" si="455"/>
        <v>0</v>
      </c>
      <c r="S893" s="57">
        <f t="shared" si="455"/>
        <v>0</v>
      </c>
      <c r="T893" s="57">
        <f t="shared" si="455"/>
        <v>0</v>
      </c>
      <c r="U893" s="57">
        <f t="shared" si="455"/>
        <v>0</v>
      </c>
      <c r="V893" s="57">
        <f t="shared" si="455"/>
        <v>0</v>
      </c>
      <c r="W893" s="57">
        <f t="shared" si="455"/>
        <v>0</v>
      </c>
      <c r="X893" s="57">
        <f t="shared" si="455"/>
        <v>0</v>
      </c>
      <c r="Y893" s="57">
        <f t="shared" si="455"/>
        <v>0</v>
      </c>
      <c r="Z893" s="57">
        <f t="shared" si="455"/>
        <v>0</v>
      </c>
      <c r="AA893" s="57">
        <f t="shared" si="455"/>
        <v>0</v>
      </c>
      <c r="AB893" s="57">
        <f>AB892+AB891</f>
        <v>0</v>
      </c>
      <c r="AC893" s="45">
        <f>AC892+AC891</f>
        <v>0</v>
      </c>
      <c r="AD893" s="46" t="e">
        <f>AB893/D893</f>
        <v>#DIV/0!</v>
      </c>
      <c r="AE893" s="59"/>
    </row>
    <row r="894" spans="1:31" s="52" customFormat="1" ht="15" hidden="1" customHeight="1" x14ac:dyDescent="0.25">
      <c r="A894" s="49"/>
      <c r="B894" s="50"/>
      <c r="C894" s="50"/>
      <c r="D894" s="50"/>
      <c r="E894" s="50"/>
      <c r="F894" s="50"/>
      <c r="G894" s="50"/>
      <c r="H894" s="50"/>
      <c r="I894" s="50"/>
      <c r="J894" s="50"/>
      <c r="K894" s="50"/>
      <c r="L894" s="50"/>
      <c r="M894" s="50"/>
      <c r="N894" s="50"/>
      <c r="O894" s="50"/>
      <c r="P894" s="50"/>
      <c r="Q894" s="50"/>
      <c r="R894" s="50"/>
      <c r="S894" s="50"/>
      <c r="T894" s="50"/>
      <c r="U894" s="50"/>
      <c r="V894" s="50"/>
      <c r="W894" s="50"/>
      <c r="X894" s="50"/>
      <c r="Y894" s="50"/>
      <c r="Z894" s="50"/>
      <c r="AA894" s="50"/>
      <c r="AB894" s="50"/>
      <c r="AC894" s="50"/>
      <c r="AD894" s="50"/>
      <c r="AE894" s="51"/>
    </row>
    <row r="895" spans="1:31" s="52" customFormat="1" ht="15" hidden="1" customHeight="1" x14ac:dyDescent="0.25">
      <c r="A895" s="49"/>
      <c r="B895" s="50"/>
      <c r="C895" s="50"/>
      <c r="D895" s="50"/>
      <c r="E895" s="50"/>
      <c r="F895" s="50"/>
      <c r="G895" s="50"/>
      <c r="H895" s="50"/>
      <c r="I895" s="50"/>
      <c r="J895" s="50"/>
      <c r="K895" s="50"/>
      <c r="L895" s="50"/>
      <c r="M895" s="50"/>
      <c r="N895" s="50"/>
      <c r="O895" s="50"/>
      <c r="P895" s="50"/>
      <c r="Q895" s="50"/>
      <c r="R895" s="50"/>
      <c r="S895" s="50"/>
      <c r="T895" s="50"/>
      <c r="U895" s="50"/>
      <c r="V895" s="50"/>
      <c r="W895" s="50"/>
      <c r="X895" s="50"/>
      <c r="Y895" s="50"/>
      <c r="Z895" s="50"/>
      <c r="AA895" s="50"/>
      <c r="AB895" s="50"/>
      <c r="AC895" s="50"/>
      <c r="AD895" s="50"/>
      <c r="AE895" s="51"/>
    </row>
    <row r="896" spans="1:31" s="52" customFormat="1" ht="15" hidden="1" customHeight="1" x14ac:dyDescent="0.25">
      <c r="A896" s="53" t="s">
        <v>46</v>
      </c>
      <c r="B896" s="50"/>
      <c r="C896" s="50"/>
      <c r="D896" s="50"/>
      <c r="E896" s="50"/>
      <c r="F896" s="50"/>
      <c r="G896" s="50"/>
      <c r="H896" s="50"/>
      <c r="I896" s="50"/>
      <c r="J896" s="50"/>
      <c r="K896" s="50"/>
      <c r="L896" s="50"/>
      <c r="M896" s="50"/>
      <c r="N896" s="50"/>
      <c r="O896" s="50"/>
      <c r="P896" s="50"/>
      <c r="Q896" s="50"/>
      <c r="R896" s="50"/>
      <c r="S896" s="50"/>
      <c r="T896" s="50"/>
      <c r="U896" s="50"/>
      <c r="V896" s="50"/>
      <c r="W896" s="50"/>
      <c r="X896" s="50"/>
      <c r="Y896" s="50"/>
      <c r="Z896" s="50"/>
      <c r="AA896" s="50"/>
      <c r="AB896" s="50"/>
      <c r="AC896" s="50"/>
      <c r="AD896" s="50"/>
      <c r="AE896" s="51"/>
    </row>
    <row r="897" spans="1:31" s="52" customFormat="1" ht="18" hidden="1" customHeight="1" x14ac:dyDescent="0.2">
      <c r="A897" s="54" t="s">
        <v>37</v>
      </c>
      <c r="B897" s="50"/>
      <c r="C897" s="50"/>
      <c r="D897" s="50"/>
      <c r="E897" s="50"/>
      <c r="F897" s="50"/>
      <c r="G897" s="50"/>
      <c r="H897" s="50"/>
      <c r="I897" s="50"/>
      <c r="J897" s="50"/>
      <c r="K897" s="50"/>
      <c r="L897" s="50"/>
      <c r="M897" s="50"/>
      <c r="N897" s="50"/>
      <c r="O897" s="50"/>
      <c r="P897" s="50"/>
      <c r="Q897" s="50"/>
      <c r="R897" s="50"/>
      <c r="S897" s="50"/>
      <c r="T897" s="50"/>
      <c r="U897" s="50"/>
      <c r="V897" s="50"/>
      <c r="W897" s="50"/>
      <c r="X897" s="50"/>
      <c r="Y897" s="50"/>
      <c r="Z897" s="50"/>
      <c r="AA897" s="50"/>
      <c r="AB897" s="50">
        <f>SUM(O897:AA897)</f>
        <v>0</v>
      </c>
      <c r="AC897" s="40">
        <f>D897-AB897</f>
        <v>0</v>
      </c>
      <c r="AD897" s="42" t="e">
        <f>AB897/D897</f>
        <v>#DIV/0!</v>
      </c>
      <c r="AE897" s="51"/>
    </row>
    <row r="898" spans="1:31" s="52" customFormat="1" ht="18" hidden="1" customHeight="1" x14ac:dyDescent="0.2">
      <c r="A898" s="54" t="s">
        <v>38</v>
      </c>
      <c r="B898" s="50">
        <f>[1]consoCURRENT!E18754</f>
        <v>0</v>
      </c>
      <c r="C898" s="50">
        <f>[1]consoCURRENT!F18754</f>
        <v>0</v>
      </c>
      <c r="D898" s="50">
        <f>[1]consoCURRENT!G18754</f>
        <v>0</v>
      </c>
      <c r="E898" s="50">
        <f>[1]consoCURRENT!H18754</f>
        <v>0</v>
      </c>
      <c r="F898" s="50">
        <f>[1]consoCURRENT!I18754</f>
        <v>0</v>
      </c>
      <c r="G898" s="50">
        <f>[1]consoCURRENT!J18754</f>
        <v>0</v>
      </c>
      <c r="H898" s="50">
        <f>[1]consoCURRENT!K18754</f>
        <v>0</v>
      </c>
      <c r="I898" s="50">
        <f>[1]consoCURRENT!L18754</f>
        <v>0</v>
      </c>
      <c r="J898" s="50">
        <f>[1]consoCURRENT!M18754</f>
        <v>0</v>
      </c>
      <c r="K898" s="50">
        <f>[1]consoCURRENT!N18754</f>
        <v>0</v>
      </c>
      <c r="L898" s="50">
        <f>[1]consoCURRENT!O18754</f>
        <v>0</v>
      </c>
      <c r="M898" s="50">
        <f>[1]consoCURRENT!P18754</f>
        <v>0</v>
      </c>
      <c r="N898" s="50">
        <f>[1]consoCURRENT!Q18754</f>
        <v>0</v>
      </c>
      <c r="O898" s="50">
        <f>[1]consoCURRENT!R18754</f>
        <v>0</v>
      </c>
      <c r="P898" s="50">
        <f>[1]consoCURRENT!S18754</f>
        <v>0</v>
      </c>
      <c r="Q898" s="50">
        <f>[1]consoCURRENT!T18754</f>
        <v>0</v>
      </c>
      <c r="R898" s="50">
        <f>[1]consoCURRENT!U18754</f>
        <v>0</v>
      </c>
      <c r="S898" s="50">
        <f>[1]consoCURRENT!V18754</f>
        <v>0</v>
      </c>
      <c r="T898" s="50">
        <f>[1]consoCURRENT!W18754</f>
        <v>0</v>
      </c>
      <c r="U898" s="50">
        <f>[1]consoCURRENT!X18754</f>
        <v>0</v>
      </c>
      <c r="V898" s="50">
        <f>[1]consoCURRENT!Y18754</f>
        <v>0</v>
      </c>
      <c r="W898" s="50">
        <f>[1]consoCURRENT!Z18754</f>
        <v>0</v>
      </c>
      <c r="X898" s="50">
        <f>[1]consoCURRENT!AA18754</f>
        <v>0</v>
      </c>
      <c r="Y898" s="50">
        <f>[1]consoCURRENT!AB18754</f>
        <v>0</v>
      </c>
      <c r="Z898" s="50">
        <f>[1]consoCURRENT!AC18754</f>
        <v>0</v>
      </c>
      <c r="AA898" s="50">
        <f>[1]consoCURRENT!AD18754</f>
        <v>0</v>
      </c>
      <c r="AB898" s="50">
        <f>SUM(O898:AA898)</f>
        <v>0</v>
      </c>
      <c r="AC898" s="40">
        <f t="shared" ref="AC898:AC900" si="456">D898-AB898</f>
        <v>0</v>
      </c>
      <c r="AD898" s="42" t="e">
        <f t="shared" ref="AD898:AD900" si="457">AB898/D898</f>
        <v>#DIV/0!</v>
      </c>
      <c r="AE898" s="51"/>
    </row>
    <row r="899" spans="1:31" s="52" customFormat="1" ht="18" hidden="1" customHeight="1" x14ac:dyDescent="0.2">
      <c r="A899" s="54" t="s">
        <v>39</v>
      </c>
      <c r="B899" s="50"/>
      <c r="C899" s="50"/>
      <c r="D899" s="50"/>
      <c r="E899" s="50"/>
      <c r="F899" s="50"/>
      <c r="G899" s="50"/>
      <c r="H899" s="50"/>
      <c r="I899" s="50"/>
      <c r="J899" s="50"/>
      <c r="K899" s="50"/>
      <c r="L899" s="50"/>
      <c r="M899" s="50"/>
      <c r="N899" s="50"/>
      <c r="O899" s="50"/>
      <c r="P899" s="50"/>
      <c r="Q899" s="50"/>
      <c r="R899" s="50"/>
      <c r="S899" s="50"/>
      <c r="T899" s="50"/>
      <c r="U899" s="50"/>
      <c r="V899" s="50"/>
      <c r="W899" s="50"/>
      <c r="X899" s="50"/>
      <c r="Y899" s="50"/>
      <c r="Z899" s="50"/>
      <c r="AA899" s="50"/>
      <c r="AB899" s="50">
        <f>SUM(O899:AA899)</f>
        <v>0</v>
      </c>
      <c r="AC899" s="40">
        <f t="shared" si="456"/>
        <v>0</v>
      </c>
      <c r="AD899" s="42" t="e">
        <f t="shared" si="457"/>
        <v>#DIV/0!</v>
      </c>
      <c r="AE899" s="51"/>
    </row>
    <row r="900" spans="1:31" s="52" customFormat="1" ht="18" hidden="1" customHeight="1" x14ac:dyDescent="0.2">
      <c r="A900" s="54" t="s">
        <v>40</v>
      </c>
      <c r="B900" s="50"/>
      <c r="C900" s="50"/>
      <c r="D900" s="50"/>
      <c r="E900" s="50"/>
      <c r="F900" s="50"/>
      <c r="G900" s="50"/>
      <c r="H900" s="50"/>
      <c r="I900" s="50"/>
      <c r="J900" s="50"/>
      <c r="K900" s="50"/>
      <c r="L900" s="50"/>
      <c r="M900" s="50"/>
      <c r="N900" s="50"/>
      <c r="O900" s="50"/>
      <c r="P900" s="50"/>
      <c r="Q900" s="50"/>
      <c r="R900" s="50"/>
      <c r="S900" s="50"/>
      <c r="T900" s="50"/>
      <c r="U900" s="50"/>
      <c r="V900" s="50"/>
      <c r="W900" s="50"/>
      <c r="X900" s="50"/>
      <c r="Y900" s="50"/>
      <c r="Z900" s="50"/>
      <c r="AA900" s="50"/>
      <c r="AB900" s="50">
        <f>SUM(O900:AA900)</f>
        <v>0</v>
      </c>
      <c r="AC900" s="40">
        <f t="shared" si="456"/>
        <v>0</v>
      </c>
      <c r="AD900" s="42" t="e">
        <f t="shared" si="457"/>
        <v>#DIV/0!</v>
      </c>
      <c r="AE900" s="51"/>
    </row>
    <row r="901" spans="1:31" s="52" customFormat="1" ht="18" hidden="1" customHeight="1" x14ac:dyDescent="0.25">
      <c r="A901" s="56" t="s">
        <v>41</v>
      </c>
      <c r="B901" s="57">
        <f>SUM(B897:B900)</f>
        <v>0</v>
      </c>
      <c r="C901" s="57">
        <f t="shared" ref="C901:AA901" si="458">SUM(C897:C900)</f>
        <v>0</v>
      </c>
      <c r="D901" s="57">
        <f t="shared" si="458"/>
        <v>0</v>
      </c>
      <c r="E901" s="57">
        <f t="shared" si="458"/>
        <v>0</v>
      </c>
      <c r="F901" s="57">
        <f t="shared" si="458"/>
        <v>0</v>
      </c>
      <c r="G901" s="57">
        <f t="shared" si="458"/>
        <v>0</v>
      </c>
      <c r="H901" s="57">
        <f t="shared" si="458"/>
        <v>0</v>
      </c>
      <c r="I901" s="57">
        <f t="shared" si="458"/>
        <v>0</v>
      </c>
      <c r="J901" s="57">
        <f t="shared" si="458"/>
        <v>0</v>
      </c>
      <c r="K901" s="57">
        <f t="shared" si="458"/>
        <v>0</v>
      </c>
      <c r="L901" s="57">
        <f t="shared" si="458"/>
        <v>0</v>
      </c>
      <c r="M901" s="57">
        <f t="shared" si="458"/>
        <v>0</v>
      </c>
      <c r="N901" s="57">
        <f t="shared" si="458"/>
        <v>0</v>
      </c>
      <c r="O901" s="57">
        <f t="shared" si="458"/>
        <v>0</v>
      </c>
      <c r="P901" s="57">
        <f t="shared" si="458"/>
        <v>0</v>
      </c>
      <c r="Q901" s="57">
        <f t="shared" si="458"/>
        <v>0</v>
      </c>
      <c r="R901" s="57">
        <f t="shared" si="458"/>
        <v>0</v>
      </c>
      <c r="S901" s="57">
        <f t="shared" si="458"/>
        <v>0</v>
      </c>
      <c r="T901" s="57">
        <f t="shared" si="458"/>
        <v>0</v>
      </c>
      <c r="U901" s="57">
        <f t="shared" si="458"/>
        <v>0</v>
      </c>
      <c r="V901" s="57">
        <f t="shared" si="458"/>
        <v>0</v>
      </c>
      <c r="W901" s="57">
        <f t="shared" si="458"/>
        <v>0</v>
      </c>
      <c r="X901" s="57">
        <f t="shared" si="458"/>
        <v>0</v>
      </c>
      <c r="Y901" s="57">
        <f t="shared" si="458"/>
        <v>0</v>
      </c>
      <c r="Z901" s="57">
        <f t="shared" si="458"/>
        <v>0</v>
      </c>
      <c r="AA901" s="57">
        <f t="shared" si="458"/>
        <v>0</v>
      </c>
      <c r="AB901" s="57">
        <f>SUM(AB897:AB900)</f>
        <v>0</v>
      </c>
      <c r="AC901" s="45">
        <f>SUM(AC897:AC900)</f>
        <v>0</v>
      </c>
      <c r="AD901" s="46" t="e">
        <f t="shared" ref="AD901" si="459">AB901/B901</f>
        <v>#DIV/0!</v>
      </c>
      <c r="AE901" s="51"/>
    </row>
    <row r="902" spans="1:31" s="52" customFormat="1" ht="18" hidden="1" customHeight="1" x14ac:dyDescent="0.25">
      <c r="A902" s="58" t="s">
        <v>42</v>
      </c>
      <c r="B902" s="50"/>
      <c r="C902" s="50"/>
      <c r="D902" s="50"/>
      <c r="E902" s="50"/>
      <c r="F902" s="50"/>
      <c r="G902" s="50"/>
      <c r="H902" s="50"/>
      <c r="I902" s="50"/>
      <c r="J902" s="50"/>
      <c r="K902" s="50"/>
      <c r="L902" s="50"/>
      <c r="M902" s="50"/>
      <c r="N902" s="50"/>
      <c r="O902" s="50"/>
      <c r="P902" s="50"/>
      <c r="Q902" s="50"/>
      <c r="R902" s="50"/>
      <c r="S902" s="50"/>
      <c r="T902" s="50"/>
      <c r="U902" s="50"/>
      <c r="V902" s="50"/>
      <c r="W902" s="50"/>
      <c r="X902" s="50"/>
      <c r="Y902" s="50"/>
      <c r="Z902" s="50"/>
      <c r="AA902" s="50"/>
      <c r="AB902" s="50">
        <f>SUM(O902:AA902)</f>
        <v>0</v>
      </c>
      <c r="AC902" s="40">
        <f>D902-AB902</f>
        <v>0</v>
      </c>
      <c r="AD902" s="42" t="e">
        <f>AB902/D902</f>
        <v>#DIV/0!</v>
      </c>
      <c r="AE902" s="51"/>
    </row>
    <row r="903" spans="1:31" s="52" customFormat="1" ht="18" hidden="1" customHeight="1" x14ac:dyDescent="0.25">
      <c r="A903" s="56" t="s">
        <v>43</v>
      </c>
      <c r="B903" s="57">
        <f>B902+B901</f>
        <v>0</v>
      </c>
      <c r="C903" s="57">
        <f t="shared" ref="C903:AA903" si="460">C902+C901</f>
        <v>0</v>
      </c>
      <c r="D903" s="57">
        <f t="shared" si="460"/>
        <v>0</v>
      </c>
      <c r="E903" s="57">
        <f t="shared" si="460"/>
        <v>0</v>
      </c>
      <c r="F903" s="57">
        <f t="shared" si="460"/>
        <v>0</v>
      </c>
      <c r="G903" s="57">
        <f t="shared" si="460"/>
        <v>0</v>
      </c>
      <c r="H903" s="57">
        <f t="shared" si="460"/>
        <v>0</v>
      </c>
      <c r="I903" s="57">
        <f t="shared" si="460"/>
        <v>0</v>
      </c>
      <c r="J903" s="57">
        <f t="shared" si="460"/>
        <v>0</v>
      </c>
      <c r="K903" s="57">
        <f t="shared" si="460"/>
        <v>0</v>
      </c>
      <c r="L903" s="57">
        <f t="shared" si="460"/>
        <v>0</v>
      </c>
      <c r="M903" s="57">
        <f t="shared" si="460"/>
        <v>0</v>
      </c>
      <c r="N903" s="57">
        <f t="shared" si="460"/>
        <v>0</v>
      </c>
      <c r="O903" s="57">
        <f t="shared" si="460"/>
        <v>0</v>
      </c>
      <c r="P903" s="57">
        <f t="shared" si="460"/>
        <v>0</v>
      </c>
      <c r="Q903" s="57">
        <f t="shared" si="460"/>
        <v>0</v>
      </c>
      <c r="R903" s="57">
        <f t="shared" si="460"/>
        <v>0</v>
      </c>
      <c r="S903" s="57">
        <f t="shared" si="460"/>
        <v>0</v>
      </c>
      <c r="T903" s="57">
        <f t="shared" si="460"/>
        <v>0</v>
      </c>
      <c r="U903" s="57">
        <f t="shared" si="460"/>
        <v>0</v>
      </c>
      <c r="V903" s="57">
        <f t="shared" si="460"/>
        <v>0</v>
      </c>
      <c r="W903" s="57">
        <f t="shared" si="460"/>
        <v>0</v>
      </c>
      <c r="X903" s="57">
        <f t="shared" si="460"/>
        <v>0</v>
      </c>
      <c r="Y903" s="57">
        <f t="shared" si="460"/>
        <v>0</v>
      </c>
      <c r="Z903" s="57">
        <f t="shared" si="460"/>
        <v>0</v>
      </c>
      <c r="AA903" s="57">
        <f t="shared" si="460"/>
        <v>0</v>
      </c>
      <c r="AB903" s="57">
        <f>AB902+AB901</f>
        <v>0</v>
      </c>
      <c r="AC903" s="45">
        <f>AC902+AC901</f>
        <v>0</v>
      </c>
      <c r="AD903" s="46" t="e">
        <f>AB903/D903</f>
        <v>#DIV/0!</v>
      </c>
      <c r="AE903" s="59"/>
    </row>
    <row r="904" spans="1:31" s="52" customFormat="1" ht="15" hidden="1" customHeight="1" x14ac:dyDescent="0.25">
      <c r="A904" s="49"/>
      <c r="B904" s="50"/>
      <c r="C904" s="50"/>
      <c r="D904" s="50"/>
      <c r="E904" s="50"/>
      <c r="F904" s="50"/>
      <c r="G904" s="50"/>
      <c r="H904" s="50"/>
      <c r="I904" s="50"/>
      <c r="J904" s="50"/>
      <c r="K904" s="50"/>
      <c r="L904" s="50"/>
      <c r="M904" s="50"/>
      <c r="N904" s="50"/>
      <c r="O904" s="50"/>
      <c r="P904" s="50"/>
      <c r="Q904" s="50"/>
      <c r="R904" s="50"/>
      <c r="S904" s="50"/>
      <c r="T904" s="50"/>
      <c r="U904" s="50"/>
      <c r="V904" s="50"/>
      <c r="W904" s="50"/>
      <c r="X904" s="50"/>
      <c r="Y904" s="50"/>
      <c r="Z904" s="50"/>
      <c r="AA904" s="50"/>
      <c r="AB904" s="50"/>
      <c r="AC904" s="50"/>
      <c r="AD904" s="50"/>
      <c r="AE904" s="51"/>
    </row>
    <row r="905" spans="1:31" s="52" customFormat="1" ht="15" hidden="1" customHeight="1" x14ac:dyDescent="0.25">
      <c r="A905" s="49"/>
      <c r="B905" s="50"/>
      <c r="C905" s="50"/>
      <c r="D905" s="50"/>
      <c r="E905" s="50"/>
      <c r="F905" s="50"/>
      <c r="G905" s="50"/>
      <c r="H905" s="50"/>
      <c r="I905" s="50"/>
      <c r="J905" s="50"/>
      <c r="K905" s="50"/>
      <c r="L905" s="50"/>
      <c r="M905" s="50"/>
      <c r="N905" s="50"/>
      <c r="O905" s="50"/>
      <c r="P905" s="50"/>
      <c r="Q905" s="50"/>
      <c r="R905" s="50"/>
      <c r="S905" s="50"/>
      <c r="T905" s="50"/>
      <c r="U905" s="50"/>
      <c r="V905" s="50"/>
      <c r="W905" s="50"/>
      <c r="X905" s="50"/>
      <c r="Y905" s="50"/>
      <c r="Z905" s="50"/>
      <c r="AA905" s="50"/>
      <c r="AB905" s="50"/>
      <c r="AC905" s="50"/>
      <c r="AD905" s="50"/>
      <c r="AE905" s="51"/>
    </row>
    <row r="906" spans="1:31" s="52" customFormat="1" ht="15" hidden="1" customHeight="1" x14ac:dyDescent="0.25">
      <c r="A906" s="53" t="s">
        <v>46</v>
      </c>
      <c r="B906" s="50"/>
      <c r="C906" s="50"/>
      <c r="D906" s="50"/>
      <c r="E906" s="50"/>
      <c r="F906" s="50"/>
      <c r="G906" s="50"/>
      <c r="H906" s="50"/>
      <c r="I906" s="50"/>
      <c r="J906" s="50"/>
      <c r="K906" s="50"/>
      <c r="L906" s="50"/>
      <c r="M906" s="50"/>
      <c r="N906" s="50"/>
      <c r="O906" s="50"/>
      <c r="P906" s="50"/>
      <c r="Q906" s="50"/>
      <c r="R906" s="50"/>
      <c r="S906" s="50"/>
      <c r="T906" s="50"/>
      <c r="U906" s="50"/>
      <c r="V906" s="50"/>
      <c r="W906" s="50"/>
      <c r="X906" s="50"/>
      <c r="Y906" s="50"/>
      <c r="Z906" s="50"/>
      <c r="AA906" s="50"/>
      <c r="AB906" s="50"/>
      <c r="AC906" s="50"/>
      <c r="AD906" s="50"/>
      <c r="AE906" s="51"/>
    </row>
    <row r="907" spans="1:31" s="52" customFormat="1" ht="18" hidden="1" customHeight="1" x14ac:dyDescent="0.2">
      <c r="A907" s="54" t="s">
        <v>37</v>
      </c>
      <c r="B907" s="50"/>
      <c r="C907" s="50"/>
      <c r="D907" s="50"/>
      <c r="E907" s="50"/>
      <c r="F907" s="50"/>
      <c r="G907" s="50"/>
      <c r="H907" s="50"/>
      <c r="I907" s="50"/>
      <c r="J907" s="50"/>
      <c r="K907" s="50"/>
      <c r="L907" s="50"/>
      <c r="M907" s="50"/>
      <c r="N907" s="50"/>
      <c r="O907" s="50"/>
      <c r="P907" s="50"/>
      <c r="Q907" s="50"/>
      <c r="R907" s="50"/>
      <c r="S907" s="50"/>
      <c r="T907" s="50"/>
      <c r="U907" s="50"/>
      <c r="V907" s="50"/>
      <c r="W907" s="50"/>
      <c r="X907" s="50"/>
      <c r="Y907" s="50"/>
      <c r="Z907" s="50"/>
      <c r="AA907" s="50"/>
      <c r="AB907" s="50">
        <f>SUM(O907:AA907)</f>
        <v>0</v>
      </c>
      <c r="AC907" s="40">
        <f>D907-AB907</f>
        <v>0</v>
      </c>
      <c r="AD907" s="42" t="e">
        <f>AB907/D907</f>
        <v>#DIV/0!</v>
      </c>
      <c r="AE907" s="51"/>
    </row>
    <row r="908" spans="1:31" s="52" customFormat="1" ht="18" hidden="1" customHeight="1" x14ac:dyDescent="0.2">
      <c r="A908" s="54" t="s">
        <v>38</v>
      </c>
      <c r="B908" s="50">
        <f>[1]consoCURRENT!E18965</f>
        <v>0</v>
      </c>
      <c r="C908" s="50">
        <f>[1]consoCURRENT!F18965</f>
        <v>0</v>
      </c>
      <c r="D908" s="50">
        <f>[1]consoCURRENT!G18965</f>
        <v>0</v>
      </c>
      <c r="E908" s="50">
        <f>[1]consoCURRENT!H18965</f>
        <v>0</v>
      </c>
      <c r="F908" s="50">
        <f>[1]consoCURRENT!I18965</f>
        <v>0</v>
      </c>
      <c r="G908" s="50">
        <f>[1]consoCURRENT!J18965</f>
        <v>0</v>
      </c>
      <c r="H908" s="50">
        <f>[1]consoCURRENT!K18965</f>
        <v>0</v>
      </c>
      <c r="I908" s="50">
        <f>[1]consoCURRENT!L18965</f>
        <v>0</v>
      </c>
      <c r="J908" s="50">
        <f>[1]consoCURRENT!M18965</f>
        <v>0</v>
      </c>
      <c r="K908" s="50">
        <f>[1]consoCURRENT!N18965</f>
        <v>0</v>
      </c>
      <c r="L908" s="50">
        <f>[1]consoCURRENT!O18965</f>
        <v>0</v>
      </c>
      <c r="M908" s="50">
        <f>[1]consoCURRENT!P18965</f>
        <v>0</v>
      </c>
      <c r="N908" s="50">
        <f>[1]consoCURRENT!Q18965</f>
        <v>0</v>
      </c>
      <c r="O908" s="50">
        <f>[1]consoCURRENT!R18965</f>
        <v>0</v>
      </c>
      <c r="P908" s="50">
        <f>[1]consoCURRENT!S18965</f>
        <v>0</v>
      </c>
      <c r="Q908" s="50">
        <f>[1]consoCURRENT!T18965</f>
        <v>0</v>
      </c>
      <c r="R908" s="50">
        <f>[1]consoCURRENT!U18965</f>
        <v>0</v>
      </c>
      <c r="S908" s="50">
        <f>[1]consoCURRENT!V18965</f>
        <v>0</v>
      </c>
      <c r="T908" s="50">
        <f>[1]consoCURRENT!W18965</f>
        <v>0</v>
      </c>
      <c r="U908" s="50">
        <f>[1]consoCURRENT!X18965</f>
        <v>0</v>
      </c>
      <c r="V908" s="50">
        <f>[1]consoCURRENT!Y18965</f>
        <v>0</v>
      </c>
      <c r="W908" s="50">
        <f>[1]consoCURRENT!Z18965</f>
        <v>0</v>
      </c>
      <c r="X908" s="50">
        <f>[1]consoCURRENT!AA18965</f>
        <v>0</v>
      </c>
      <c r="Y908" s="50">
        <f>[1]consoCURRENT!AB18965</f>
        <v>0</v>
      </c>
      <c r="Z908" s="50">
        <f>[1]consoCURRENT!AC18965</f>
        <v>0</v>
      </c>
      <c r="AA908" s="50">
        <f>[1]consoCURRENT!AD18965</f>
        <v>0</v>
      </c>
      <c r="AB908" s="50">
        <f>SUM(O908:AA908)</f>
        <v>0</v>
      </c>
      <c r="AC908" s="40">
        <f t="shared" ref="AC908:AC910" si="461">D908-AB908</f>
        <v>0</v>
      </c>
      <c r="AD908" s="42" t="e">
        <f t="shared" ref="AD908:AD910" si="462">AB908/D908</f>
        <v>#DIV/0!</v>
      </c>
      <c r="AE908" s="51"/>
    </row>
    <row r="909" spans="1:31" s="52" customFormat="1" ht="18" hidden="1" customHeight="1" x14ac:dyDescent="0.2">
      <c r="A909" s="54" t="s">
        <v>39</v>
      </c>
      <c r="B909" s="50"/>
      <c r="C909" s="50"/>
      <c r="D909" s="50"/>
      <c r="E909" s="50"/>
      <c r="F909" s="50"/>
      <c r="G909" s="50"/>
      <c r="H909" s="50"/>
      <c r="I909" s="50"/>
      <c r="J909" s="50"/>
      <c r="K909" s="50"/>
      <c r="L909" s="50"/>
      <c r="M909" s="50"/>
      <c r="N909" s="50"/>
      <c r="O909" s="50"/>
      <c r="P909" s="50"/>
      <c r="Q909" s="50"/>
      <c r="R909" s="50"/>
      <c r="S909" s="50"/>
      <c r="T909" s="50"/>
      <c r="U909" s="50"/>
      <c r="V909" s="50"/>
      <c r="W909" s="50"/>
      <c r="X909" s="50"/>
      <c r="Y909" s="50"/>
      <c r="Z909" s="50"/>
      <c r="AA909" s="50"/>
      <c r="AB909" s="50">
        <f>SUM(O909:AA909)</f>
        <v>0</v>
      </c>
      <c r="AC909" s="40">
        <f t="shared" si="461"/>
        <v>0</v>
      </c>
      <c r="AD909" s="42" t="e">
        <f t="shared" si="462"/>
        <v>#DIV/0!</v>
      </c>
      <c r="AE909" s="51"/>
    </row>
    <row r="910" spans="1:31" s="52" customFormat="1" ht="18" hidden="1" customHeight="1" x14ac:dyDescent="0.2">
      <c r="A910" s="54" t="s">
        <v>40</v>
      </c>
      <c r="B910" s="50"/>
      <c r="C910" s="50"/>
      <c r="D910" s="50"/>
      <c r="E910" s="50"/>
      <c r="F910" s="50"/>
      <c r="G910" s="50"/>
      <c r="H910" s="50"/>
      <c r="I910" s="50"/>
      <c r="J910" s="50"/>
      <c r="K910" s="50"/>
      <c r="L910" s="50"/>
      <c r="M910" s="50"/>
      <c r="N910" s="50"/>
      <c r="O910" s="50"/>
      <c r="P910" s="50"/>
      <c r="Q910" s="50"/>
      <c r="R910" s="50"/>
      <c r="S910" s="50"/>
      <c r="T910" s="50"/>
      <c r="U910" s="50"/>
      <c r="V910" s="50"/>
      <c r="W910" s="50"/>
      <c r="X910" s="50"/>
      <c r="Y910" s="50"/>
      <c r="Z910" s="50"/>
      <c r="AA910" s="50"/>
      <c r="AB910" s="50">
        <f>SUM(O910:AA910)</f>
        <v>0</v>
      </c>
      <c r="AC910" s="40">
        <f t="shared" si="461"/>
        <v>0</v>
      </c>
      <c r="AD910" s="42" t="e">
        <f t="shared" si="462"/>
        <v>#DIV/0!</v>
      </c>
      <c r="AE910" s="51"/>
    </row>
    <row r="911" spans="1:31" s="52" customFormat="1" ht="18" hidden="1" customHeight="1" x14ac:dyDescent="0.25">
      <c r="A911" s="56" t="s">
        <v>41</v>
      </c>
      <c r="B911" s="57">
        <f>SUM(B907:B910)</f>
        <v>0</v>
      </c>
      <c r="C911" s="57">
        <f t="shared" ref="C911:AA911" si="463">SUM(C907:C910)</f>
        <v>0</v>
      </c>
      <c r="D911" s="57">
        <f t="shared" si="463"/>
        <v>0</v>
      </c>
      <c r="E911" s="57">
        <f t="shared" si="463"/>
        <v>0</v>
      </c>
      <c r="F911" s="57">
        <f t="shared" si="463"/>
        <v>0</v>
      </c>
      <c r="G911" s="57">
        <f t="shared" si="463"/>
        <v>0</v>
      </c>
      <c r="H911" s="57">
        <f t="shared" si="463"/>
        <v>0</v>
      </c>
      <c r="I911" s="57">
        <f t="shared" si="463"/>
        <v>0</v>
      </c>
      <c r="J911" s="57">
        <f t="shared" si="463"/>
        <v>0</v>
      </c>
      <c r="K911" s="57">
        <f t="shared" si="463"/>
        <v>0</v>
      </c>
      <c r="L911" s="57">
        <f t="shared" si="463"/>
        <v>0</v>
      </c>
      <c r="M911" s="57">
        <f t="shared" si="463"/>
        <v>0</v>
      </c>
      <c r="N911" s="57">
        <f t="shared" si="463"/>
        <v>0</v>
      </c>
      <c r="O911" s="57">
        <f t="shared" si="463"/>
        <v>0</v>
      </c>
      <c r="P911" s="57">
        <f t="shared" si="463"/>
        <v>0</v>
      </c>
      <c r="Q911" s="57">
        <f t="shared" si="463"/>
        <v>0</v>
      </c>
      <c r="R911" s="57">
        <f t="shared" si="463"/>
        <v>0</v>
      </c>
      <c r="S911" s="57">
        <f t="shared" si="463"/>
        <v>0</v>
      </c>
      <c r="T911" s="57">
        <f t="shared" si="463"/>
        <v>0</v>
      </c>
      <c r="U911" s="57">
        <f t="shared" si="463"/>
        <v>0</v>
      </c>
      <c r="V911" s="57">
        <f t="shared" si="463"/>
        <v>0</v>
      </c>
      <c r="W911" s="57">
        <f t="shared" si="463"/>
        <v>0</v>
      </c>
      <c r="X911" s="57">
        <f t="shared" si="463"/>
        <v>0</v>
      </c>
      <c r="Y911" s="57">
        <f t="shared" si="463"/>
        <v>0</v>
      </c>
      <c r="Z911" s="57">
        <f t="shared" si="463"/>
        <v>0</v>
      </c>
      <c r="AA911" s="57">
        <f t="shared" si="463"/>
        <v>0</v>
      </c>
      <c r="AB911" s="57">
        <f>SUM(AB907:AB910)</f>
        <v>0</v>
      </c>
      <c r="AC911" s="45">
        <f>SUM(AC907:AC910)</f>
        <v>0</v>
      </c>
      <c r="AD911" s="46" t="e">
        <f t="shared" ref="AD911" si="464">AB911/B911</f>
        <v>#DIV/0!</v>
      </c>
      <c r="AE911" s="51"/>
    </row>
    <row r="912" spans="1:31" s="52" customFormat="1" ht="18" hidden="1" customHeight="1" x14ac:dyDescent="0.25">
      <c r="A912" s="58" t="s">
        <v>42</v>
      </c>
      <c r="B912" s="50"/>
      <c r="C912" s="50"/>
      <c r="D912" s="50"/>
      <c r="E912" s="50"/>
      <c r="F912" s="50"/>
      <c r="G912" s="50"/>
      <c r="H912" s="50"/>
      <c r="I912" s="50"/>
      <c r="J912" s="50"/>
      <c r="K912" s="50"/>
      <c r="L912" s="50"/>
      <c r="M912" s="50"/>
      <c r="N912" s="50"/>
      <c r="O912" s="50"/>
      <c r="P912" s="50"/>
      <c r="Q912" s="50"/>
      <c r="R912" s="50"/>
      <c r="S912" s="50"/>
      <c r="T912" s="50"/>
      <c r="U912" s="50"/>
      <c r="V912" s="50"/>
      <c r="W912" s="50"/>
      <c r="X912" s="50"/>
      <c r="Y912" s="50"/>
      <c r="Z912" s="50"/>
      <c r="AA912" s="50"/>
      <c r="AB912" s="50">
        <f>SUM(O912:AA912)</f>
        <v>0</v>
      </c>
      <c r="AC912" s="40">
        <f>D912-AB912</f>
        <v>0</v>
      </c>
      <c r="AD912" s="42" t="e">
        <f>AB912/D912</f>
        <v>#DIV/0!</v>
      </c>
      <c r="AE912" s="51"/>
    </row>
    <row r="913" spans="1:31" s="52" customFormat="1" ht="18" hidden="1" customHeight="1" x14ac:dyDescent="0.25">
      <c r="A913" s="56" t="s">
        <v>43</v>
      </c>
      <c r="B913" s="57">
        <f>B912+B911</f>
        <v>0</v>
      </c>
      <c r="C913" s="57">
        <f t="shared" ref="C913:AA913" si="465">C912+C911</f>
        <v>0</v>
      </c>
      <c r="D913" s="57">
        <f t="shared" si="465"/>
        <v>0</v>
      </c>
      <c r="E913" s="57">
        <f t="shared" si="465"/>
        <v>0</v>
      </c>
      <c r="F913" s="57">
        <f t="shared" si="465"/>
        <v>0</v>
      </c>
      <c r="G913" s="57">
        <f t="shared" si="465"/>
        <v>0</v>
      </c>
      <c r="H913" s="57">
        <f t="shared" si="465"/>
        <v>0</v>
      </c>
      <c r="I913" s="57">
        <f t="shared" si="465"/>
        <v>0</v>
      </c>
      <c r="J913" s="57">
        <f t="shared" si="465"/>
        <v>0</v>
      </c>
      <c r="K913" s="57">
        <f t="shared" si="465"/>
        <v>0</v>
      </c>
      <c r="L913" s="57">
        <f t="shared" si="465"/>
        <v>0</v>
      </c>
      <c r="M913" s="57">
        <f t="shared" si="465"/>
        <v>0</v>
      </c>
      <c r="N913" s="57">
        <f t="shared" si="465"/>
        <v>0</v>
      </c>
      <c r="O913" s="57">
        <f t="shared" si="465"/>
        <v>0</v>
      </c>
      <c r="P913" s="57">
        <f t="shared" si="465"/>
        <v>0</v>
      </c>
      <c r="Q913" s="57">
        <f t="shared" si="465"/>
        <v>0</v>
      </c>
      <c r="R913" s="57">
        <f t="shared" si="465"/>
        <v>0</v>
      </c>
      <c r="S913" s="57">
        <f t="shared" si="465"/>
        <v>0</v>
      </c>
      <c r="T913" s="57">
        <f t="shared" si="465"/>
        <v>0</v>
      </c>
      <c r="U913" s="57">
        <f t="shared" si="465"/>
        <v>0</v>
      </c>
      <c r="V913" s="57">
        <f t="shared" si="465"/>
        <v>0</v>
      </c>
      <c r="W913" s="57">
        <f t="shared" si="465"/>
        <v>0</v>
      </c>
      <c r="X913" s="57">
        <f t="shared" si="465"/>
        <v>0</v>
      </c>
      <c r="Y913" s="57">
        <f t="shared" si="465"/>
        <v>0</v>
      </c>
      <c r="Z913" s="57">
        <f t="shared" si="465"/>
        <v>0</v>
      </c>
      <c r="AA913" s="57">
        <f t="shared" si="465"/>
        <v>0</v>
      </c>
      <c r="AB913" s="57">
        <f>AB912+AB911</f>
        <v>0</v>
      </c>
      <c r="AC913" s="45">
        <f>AC912+AC911</f>
        <v>0</v>
      </c>
      <c r="AD913" s="46" t="e">
        <f>AB913/D913</f>
        <v>#DIV/0!</v>
      </c>
      <c r="AE913" s="59"/>
    </row>
    <row r="914" spans="1:31" s="52" customFormat="1" ht="15" hidden="1" customHeight="1" x14ac:dyDescent="0.25">
      <c r="A914" s="49"/>
      <c r="B914" s="50"/>
      <c r="C914" s="50"/>
      <c r="D914" s="50"/>
      <c r="E914" s="50"/>
      <c r="F914" s="50"/>
      <c r="G914" s="50"/>
      <c r="H914" s="50"/>
      <c r="I914" s="50"/>
      <c r="J914" s="50"/>
      <c r="K914" s="50"/>
      <c r="L914" s="50"/>
      <c r="M914" s="50"/>
      <c r="N914" s="50"/>
      <c r="O914" s="50"/>
      <c r="P914" s="50"/>
      <c r="Q914" s="50"/>
      <c r="R914" s="50"/>
      <c r="S914" s="50"/>
      <c r="T914" s="50"/>
      <c r="U914" s="50"/>
      <c r="V914" s="50"/>
      <c r="W914" s="50"/>
      <c r="X914" s="50"/>
      <c r="Y914" s="50"/>
      <c r="Z914" s="50"/>
      <c r="AA914" s="50"/>
      <c r="AB914" s="50"/>
      <c r="AC914" s="50"/>
      <c r="AD914" s="50"/>
      <c r="AE914" s="51"/>
    </row>
    <row r="915" spans="1:31" s="52" customFormat="1" ht="15" hidden="1" customHeight="1" x14ac:dyDescent="0.25">
      <c r="A915" s="49"/>
      <c r="B915" s="50"/>
      <c r="C915" s="50"/>
      <c r="D915" s="50"/>
      <c r="E915" s="50"/>
      <c r="F915" s="50"/>
      <c r="G915" s="50"/>
      <c r="H915" s="50"/>
      <c r="I915" s="50"/>
      <c r="J915" s="50"/>
      <c r="K915" s="50"/>
      <c r="L915" s="50"/>
      <c r="M915" s="50"/>
      <c r="N915" s="50"/>
      <c r="O915" s="50"/>
      <c r="P915" s="50"/>
      <c r="Q915" s="50"/>
      <c r="R915" s="50"/>
      <c r="S915" s="50"/>
      <c r="T915" s="50"/>
      <c r="U915" s="50"/>
      <c r="V915" s="50"/>
      <c r="W915" s="50"/>
      <c r="X915" s="50"/>
      <c r="Y915" s="50"/>
      <c r="Z915" s="50"/>
      <c r="AA915" s="50"/>
      <c r="AB915" s="50"/>
      <c r="AC915" s="50"/>
      <c r="AD915" s="50"/>
      <c r="AE915" s="51"/>
    </row>
    <row r="916" spans="1:31" s="52" customFormat="1" ht="15" hidden="1" customHeight="1" x14ac:dyDescent="0.25">
      <c r="A916" s="53" t="s">
        <v>46</v>
      </c>
      <c r="B916" s="50"/>
      <c r="C916" s="50"/>
      <c r="D916" s="50"/>
      <c r="E916" s="50"/>
      <c r="F916" s="50"/>
      <c r="G916" s="50"/>
      <c r="H916" s="50"/>
      <c r="I916" s="50"/>
      <c r="J916" s="50"/>
      <c r="K916" s="50"/>
      <c r="L916" s="50"/>
      <c r="M916" s="50"/>
      <c r="N916" s="50"/>
      <c r="O916" s="50"/>
      <c r="P916" s="50"/>
      <c r="Q916" s="50"/>
      <c r="R916" s="50"/>
      <c r="S916" s="50"/>
      <c r="T916" s="50"/>
      <c r="U916" s="50"/>
      <c r="V916" s="50"/>
      <c r="W916" s="50"/>
      <c r="X916" s="50"/>
      <c r="Y916" s="50"/>
      <c r="Z916" s="50"/>
      <c r="AA916" s="50"/>
      <c r="AB916" s="50"/>
      <c r="AC916" s="50"/>
      <c r="AD916" s="50"/>
      <c r="AE916" s="51"/>
    </row>
    <row r="917" spans="1:31" s="52" customFormat="1" ht="18" hidden="1" customHeight="1" x14ac:dyDescent="0.2">
      <c r="A917" s="54" t="s">
        <v>37</v>
      </c>
      <c r="B917" s="50"/>
      <c r="C917" s="50"/>
      <c r="D917" s="50"/>
      <c r="E917" s="50"/>
      <c r="F917" s="50"/>
      <c r="G917" s="50"/>
      <c r="H917" s="50"/>
      <c r="I917" s="50"/>
      <c r="J917" s="50"/>
      <c r="K917" s="50"/>
      <c r="L917" s="50"/>
      <c r="M917" s="50"/>
      <c r="N917" s="50"/>
      <c r="O917" s="50"/>
      <c r="P917" s="50"/>
      <c r="Q917" s="50"/>
      <c r="R917" s="50"/>
      <c r="S917" s="50"/>
      <c r="T917" s="50"/>
      <c r="U917" s="50"/>
      <c r="V917" s="50"/>
      <c r="W917" s="50"/>
      <c r="X917" s="50"/>
      <c r="Y917" s="50"/>
      <c r="Z917" s="50"/>
      <c r="AA917" s="50"/>
      <c r="AB917" s="50">
        <f>SUM(O917:AA917)</f>
        <v>0</v>
      </c>
      <c r="AC917" s="40">
        <f>D917-AB917</f>
        <v>0</v>
      </c>
      <c r="AD917" s="42" t="e">
        <f>AB917/D917</f>
        <v>#DIV/0!</v>
      </c>
      <c r="AE917" s="51"/>
    </row>
    <row r="918" spans="1:31" s="52" customFormat="1" ht="18" hidden="1" customHeight="1" x14ac:dyDescent="0.2">
      <c r="A918" s="54" t="s">
        <v>38</v>
      </c>
      <c r="B918" s="50">
        <f>[1]consoCURRENT!E19176</f>
        <v>0</v>
      </c>
      <c r="C918" s="50">
        <f>[1]consoCURRENT!F19176</f>
        <v>0</v>
      </c>
      <c r="D918" s="50">
        <f>[1]consoCURRENT!G19176</f>
        <v>0</v>
      </c>
      <c r="E918" s="50">
        <f>[1]consoCURRENT!H19176</f>
        <v>0</v>
      </c>
      <c r="F918" s="50">
        <f>[1]consoCURRENT!I19176</f>
        <v>0</v>
      </c>
      <c r="G918" s="50">
        <f>[1]consoCURRENT!J19176</f>
        <v>0</v>
      </c>
      <c r="H918" s="50">
        <f>[1]consoCURRENT!K19176</f>
        <v>0</v>
      </c>
      <c r="I918" s="50">
        <f>[1]consoCURRENT!L19176</f>
        <v>0</v>
      </c>
      <c r="J918" s="50">
        <f>[1]consoCURRENT!M19176</f>
        <v>0</v>
      </c>
      <c r="K918" s="50">
        <f>[1]consoCURRENT!N19176</f>
        <v>0</v>
      </c>
      <c r="L918" s="50">
        <f>[1]consoCURRENT!O19176</f>
        <v>0</v>
      </c>
      <c r="M918" s="50">
        <f>[1]consoCURRENT!P19176</f>
        <v>0</v>
      </c>
      <c r="N918" s="50">
        <f>[1]consoCURRENT!Q19176</f>
        <v>0</v>
      </c>
      <c r="O918" s="50">
        <f>[1]consoCURRENT!R19176</f>
        <v>0</v>
      </c>
      <c r="P918" s="50">
        <f>[1]consoCURRENT!S19176</f>
        <v>0</v>
      </c>
      <c r="Q918" s="50">
        <f>[1]consoCURRENT!T19176</f>
        <v>0</v>
      </c>
      <c r="R918" s="50">
        <f>[1]consoCURRENT!U19176</f>
        <v>0</v>
      </c>
      <c r="S918" s="50">
        <f>[1]consoCURRENT!V19176</f>
        <v>0</v>
      </c>
      <c r="T918" s="50">
        <f>[1]consoCURRENT!W19176</f>
        <v>0</v>
      </c>
      <c r="U918" s="50">
        <f>[1]consoCURRENT!X19176</f>
        <v>0</v>
      </c>
      <c r="V918" s="50">
        <f>[1]consoCURRENT!Y19176</f>
        <v>0</v>
      </c>
      <c r="W918" s="50">
        <f>[1]consoCURRENT!Z19176</f>
        <v>0</v>
      </c>
      <c r="X918" s="50">
        <f>[1]consoCURRENT!AA19176</f>
        <v>0</v>
      </c>
      <c r="Y918" s="50">
        <f>[1]consoCURRENT!AB19176</f>
        <v>0</v>
      </c>
      <c r="Z918" s="50">
        <f>[1]consoCURRENT!AC19176</f>
        <v>0</v>
      </c>
      <c r="AA918" s="50">
        <f>[1]consoCURRENT!AD19176</f>
        <v>0</v>
      </c>
      <c r="AB918" s="50">
        <f>SUM(O918:AA918)</f>
        <v>0</v>
      </c>
      <c r="AC918" s="40">
        <f t="shared" ref="AC918:AC920" si="466">D918-AB918</f>
        <v>0</v>
      </c>
      <c r="AD918" s="42" t="e">
        <f t="shared" ref="AD918:AD920" si="467">AB918/D918</f>
        <v>#DIV/0!</v>
      </c>
      <c r="AE918" s="51"/>
    </row>
    <row r="919" spans="1:31" s="52" customFormat="1" ht="18" hidden="1" customHeight="1" x14ac:dyDescent="0.2">
      <c r="A919" s="54" t="s">
        <v>39</v>
      </c>
      <c r="B919" s="50"/>
      <c r="C919" s="50"/>
      <c r="D919" s="50"/>
      <c r="E919" s="50"/>
      <c r="F919" s="50"/>
      <c r="G919" s="50"/>
      <c r="H919" s="50"/>
      <c r="I919" s="50"/>
      <c r="J919" s="50"/>
      <c r="K919" s="50"/>
      <c r="L919" s="50"/>
      <c r="M919" s="50"/>
      <c r="N919" s="50"/>
      <c r="O919" s="50"/>
      <c r="P919" s="50"/>
      <c r="Q919" s="50"/>
      <c r="R919" s="50"/>
      <c r="S919" s="50"/>
      <c r="T919" s="50"/>
      <c r="U919" s="50"/>
      <c r="V919" s="50"/>
      <c r="W919" s="50"/>
      <c r="X919" s="50"/>
      <c r="Y919" s="50"/>
      <c r="Z919" s="50"/>
      <c r="AA919" s="50"/>
      <c r="AB919" s="50">
        <f>SUM(O919:AA919)</f>
        <v>0</v>
      </c>
      <c r="AC919" s="40">
        <f t="shared" si="466"/>
        <v>0</v>
      </c>
      <c r="AD919" s="42" t="e">
        <f t="shared" si="467"/>
        <v>#DIV/0!</v>
      </c>
      <c r="AE919" s="51"/>
    </row>
    <row r="920" spans="1:31" s="52" customFormat="1" ht="18" hidden="1" customHeight="1" x14ac:dyDescent="0.2">
      <c r="A920" s="54" t="s">
        <v>40</v>
      </c>
      <c r="B920" s="50"/>
      <c r="C920" s="50"/>
      <c r="D920" s="50"/>
      <c r="E920" s="50"/>
      <c r="F920" s="50"/>
      <c r="G920" s="50"/>
      <c r="H920" s="50"/>
      <c r="I920" s="50"/>
      <c r="J920" s="50"/>
      <c r="K920" s="50"/>
      <c r="L920" s="50"/>
      <c r="M920" s="50"/>
      <c r="N920" s="50"/>
      <c r="O920" s="50"/>
      <c r="P920" s="50"/>
      <c r="Q920" s="50"/>
      <c r="R920" s="50"/>
      <c r="S920" s="50"/>
      <c r="T920" s="50"/>
      <c r="U920" s="50"/>
      <c r="V920" s="50"/>
      <c r="W920" s="50"/>
      <c r="X920" s="50"/>
      <c r="Y920" s="50"/>
      <c r="Z920" s="50"/>
      <c r="AA920" s="50"/>
      <c r="AB920" s="50">
        <f>SUM(O920:AA920)</f>
        <v>0</v>
      </c>
      <c r="AC920" s="40">
        <f t="shared" si="466"/>
        <v>0</v>
      </c>
      <c r="AD920" s="42" t="e">
        <f t="shared" si="467"/>
        <v>#DIV/0!</v>
      </c>
      <c r="AE920" s="51"/>
    </row>
    <row r="921" spans="1:31" s="52" customFormat="1" ht="18" hidden="1" customHeight="1" x14ac:dyDescent="0.25">
      <c r="A921" s="56" t="s">
        <v>41</v>
      </c>
      <c r="B921" s="57">
        <f>SUM(B917:B920)</f>
        <v>0</v>
      </c>
      <c r="C921" s="57">
        <f t="shared" ref="C921:AA921" si="468">SUM(C917:C920)</f>
        <v>0</v>
      </c>
      <c r="D921" s="57">
        <f t="shared" si="468"/>
        <v>0</v>
      </c>
      <c r="E921" s="57">
        <f t="shared" si="468"/>
        <v>0</v>
      </c>
      <c r="F921" s="57">
        <f t="shared" si="468"/>
        <v>0</v>
      </c>
      <c r="G921" s="57">
        <f t="shared" si="468"/>
        <v>0</v>
      </c>
      <c r="H921" s="57">
        <f t="shared" si="468"/>
        <v>0</v>
      </c>
      <c r="I921" s="57">
        <f t="shared" si="468"/>
        <v>0</v>
      </c>
      <c r="J921" s="57">
        <f t="shared" si="468"/>
        <v>0</v>
      </c>
      <c r="K921" s="57">
        <f t="shared" si="468"/>
        <v>0</v>
      </c>
      <c r="L921" s="57">
        <f t="shared" si="468"/>
        <v>0</v>
      </c>
      <c r="M921" s="57">
        <f t="shared" si="468"/>
        <v>0</v>
      </c>
      <c r="N921" s="57">
        <f t="shared" si="468"/>
        <v>0</v>
      </c>
      <c r="O921" s="57">
        <f t="shared" si="468"/>
        <v>0</v>
      </c>
      <c r="P921" s="57">
        <f t="shared" si="468"/>
        <v>0</v>
      </c>
      <c r="Q921" s="57">
        <f t="shared" si="468"/>
        <v>0</v>
      </c>
      <c r="R921" s="57">
        <f t="shared" si="468"/>
        <v>0</v>
      </c>
      <c r="S921" s="57">
        <f t="shared" si="468"/>
        <v>0</v>
      </c>
      <c r="T921" s="57">
        <f t="shared" si="468"/>
        <v>0</v>
      </c>
      <c r="U921" s="57">
        <f t="shared" si="468"/>
        <v>0</v>
      </c>
      <c r="V921" s="57">
        <f t="shared" si="468"/>
        <v>0</v>
      </c>
      <c r="W921" s="57">
        <f t="shared" si="468"/>
        <v>0</v>
      </c>
      <c r="X921" s="57">
        <f t="shared" si="468"/>
        <v>0</v>
      </c>
      <c r="Y921" s="57">
        <f t="shared" si="468"/>
        <v>0</v>
      </c>
      <c r="Z921" s="57">
        <f t="shared" si="468"/>
        <v>0</v>
      </c>
      <c r="AA921" s="57">
        <f t="shared" si="468"/>
        <v>0</v>
      </c>
      <c r="AB921" s="57">
        <f>SUM(AB917:AB920)</f>
        <v>0</v>
      </c>
      <c r="AC921" s="45">
        <f>SUM(AC917:AC920)</f>
        <v>0</v>
      </c>
      <c r="AD921" s="46" t="e">
        <f t="shared" ref="AD921" si="469">AB921/B921</f>
        <v>#DIV/0!</v>
      </c>
      <c r="AE921" s="51"/>
    </row>
    <row r="922" spans="1:31" s="52" customFormat="1" ht="18" hidden="1" customHeight="1" x14ac:dyDescent="0.25">
      <c r="A922" s="58" t="s">
        <v>42</v>
      </c>
      <c r="B922" s="50"/>
      <c r="C922" s="50"/>
      <c r="D922" s="50"/>
      <c r="E922" s="50"/>
      <c r="F922" s="50"/>
      <c r="G922" s="50"/>
      <c r="H922" s="50"/>
      <c r="I922" s="50"/>
      <c r="J922" s="50"/>
      <c r="K922" s="50"/>
      <c r="L922" s="50"/>
      <c r="M922" s="50"/>
      <c r="N922" s="50"/>
      <c r="O922" s="50"/>
      <c r="P922" s="50"/>
      <c r="Q922" s="50"/>
      <c r="R922" s="50"/>
      <c r="S922" s="50"/>
      <c r="T922" s="50"/>
      <c r="U922" s="50"/>
      <c r="V922" s="50"/>
      <c r="W922" s="50"/>
      <c r="X922" s="50"/>
      <c r="Y922" s="50"/>
      <c r="Z922" s="50"/>
      <c r="AA922" s="50"/>
      <c r="AB922" s="50">
        <f>SUM(O922:AA922)</f>
        <v>0</v>
      </c>
      <c r="AC922" s="40">
        <f>D922-AB922</f>
        <v>0</v>
      </c>
      <c r="AD922" s="42" t="e">
        <f>AB922/D922</f>
        <v>#DIV/0!</v>
      </c>
      <c r="AE922" s="51"/>
    </row>
    <row r="923" spans="1:31" s="52" customFormat="1" ht="18" hidden="1" customHeight="1" x14ac:dyDescent="0.25">
      <c r="A923" s="56" t="s">
        <v>43</v>
      </c>
      <c r="B923" s="57">
        <f>B922+B921</f>
        <v>0</v>
      </c>
      <c r="C923" s="57">
        <f t="shared" ref="C923:AA923" si="470">C922+C921</f>
        <v>0</v>
      </c>
      <c r="D923" s="57">
        <f t="shared" si="470"/>
        <v>0</v>
      </c>
      <c r="E923" s="57">
        <f t="shared" si="470"/>
        <v>0</v>
      </c>
      <c r="F923" s="57">
        <f t="shared" si="470"/>
        <v>0</v>
      </c>
      <c r="G923" s="57">
        <f t="shared" si="470"/>
        <v>0</v>
      </c>
      <c r="H923" s="57">
        <f t="shared" si="470"/>
        <v>0</v>
      </c>
      <c r="I923" s="57">
        <f t="shared" si="470"/>
        <v>0</v>
      </c>
      <c r="J923" s="57">
        <f t="shared" si="470"/>
        <v>0</v>
      </c>
      <c r="K923" s="57">
        <f t="shared" si="470"/>
        <v>0</v>
      </c>
      <c r="L923" s="57">
        <f t="shared" si="470"/>
        <v>0</v>
      </c>
      <c r="M923" s="57">
        <f t="shared" si="470"/>
        <v>0</v>
      </c>
      <c r="N923" s="57">
        <f t="shared" si="470"/>
        <v>0</v>
      </c>
      <c r="O923" s="57">
        <f t="shared" si="470"/>
        <v>0</v>
      </c>
      <c r="P923" s="57">
        <f t="shared" si="470"/>
        <v>0</v>
      </c>
      <c r="Q923" s="57">
        <f t="shared" si="470"/>
        <v>0</v>
      </c>
      <c r="R923" s="57">
        <f t="shared" si="470"/>
        <v>0</v>
      </c>
      <c r="S923" s="57">
        <f t="shared" si="470"/>
        <v>0</v>
      </c>
      <c r="T923" s="57">
        <f t="shared" si="470"/>
        <v>0</v>
      </c>
      <c r="U923" s="57">
        <f t="shared" si="470"/>
        <v>0</v>
      </c>
      <c r="V923" s="57">
        <f t="shared" si="470"/>
        <v>0</v>
      </c>
      <c r="W923" s="57">
        <f t="shared" si="470"/>
        <v>0</v>
      </c>
      <c r="X923" s="57">
        <f t="shared" si="470"/>
        <v>0</v>
      </c>
      <c r="Y923" s="57">
        <f t="shared" si="470"/>
        <v>0</v>
      </c>
      <c r="Z923" s="57">
        <f t="shared" si="470"/>
        <v>0</v>
      </c>
      <c r="AA923" s="57">
        <f t="shared" si="470"/>
        <v>0</v>
      </c>
      <c r="AB923" s="57">
        <f>AB922+AB921</f>
        <v>0</v>
      </c>
      <c r="AC923" s="45">
        <f>AC922+AC921</f>
        <v>0</v>
      </c>
      <c r="AD923" s="46" t="e">
        <f>AB923/D923</f>
        <v>#DIV/0!</v>
      </c>
      <c r="AE923" s="59"/>
    </row>
    <row r="924" spans="1:31" s="52" customFormat="1" ht="15" hidden="1" customHeight="1" x14ac:dyDescent="0.25">
      <c r="A924" s="49"/>
      <c r="B924" s="50"/>
      <c r="C924" s="50"/>
      <c r="D924" s="50"/>
      <c r="E924" s="50"/>
      <c r="F924" s="50"/>
      <c r="G924" s="50"/>
      <c r="H924" s="50"/>
      <c r="I924" s="50"/>
      <c r="J924" s="50"/>
      <c r="K924" s="50"/>
      <c r="L924" s="50"/>
      <c r="M924" s="50"/>
      <c r="N924" s="50"/>
      <c r="O924" s="50"/>
      <c r="P924" s="50"/>
      <c r="Q924" s="50"/>
      <c r="R924" s="50"/>
      <c r="S924" s="50"/>
      <c r="T924" s="50"/>
      <c r="U924" s="50"/>
      <c r="V924" s="50"/>
      <c r="W924" s="50"/>
      <c r="X924" s="50"/>
      <c r="Y924" s="50"/>
      <c r="Z924" s="50"/>
      <c r="AA924" s="50"/>
      <c r="AB924" s="50"/>
      <c r="AC924" s="50"/>
      <c r="AD924" s="50"/>
      <c r="AE924" s="51"/>
    </row>
    <row r="925" spans="1:31" s="52" customFormat="1" ht="15" hidden="1" customHeight="1" x14ac:dyDescent="0.25">
      <c r="A925" s="49"/>
      <c r="B925" s="50"/>
      <c r="C925" s="50"/>
      <c r="D925" s="50"/>
      <c r="E925" s="50"/>
      <c r="F925" s="50"/>
      <c r="G925" s="50"/>
      <c r="H925" s="50"/>
      <c r="I925" s="50"/>
      <c r="J925" s="50"/>
      <c r="K925" s="50"/>
      <c r="L925" s="50"/>
      <c r="M925" s="50"/>
      <c r="N925" s="50"/>
      <c r="O925" s="50"/>
      <c r="P925" s="50"/>
      <c r="Q925" s="50"/>
      <c r="R925" s="50"/>
      <c r="S925" s="50"/>
      <c r="T925" s="50"/>
      <c r="U925" s="50"/>
      <c r="V925" s="50"/>
      <c r="W925" s="50"/>
      <c r="X925" s="50"/>
      <c r="Y925" s="50"/>
      <c r="Z925" s="50"/>
      <c r="AA925" s="50"/>
      <c r="AB925" s="50"/>
      <c r="AC925" s="50"/>
      <c r="AD925" s="50"/>
      <c r="AE925" s="51"/>
    </row>
    <row r="926" spans="1:31" s="52" customFormat="1" ht="15" hidden="1" customHeight="1" x14ac:dyDescent="0.25">
      <c r="A926" s="53" t="s">
        <v>66</v>
      </c>
      <c r="B926" s="50"/>
      <c r="C926" s="50"/>
      <c r="D926" s="50"/>
      <c r="E926" s="50"/>
      <c r="F926" s="50"/>
      <c r="G926" s="50"/>
      <c r="H926" s="50"/>
      <c r="I926" s="50"/>
      <c r="J926" s="50"/>
      <c r="K926" s="50"/>
      <c r="L926" s="50"/>
      <c r="M926" s="50"/>
      <c r="N926" s="50"/>
      <c r="O926" s="50"/>
      <c r="P926" s="50"/>
      <c r="Q926" s="50"/>
      <c r="R926" s="50"/>
      <c r="S926" s="50"/>
      <c r="T926" s="50"/>
      <c r="U926" s="50"/>
      <c r="V926" s="50"/>
      <c r="W926" s="50"/>
      <c r="X926" s="50"/>
      <c r="Y926" s="50"/>
      <c r="Z926" s="50"/>
      <c r="AA926" s="50"/>
      <c r="AB926" s="50"/>
      <c r="AC926" s="50"/>
      <c r="AD926" s="50"/>
      <c r="AE926" s="51"/>
    </row>
    <row r="927" spans="1:31" s="52" customFormat="1" ht="18" hidden="1" customHeight="1" x14ac:dyDescent="0.2">
      <c r="A927" s="54" t="s">
        <v>37</v>
      </c>
      <c r="B927" s="50">
        <f>B937+B947+B957+B967+B977+B987+B997+B1007+B1017+B1027+B1037+B1047</f>
        <v>0</v>
      </c>
      <c r="C927" s="50">
        <f t="shared" ref="C927:AA930" si="471">C937+C947+C957+C967+C977+C987+C997+C1007+C1017+C1027+C1037+C1047</f>
        <v>0</v>
      </c>
      <c r="D927" s="50">
        <f t="shared" si="471"/>
        <v>0</v>
      </c>
      <c r="E927" s="50">
        <f t="shared" si="471"/>
        <v>0</v>
      </c>
      <c r="F927" s="50">
        <f t="shared" si="471"/>
        <v>0</v>
      </c>
      <c r="G927" s="50">
        <f t="shared" si="471"/>
        <v>0</v>
      </c>
      <c r="H927" s="50">
        <f t="shared" si="471"/>
        <v>0</v>
      </c>
      <c r="I927" s="50">
        <f t="shared" si="471"/>
        <v>0</v>
      </c>
      <c r="J927" s="50">
        <f t="shared" si="471"/>
        <v>0</v>
      </c>
      <c r="K927" s="50">
        <f t="shared" si="471"/>
        <v>0</v>
      </c>
      <c r="L927" s="50">
        <f t="shared" si="471"/>
        <v>0</v>
      </c>
      <c r="M927" s="50">
        <f t="shared" si="471"/>
        <v>0</v>
      </c>
      <c r="N927" s="50">
        <f t="shared" si="471"/>
        <v>0</v>
      </c>
      <c r="O927" s="50">
        <f t="shared" si="471"/>
        <v>0</v>
      </c>
      <c r="P927" s="50">
        <f t="shared" si="471"/>
        <v>0</v>
      </c>
      <c r="Q927" s="50">
        <f t="shared" si="471"/>
        <v>0</v>
      </c>
      <c r="R927" s="50">
        <f t="shared" si="471"/>
        <v>0</v>
      </c>
      <c r="S927" s="50">
        <f t="shared" si="471"/>
        <v>0</v>
      </c>
      <c r="T927" s="50">
        <f t="shared" si="471"/>
        <v>0</v>
      </c>
      <c r="U927" s="50">
        <f t="shared" si="471"/>
        <v>0</v>
      </c>
      <c r="V927" s="50">
        <f t="shared" si="471"/>
        <v>0</v>
      </c>
      <c r="W927" s="50">
        <f t="shared" si="471"/>
        <v>0</v>
      </c>
      <c r="X927" s="50">
        <f t="shared" si="471"/>
        <v>0</v>
      </c>
      <c r="Y927" s="50">
        <f t="shared" si="471"/>
        <v>0</v>
      </c>
      <c r="Z927" s="50">
        <f t="shared" si="471"/>
        <v>0</v>
      </c>
      <c r="AA927" s="50">
        <f t="shared" si="471"/>
        <v>0</v>
      </c>
      <c r="AB927" s="50">
        <f>SUM(O927:AA927)</f>
        <v>0</v>
      </c>
      <c r="AC927" s="35">
        <f>D927-AB927</f>
        <v>0</v>
      </c>
      <c r="AD927" s="42" t="e">
        <f>AB927/D927</f>
        <v>#DIV/0!</v>
      </c>
      <c r="AE927" s="51"/>
    </row>
    <row r="928" spans="1:31" s="52" customFormat="1" ht="18" hidden="1" customHeight="1" x14ac:dyDescent="0.2">
      <c r="A928" s="54" t="s">
        <v>38</v>
      </c>
      <c r="B928" s="50">
        <f>B938+B948+B958+B968+B978+B988+B998+B1008+B1018+B1028+B1038+B1048</f>
        <v>0</v>
      </c>
      <c r="C928" s="50">
        <f t="shared" si="471"/>
        <v>0</v>
      </c>
      <c r="D928" s="50">
        <f t="shared" si="471"/>
        <v>0</v>
      </c>
      <c r="E928" s="50">
        <f t="shared" si="471"/>
        <v>0</v>
      </c>
      <c r="F928" s="50">
        <f t="shared" si="471"/>
        <v>0</v>
      </c>
      <c r="G928" s="50">
        <f t="shared" si="471"/>
        <v>0</v>
      </c>
      <c r="H928" s="50">
        <f t="shared" si="471"/>
        <v>0</v>
      </c>
      <c r="I928" s="50">
        <f t="shared" si="471"/>
        <v>0</v>
      </c>
      <c r="J928" s="50">
        <f t="shared" si="471"/>
        <v>0</v>
      </c>
      <c r="K928" s="50">
        <f t="shared" si="471"/>
        <v>0</v>
      </c>
      <c r="L928" s="50">
        <f t="shared" si="471"/>
        <v>0</v>
      </c>
      <c r="M928" s="50">
        <f t="shared" si="471"/>
        <v>0</v>
      </c>
      <c r="N928" s="50">
        <f t="shared" si="471"/>
        <v>0</v>
      </c>
      <c r="O928" s="50">
        <f t="shared" si="471"/>
        <v>0</v>
      </c>
      <c r="P928" s="50">
        <f t="shared" si="471"/>
        <v>0</v>
      </c>
      <c r="Q928" s="50">
        <f t="shared" si="471"/>
        <v>0</v>
      </c>
      <c r="R928" s="50">
        <f t="shared" si="471"/>
        <v>0</v>
      </c>
      <c r="S928" s="50">
        <f t="shared" si="471"/>
        <v>0</v>
      </c>
      <c r="T928" s="50">
        <f t="shared" si="471"/>
        <v>0</v>
      </c>
      <c r="U928" s="50">
        <f t="shared" si="471"/>
        <v>0</v>
      </c>
      <c r="V928" s="50">
        <f t="shared" si="471"/>
        <v>0</v>
      </c>
      <c r="W928" s="50">
        <f t="shared" si="471"/>
        <v>0</v>
      </c>
      <c r="X928" s="50">
        <f t="shared" si="471"/>
        <v>0</v>
      </c>
      <c r="Y928" s="50">
        <f t="shared" si="471"/>
        <v>0</v>
      </c>
      <c r="Z928" s="50">
        <f t="shared" si="471"/>
        <v>0</v>
      </c>
      <c r="AA928" s="50">
        <f t="shared" si="471"/>
        <v>0</v>
      </c>
      <c r="AB928" s="50">
        <f>SUM(O928:AA928)</f>
        <v>0</v>
      </c>
      <c r="AC928" s="35">
        <f t="shared" ref="AC928:AC930" si="472">D928-AB928</f>
        <v>0</v>
      </c>
      <c r="AD928" s="42" t="e">
        <f t="shared" ref="AD928:AD930" si="473">AB928/D928</f>
        <v>#DIV/0!</v>
      </c>
      <c r="AE928" s="51"/>
    </row>
    <row r="929" spans="1:31" s="52" customFormat="1" ht="18" hidden="1" customHeight="1" x14ac:dyDescent="0.2">
      <c r="A929" s="54" t="s">
        <v>39</v>
      </c>
      <c r="B929" s="50">
        <f>B939+B949+B959+B969+B979+B989+B999+B1009+B1019+B1029+B1039+B1049</f>
        <v>0</v>
      </c>
      <c r="C929" s="50">
        <f t="shared" si="471"/>
        <v>0</v>
      </c>
      <c r="D929" s="50">
        <f t="shared" si="471"/>
        <v>0</v>
      </c>
      <c r="E929" s="50">
        <f t="shared" si="471"/>
        <v>0</v>
      </c>
      <c r="F929" s="50">
        <f t="shared" si="471"/>
        <v>0</v>
      </c>
      <c r="G929" s="50">
        <f t="shared" si="471"/>
        <v>0</v>
      </c>
      <c r="H929" s="50">
        <f t="shared" si="471"/>
        <v>0</v>
      </c>
      <c r="I929" s="50">
        <f t="shared" si="471"/>
        <v>0</v>
      </c>
      <c r="J929" s="50">
        <f t="shared" si="471"/>
        <v>0</v>
      </c>
      <c r="K929" s="50">
        <f t="shared" si="471"/>
        <v>0</v>
      </c>
      <c r="L929" s="50">
        <f t="shared" si="471"/>
        <v>0</v>
      </c>
      <c r="M929" s="50">
        <f t="shared" si="471"/>
        <v>0</v>
      </c>
      <c r="N929" s="50">
        <f t="shared" si="471"/>
        <v>0</v>
      </c>
      <c r="O929" s="50">
        <f t="shared" si="471"/>
        <v>0</v>
      </c>
      <c r="P929" s="50">
        <f t="shared" si="471"/>
        <v>0</v>
      </c>
      <c r="Q929" s="50">
        <f t="shared" si="471"/>
        <v>0</v>
      </c>
      <c r="R929" s="50">
        <f t="shared" si="471"/>
        <v>0</v>
      </c>
      <c r="S929" s="50">
        <f t="shared" si="471"/>
        <v>0</v>
      </c>
      <c r="T929" s="50">
        <f t="shared" si="471"/>
        <v>0</v>
      </c>
      <c r="U929" s="50">
        <f t="shared" si="471"/>
        <v>0</v>
      </c>
      <c r="V929" s="50">
        <f t="shared" si="471"/>
        <v>0</v>
      </c>
      <c r="W929" s="50">
        <f t="shared" si="471"/>
        <v>0</v>
      </c>
      <c r="X929" s="50">
        <f t="shared" si="471"/>
        <v>0</v>
      </c>
      <c r="Y929" s="50">
        <f t="shared" si="471"/>
        <v>0</v>
      </c>
      <c r="Z929" s="50">
        <f t="shared" si="471"/>
        <v>0</v>
      </c>
      <c r="AA929" s="50">
        <f t="shared" si="471"/>
        <v>0</v>
      </c>
      <c r="AB929" s="50">
        <f>SUM(O929:AA929)</f>
        <v>0</v>
      </c>
      <c r="AC929" s="35">
        <f t="shared" si="472"/>
        <v>0</v>
      </c>
      <c r="AD929" s="42" t="e">
        <f t="shared" si="473"/>
        <v>#DIV/0!</v>
      </c>
      <c r="AE929" s="51"/>
    </row>
    <row r="930" spans="1:31" s="52" customFormat="1" ht="18" hidden="1" customHeight="1" x14ac:dyDescent="0.2">
      <c r="A930" s="54" t="s">
        <v>40</v>
      </c>
      <c r="B930" s="50">
        <f>B940+B950+B960+B970+B980+B990+B1000+B1010+B1020+B1030+B1040+B1050</f>
        <v>0</v>
      </c>
      <c r="C930" s="50">
        <f t="shared" si="471"/>
        <v>0</v>
      </c>
      <c r="D930" s="50">
        <f t="shared" si="471"/>
        <v>0</v>
      </c>
      <c r="E930" s="50">
        <f t="shared" si="471"/>
        <v>0</v>
      </c>
      <c r="F930" s="50">
        <f t="shared" si="471"/>
        <v>0</v>
      </c>
      <c r="G930" s="50">
        <f t="shared" si="471"/>
        <v>0</v>
      </c>
      <c r="H930" s="50">
        <f t="shared" si="471"/>
        <v>0</v>
      </c>
      <c r="I930" s="50">
        <f t="shared" si="471"/>
        <v>0</v>
      </c>
      <c r="J930" s="50">
        <f t="shared" si="471"/>
        <v>0</v>
      </c>
      <c r="K930" s="50">
        <f t="shared" si="471"/>
        <v>0</v>
      </c>
      <c r="L930" s="50">
        <f t="shared" si="471"/>
        <v>0</v>
      </c>
      <c r="M930" s="50">
        <f t="shared" si="471"/>
        <v>0</v>
      </c>
      <c r="N930" s="50">
        <f t="shared" si="471"/>
        <v>0</v>
      </c>
      <c r="O930" s="50">
        <f t="shared" si="471"/>
        <v>0</v>
      </c>
      <c r="P930" s="50">
        <f t="shared" si="471"/>
        <v>0</v>
      </c>
      <c r="Q930" s="50">
        <f t="shared" si="471"/>
        <v>0</v>
      </c>
      <c r="R930" s="50">
        <f t="shared" si="471"/>
        <v>0</v>
      </c>
      <c r="S930" s="50">
        <f t="shared" si="471"/>
        <v>0</v>
      </c>
      <c r="T930" s="50">
        <f t="shared" si="471"/>
        <v>0</v>
      </c>
      <c r="U930" s="50">
        <f t="shared" si="471"/>
        <v>0</v>
      </c>
      <c r="V930" s="50">
        <f t="shared" si="471"/>
        <v>0</v>
      </c>
      <c r="W930" s="50">
        <f t="shared" si="471"/>
        <v>0</v>
      </c>
      <c r="X930" s="50">
        <f t="shared" si="471"/>
        <v>0</v>
      </c>
      <c r="Y930" s="50">
        <f t="shared" si="471"/>
        <v>0</v>
      </c>
      <c r="Z930" s="50">
        <f t="shared" si="471"/>
        <v>0</v>
      </c>
      <c r="AA930" s="50">
        <f t="shared" si="471"/>
        <v>0</v>
      </c>
      <c r="AB930" s="50">
        <f>SUM(O930:AA930)</f>
        <v>0</v>
      </c>
      <c r="AC930" s="35">
        <f t="shared" si="472"/>
        <v>0</v>
      </c>
      <c r="AD930" s="42" t="e">
        <f t="shared" si="473"/>
        <v>#DIV/0!</v>
      </c>
      <c r="AE930" s="51"/>
    </row>
    <row r="931" spans="1:31" s="52" customFormat="1" ht="18" hidden="1" customHeight="1" x14ac:dyDescent="0.25">
      <c r="A931" s="56" t="s">
        <v>41</v>
      </c>
      <c r="B931" s="57">
        <f>SUM(B927:B930)</f>
        <v>0</v>
      </c>
      <c r="C931" s="57">
        <f t="shared" ref="C931:AA931" si="474">SUM(C927:C930)</f>
        <v>0</v>
      </c>
      <c r="D931" s="57">
        <f t="shared" si="474"/>
        <v>0</v>
      </c>
      <c r="E931" s="57">
        <f t="shared" si="474"/>
        <v>0</v>
      </c>
      <c r="F931" s="57">
        <f t="shared" si="474"/>
        <v>0</v>
      </c>
      <c r="G931" s="57">
        <f t="shared" si="474"/>
        <v>0</v>
      </c>
      <c r="H931" s="57">
        <f t="shared" si="474"/>
        <v>0</v>
      </c>
      <c r="I931" s="57">
        <f t="shared" si="474"/>
        <v>0</v>
      </c>
      <c r="J931" s="57">
        <f t="shared" si="474"/>
        <v>0</v>
      </c>
      <c r="K931" s="57">
        <f t="shared" si="474"/>
        <v>0</v>
      </c>
      <c r="L931" s="57">
        <f t="shared" si="474"/>
        <v>0</v>
      </c>
      <c r="M931" s="57">
        <f t="shared" si="474"/>
        <v>0</v>
      </c>
      <c r="N931" s="57">
        <f t="shared" si="474"/>
        <v>0</v>
      </c>
      <c r="O931" s="57">
        <f t="shared" si="474"/>
        <v>0</v>
      </c>
      <c r="P931" s="57">
        <f t="shared" si="474"/>
        <v>0</v>
      </c>
      <c r="Q931" s="57">
        <f t="shared" si="474"/>
        <v>0</v>
      </c>
      <c r="R931" s="57">
        <f t="shared" si="474"/>
        <v>0</v>
      </c>
      <c r="S931" s="57">
        <f t="shared" si="474"/>
        <v>0</v>
      </c>
      <c r="T931" s="57">
        <f t="shared" si="474"/>
        <v>0</v>
      </c>
      <c r="U931" s="57">
        <f t="shared" si="474"/>
        <v>0</v>
      </c>
      <c r="V931" s="57">
        <f t="shared" si="474"/>
        <v>0</v>
      </c>
      <c r="W931" s="57">
        <f t="shared" si="474"/>
        <v>0</v>
      </c>
      <c r="X931" s="57">
        <f t="shared" si="474"/>
        <v>0</v>
      </c>
      <c r="Y931" s="57">
        <f t="shared" si="474"/>
        <v>0</v>
      </c>
      <c r="Z931" s="57">
        <f t="shared" si="474"/>
        <v>0</v>
      </c>
      <c r="AA931" s="57">
        <f t="shared" si="474"/>
        <v>0</v>
      </c>
      <c r="AB931" s="57">
        <f>SUM(AB927:AB930)</f>
        <v>0</v>
      </c>
      <c r="AC931" s="44">
        <f>SUM(AC927:AC930)</f>
        <v>0</v>
      </c>
      <c r="AD931" s="60" t="e">
        <f t="shared" ref="AD931" si="475">AB931/B931</f>
        <v>#DIV/0!</v>
      </c>
      <c r="AE931" s="51"/>
    </row>
    <row r="932" spans="1:31" s="52" customFormat="1" ht="18" hidden="1" customHeight="1" x14ac:dyDescent="0.25">
      <c r="A932" s="58" t="s">
        <v>42</v>
      </c>
      <c r="B932" s="50">
        <f>B942+B952+B962+B972+B982+B992+B1002+B1012+B1022+B1032+B1042+B1052</f>
        <v>0</v>
      </c>
      <c r="C932" s="50">
        <f t="shared" ref="C932:AA932" si="476">C942+C952+C962+C972+C982+C992+C1002+C1012+C1022+C1032+C1042+C1052</f>
        <v>0</v>
      </c>
      <c r="D932" s="50">
        <f t="shared" si="476"/>
        <v>0</v>
      </c>
      <c r="E932" s="50">
        <f t="shared" si="476"/>
        <v>0</v>
      </c>
      <c r="F932" s="50">
        <f t="shared" si="476"/>
        <v>0</v>
      </c>
      <c r="G932" s="50">
        <f t="shared" si="476"/>
        <v>0</v>
      </c>
      <c r="H932" s="50">
        <f t="shared" si="476"/>
        <v>0</v>
      </c>
      <c r="I932" s="50">
        <f t="shared" si="476"/>
        <v>0</v>
      </c>
      <c r="J932" s="50">
        <f t="shared" si="476"/>
        <v>0</v>
      </c>
      <c r="K932" s="50">
        <f t="shared" si="476"/>
        <v>0</v>
      </c>
      <c r="L932" s="50">
        <f t="shared" si="476"/>
        <v>0</v>
      </c>
      <c r="M932" s="50">
        <f t="shared" si="476"/>
        <v>0</v>
      </c>
      <c r="N932" s="50">
        <f t="shared" si="476"/>
        <v>0</v>
      </c>
      <c r="O932" s="50">
        <f t="shared" si="476"/>
        <v>0</v>
      </c>
      <c r="P932" s="50">
        <f t="shared" si="476"/>
        <v>0</v>
      </c>
      <c r="Q932" s="50">
        <f t="shared" si="476"/>
        <v>0</v>
      </c>
      <c r="R932" s="50">
        <f t="shared" si="476"/>
        <v>0</v>
      </c>
      <c r="S932" s="50">
        <f t="shared" si="476"/>
        <v>0</v>
      </c>
      <c r="T932" s="50">
        <f t="shared" si="476"/>
        <v>0</v>
      </c>
      <c r="U932" s="50">
        <f t="shared" si="476"/>
        <v>0</v>
      </c>
      <c r="V932" s="50">
        <f t="shared" si="476"/>
        <v>0</v>
      </c>
      <c r="W932" s="50">
        <f t="shared" si="476"/>
        <v>0</v>
      </c>
      <c r="X932" s="50">
        <f t="shared" si="476"/>
        <v>0</v>
      </c>
      <c r="Y932" s="50">
        <f t="shared" si="476"/>
        <v>0</v>
      </c>
      <c r="Z932" s="50">
        <f t="shared" si="476"/>
        <v>0</v>
      </c>
      <c r="AA932" s="50">
        <f t="shared" si="476"/>
        <v>0</v>
      </c>
      <c r="AB932" s="50">
        <f>SUM(O932:AA932)</f>
        <v>0</v>
      </c>
      <c r="AC932" s="35">
        <f>D932-AB932</f>
        <v>0</v>
      </c>
      <c r="AD932" s="61" t="e">
        <f>AB932/D932</f>
        <v>#DIV/0!</v>
      </c>
      <c r="AE932" s="51"/>
    </row>
    <row r="933" spans="1:31" s="52" customFormat="1" ht="18" hidden="1" customHeight="1" x14ac:dyDescent="0.25">
      <c r="A933" s="56" t="s">
        <v>43</v>
      </c>
      <c r="B933" s="57">
        <f>B932+B931</f>
        <v>0</v>
      </c>
      <c r="C933" s="57">
        <f t="shared" ref="C933:AA933" si="477">C932+C931</f>
        <v>0</v>
      </c>
      <c r="D933" s="57">
        <f t="shared" si="477"/>
        <v>0</v>
      </c>
      <c r="E933" s="57">
        <f t="shared" si="477"/>
        <v>0</v>
      </c>
      <c r="F933" s="57">
        <f t="shared" si="477"/>
        <v>0</v>
      </c>
      <c r="G933" s="57">
        <f t="shared" si="477"/>
        <v>0</v>
      </c>
      <c r="H933" s="57">
        <f t="shared" si="477"/>
        <v>0</v>
      </c>
      <c r="I933" s="57">
        <f t="shared" si="477"/>
        <v>0</v>
      </c>
      <c r="J933" s="57">
        <f t="shared" si="477"/>
        <v>0</v>
      </c>
      <c r="K933" s="57">
        <f t="shared" si="477"/>
        <v>0</v>
      </c>
      <c r="L933" s="57">
        <f t="shared" si="477"/>
        <v>0</v>
      </c>
      <c r="M933" s="57">
        <f t="shared" si="477"/>
        <v>0</v>
      </c>
      <c r="N933" s="57">
        <f t="shared" si="477"/>
        <v>0</v>
      </c>
      <c r="O933" s="57">
        <f t="shared" si="477"/>
        <v>0</v>
      </c>
      <c r="P933" s="57">
        <f t="shared" si="477"/>
        <v>0</v>
      </c>
      <c r="Q933" s="57">
        <f t="shared" si="477"/>
        <v>0</v>
      </c>
      <c r="R933" s="57">
        <f t="shared" si="477"/>
        <v>0</v>
      </c>
      <c r="S933" s="57">
        <f t="shared" si="477"/>
        <v>0</v>
      </c>
      <c r="T933" s="57">
        <f t="shared" si="477"/>
        <v>0</v>
      </c>
      <c r="U933" s="57">
        <f t="shared" si="477"/>
        <v>0</v>
      </c>
      <c r="V933" s="57">
        <f t="shared" si="477"/>
        <v>0</v>
      </c>
      <c r="W933" s="57">
        <f t="shared" si="477"/>
        <v>0</v>
      </c>
      <c r="X933" s="57">
        <f t="shared" si="477"/>
        <v>0</v>
      </c>
      <c r="Y933" s="57">
        <f t="shared" si="477"/>
        <v>0</v>
      </c>
      <c r="Z933" s="57">
        <f t="shared" si="477"/>
        <v>0</v>
      </c>
      <c r="AA933" s="57">
        <f t="shared" si="477"/>
        <v>0</v>
      </c>
      <c r="AB933" s="57">
        <f>AB932+AB931</f>
        <v>0</v>
      </c>
      <c r="AC933" s="44">
        <f>AC932+AC931</f>
        <v>0</v>
      </c>
      <c r="AD933" s="60" t="e">
        <f>AB933/D933</f>
        <v>#DIV/0!</v>
      </c>
      <c r="AE933" s="59"/>
    </row>
    <row r="934" spans="1:31" s="52" customFormat="1" ht="15" hidden="1" customHeight="1" x14ac:dyDescent="0.25">
      <c r="A934" s="49"/>
      <c r="B934" s="50"/>
      <c r="C934" s="50"/>
      <c r="D934" s="50"/>
      <c r="E934" s="50"/>
      <c r="F934" s="50"/>
      <c r="G934" s="50"/>
      <c r="H934" s="50"/>
      <c r="I934" s="50"/>
      <c r="J934" s="50"/>
      <c r="K934" s="50"/>
      <c r="L934" s="50"/>
      <c r="M934" s="50"/>
      <c r="N934" s="50"/>
      <c r="O934" s="50"/>
      <c r="P934" s="50"/>
      <c r="Q934" s="50"/>
      <c r="R934" s="50"/>
      <c r="S934" s="50"/>
      <c r="T934" s="50"/>
      <c r="U934" s="50"/>
      <c r="V934" s="50"/>
      <c r="W934" s="50"/>
      <c r="X934" s="50"/>
      <c r="Y934" s="50"/>
      <c r="Z934" s="50"/>
      <c r="AA934" s="50"/>
      <c r="AB934" s="50"/>
      <c r="AC934" s="50"/>
      <c r="AD934" s="50"/>
      <c r="AE934" s="51"/>
    </row>
    <row r="935" spans="1:31" s="52" customFormat="1" ht="15" hidden="1" customHeight="1" x14ac:dyDescent="0.25">
      <c r="A935" s="49"/>
      <c r="B935" s="50"/>
      <c r="C935" s="50"/>
      <c r="D935" s="50"/>
      <c r="E935" s="50"/>
      <c r="F935" s="50"/>
      <c r="G935" s="50"/>
      <c r="H935" s="50"/>
      <c r="I935" s="50"/>
      <c r="J935" s="50"/>
      <c r="K935" s="50"/>
      <c r="L935" s="50"/>
      <c r="M935" s="50"/>
      <c r="N935" s="50"/>
      <c r="O935" s="50"/>
      <c r="P935" s="50"/>
      <c r="Q935" s="50"/>
      <c r="R935" s="50"/>
      <c r="S935" s="50"/>
      <c r="T935" s="50"/>
      <c r="U935" s="50"/>
      <c r="V935" s="50"/>
      <c r="W935" s="50"/>
      <c r="X935" s="50"/>
      <c r="Y935" s="50"/>
      <c r="Z935" s="50"/>
      <c r="AA935" s="50"/>
      <c r="AB935" s="50"/>
      <c r="AC935" s="50"/>
      <c r="AD935" s="50"/>
      <c r="AE935" s="51"/>
    </row>
    <row r="936" spans="1:31" s="52" customFormat="1" ht="15" hidden="1" customHeight="1" x14ac:dyDescent="0.25">
      <c r="A936" s="53" t="s">
        <v>46</v>
      </c>
      <c r="B936" s="50"/>
      <c r="C936" s="50"/>
      <c r="D936" s="50"/>
      <c r="E936" s="50"/>
      <c r="F936" s="50"/>
      <c r="G936" s="50"/>
      <c r="H936" s="50"/>
      <c r="I936" s="50"/>
      <c r="J936" s="50"/>
      <c r="K936" s="50"/>
      <c r="L936" s="50"/>
      <c r="M936" s="50"/>
      <c r="N936" s="50"/>
      <c r="O936" s="50"/>
      <c r="P936" s="50"/>
      <c r="Q936" s="50"/>
      <c r="R936" s="50"/>
      <c r="S936" s="50"/>
      <c r="T936" s="50"/>
      <c r="U936" s="50"/>
      <c r="V936" s="50"/>
      <c r="W936" s="50"/>
      <c r="X936" s="50"/>
      <c r="Y936" s="50"/>
      <c r="Z936" s="50"/>
      <c r="AA936" s="50"/>
      <c r="AB936" s="50"/>
      <c r="AC936" s="50"/>
      <c r="AD936" s="50"/>
      <c r="AE936" s="51"/>
    </row>
    <row r="937" spans="1:31" s="52" customFormat="1" ht="18" hidden="1" customHeight="1" x14ac:dyDescent="0.2">
      <c r="A937" s="54" t="s">
        <v>37</v>
      </c>
      <c r="B937" s="50"/>
      <c r="C937" s="50"/>
      <c r="D937" s="50"/>
      <c r="E937" s="50"/>
      <c r="F937" s="50"/>
      <c r="G937" s="50"/>
      <c r="H937" s="50"/>
      <c r="I937" s="50"/>
      <c r="J937" s="50"/>
      <c r="K937" s="50"/>
      <c r="L937" s="50"/>
      <c r="M937" s="50"/>
      <c r="N937" s="50"/>
      <c r="O937" s="50"/>
      <c r="P937" s="50"/>
      <c r="Q937" s="50"/>
      <c r="R937" s="50"/>
      <c r="S937" s="50"/>
      <c r="T937" s="50"/>
      <c r="U937" s="50"/>
      <c r="V937" s="50"/>
      <c r="W937" s="50"/>
      <c r="X937" s="50"/>
      <c r="Y937" s="50"/>
      <c r="Z937" s="50"/>
      <c r="AA937" s="50"/>
      <c r="AB937" s="50">
        <f>SUM(O937:AA937)</f>
        <v>0</v>
      </c>
      <c r="AC937" s="40">
        <f>D937-AB937</f>
        <v>0</v>
      </c>
      <c r="AD937" s="42" t="e">
        <f>AB937/D937</f>
        <v>#DIV/0!</v>
      </c>
      <c r="AE937" s="51"/>
    </row>
    <row r="938" spans="1:31" s="52" customFormat="1" ht="18" hidden="1" customHeight="1" x14ac:dyDescent="0.2">
      <c r="A938" s="54" t="s">
        <v>38</v>
      </c>
      <c r="B938" s="50">
        <f>[1]consoCURRENT!E19598</f>
        <v>0</v>
      </c>
      <c r="C938" s="50">
        <f>[1]consoCURRENT!F19598</f>
        <v>0</v>
      </c>
      <c r="D938" s="50">
        <f>[1]consoCURRENT!G19598</f>
        <v>0</v>
      </c>
      <c r="E938" s="50">
        <f>[1]consoCURRENT!H19598</f>
        <v>0</v>
      </c>
      <c r="F938" s="50">
        <f>[1]consoCURRENT!I19598</f>
        <v>0</v>
      </c>
      <c r="G938" s="50">
        <f>[1]consoCURRENT!J19598</f>
        <v>0</v>
      </c>
      <c r="H938" s="50">
        <f>[1]consoCURRENT!K19598</f>
        <v>0</v>
      </c>
      <c r="I938" s="50">
        <f>[1]consoCURRENT!L19598</f>
        <v>0</v>
      </c>
      <c r="J938" s="50">
        <f>[1]consoCURRENT!M19598</f>
        <v>0</v>
      </c>
      <c r="K938" s="50">
        <f>[1]consoCURRENT!N19598</f>
        <v>0</v>
      </c>
      <c r="L938" s="50">
        <f>[1]consoCURRENT!O19598</f>
        <v>0</v>
      </c>
      <c r="M938" s="50">
        <f>[1]consoCURRENT!P19598</f>
        <v>0</v>
      </c>
      <c r="N938" s="50">
        <f>[1]consoCURRENT!Q19598</f>
        <v>0</v>
      </c>
      <c r="O938" s="50">
        <f>[1]consoCURRENT!R19598</f>
        <v>0</v>
      </c>
      <c r="P938" s="50">
        <f>[1]consoCURRENT!S19598</f>
        <v>0</v>
      </c>
      <c r="Q938" s="50">
        <f>[1]consoCURRENT!T19598</f>
        <v>0</v>
      </c>
      <c r="R938" s="50">
        <f>[1]consoCURRENT!U19598</f>
        <v>0</v>
      </c>
      <c r="S938" s="50">
        <f>[1]consoCURRENT!V19598</f>
        <v>0</v>
      </c>
      <c r="T938" s="50">
        <f>[1]consoCURRENT!W19598</f>
        <v>0</v>
      </c>
      <c r="U938" s="50">
        <f>[1]consoCURRENT!X19598</f>
        <v>0</v>
      </c>
      <c r="V938" s="50">
        <f>[1]consoCURRENT!Y19598</f>
        <v>0</v>
      </c>
      <c r="W938" s="50">
        <f>[1]consoCURRENT!Z19598</f>
        <v>0</v>
      </c>
      <c r="X938" s="50">
        <f>[1]consoCURRENT!AA19598</f>
        <v>0</v>
      </c>
      <c r="Y938" s="50">
        <f>[1]consoCURRENT!AB19598</f>
        <v>0</v>
      </c>
      <c r="Z938" s="50">
        <f>[1]consoCURRENT!AC19598</f>
        <v>0</v>
      </c>
      <c r="AA938" s="50">
        <f>[1]consoCURRENT!AD19598</f>
        <v>0</v>
      </c>
      <c r="AB938" s="50">
        <f>SUM(O938:AA938)</f>
        <v>0</v>
      </c>
      <c r="AC938" s="40">
        <f>D938-AB938</f>
        <v>0</v>
      </c>
      <c r="AD938" s="42" t="e">
        <f>AB938/D938</f>
        <v>#DIV/0!</v>
      </c>
      <c r="AE938" s="51"/>
    </row>
    <row r="939" spans="1:31" s="52" customFormat="1" ht="18" hidden="1" customHeight="1" x14ac:dyDescent="0.2">
      <c r="A939" s="54" t="s">
        <v>39</v>
      </c>
      <c r="B939" s="50"/>
      <c r="C939" s="50"/>
      <c r="D939" s="50"/>
      <c r="E939" s="50"/>
      <c r="F939" s="50"/>
      <c r="G939" s="50"/>
      <c r="H939" s="50"/>
      <c r="I939" s="50"/>
      <c r="J939" s="50"/>
      <c r="K939" s="50"/>
      <c r="L939" s="50"/>
      <c r="M939" s="50"/>
      <c r="N939" s="50"/>
      <c r="O939" s="50"/>
      <c r="P939" s="50"/>
      <c r="Q939" s="50"/>
      <c r="R939" s="50"/>
      <c r="S939" s="50"/>
      <c r="T939" s="50"/>
      <c r="U939" s="50"/>
      <c r="V939" s="50"/>
      <c r="W939" s="50"/>
      <c r="X939" s="50"/>
      <c r="Y939" s="50"/>
      <c r="Z939" s="50"/>
      <c r="AA939" s="50"/>
      <c r="AB939" s="50">
        <f>SUM(O939:AA939)</f>
        <v>0</v>
      </c>
      <c r="AC939" s="40">
        <f t="shared" ref="AC939:AC940" si="478">D939-AB939</f>
        <v>0</v>
      </c>
      <c r="AD939" s="42" t="e">
        <f t="shared" ref="AD939:AD940" si="479">AB939/D939</f>
        <v>#DIV/0!</v>
      </c>
      <c r="AE939" s="51"/>
    </row>
    <row r="940" spans="1:31" s="52" customFormat="1" ht="18" hidden="1" customHeight="1" x14ac:dyDescent="0.2">
      <c r="A940" s="54" t="s">
        <v>40</v>
      </c>
      <c r="B940" s="50"/>
      <c r="C940" s="50"/>
      <c r="D940" s="50"/>
      <c r="E940" s="50"/>
      <c r="F940" s="50"/>
      <c r="G940" s="50"/>
      <c r="H940" s="50"/>
      <c r="I940" s="50"/>
      <c r="J940" s="50"/>
      <c r="K940" s="50"/>
      <c r="L940" s="50"/>
      <c r="M940" s="50"/>
      <c r="N940" s="50"/>
      <c r="O940" s="50"/>
      <c r="P940" s="50"/>
      <c r="Q940" s="50"/>
      <c r="R940" s="50"/>
      <c r="S940" s="50"/>
      <c r="T940" s="50"/>
      <c r="U940" s="50"/>
      <c r="V940" s="50"/>
      <c r="W940" s="50"/>
      <c r="X940" s="50"/>
      <c r="Y940" s="50"/>
      <c r="Z940" s="50"/>
      <c r="AA940" s="50"/>
      <c r="AB940" s="50">
        <f>SUM(O940:AA940)</f>
        <v>0</v>
      </c>
      <c r="AC940" s="40">
        <f t="shared" si="478"/>
        <v>0</v>
      </c>
      <c r="AD940" s="42" t="e">
        <f t="shared" si="479"/>
        <v>#DIV/0!</v>
      </c>
      <c r="AE940" s="51"/>
    </row>
    <row r="941" spans="1:31" s="52" customFormat="1" ht="18" hidden="1" customHeight="1" x14ac:dyDescent="0.25">
      <c r="A941" s="56" t="s">
        <v>41</v>
      </c>
      <c r="B941" s="57">
        <f>SUM(B937:B940)</f>
        <v>0</v>
      </c>
      <c r="C941" s="57">
        <f t="shared" ref="C941:AA941" si="480">SUM(C937:C940)</f>
        <v>0</v>
      </c>
      <c r="D941" s="57">
        <f t="shared" si="480"/>
        <v>0</v>
      </c>
      <c r="E941" s="57">
        <f t="shared" si="480"/>
        <v>0</v>
      </c>
      <c r="F941" s="57">
        <f t="shared" si="480"/>
        <v>0</v>
      </c>
      <c r="G941" s="57">
        <f t="shared" si="480"/>
        <v>0</v>
      </c>
      <c r="H941" s="57">
        <f t="shared" si="480"/>
        <v>0</v>
      </c>
      <c r="I941" s="57">
        <f t="shared" si="480"/>
        <v>0</v>
      </c>
      <c r="J941" s="57">
        <f t="shared" si="480"/>
        <v>0</v>
      </c>
      <c r="K941" s="57">
        <f t="shared" si="480"/>
        <v>0</v>
      </c>
      <c r="L941" s="57">
        <f t="shared" si="480"/>
        <v>0</v>
      </c>
      <c r="M941" s="57">
        <f t="shared" si="480"/>
        <v>0</v>
      </c>
      <c r="N941" s="57">
        <f t="shared" si="480"/>
        <v>0</v>
      </c>
      <c r="O941" s="57">
        <f t="shared" si="480"/>
        <v>0</v>
      </c>
      <c r="P941" s="57">
        <f t="shared" si="480"/>
        <v>0</v>
      </c>
      <c r="Q941" s="57">
        <f t="shared" si="480"/>
        <v>0</v>
      </c>
      <c r="R941" s="57">
        <f t="shared" si="480"/>
        <v>0</v>
      </c>
      <c r="S941" s="57">
        <f t="shared" si="480"/>
        <v>0</v>
      </c>
      <c r="T941" s="57">
        <f t="shared" si="480"/>
        <v>0</v>
      </c>
      <c r="U941" s="57">
        <f t="shared" si="480"/>
        <v>0</v>
      </c>
      <c r="V941" s="57">
        <f t="shared" si="480"/>
        <v>0</v>
      </c>
      <c r="W941" s="57">
        <f t="shared" si="480"/>
        <v>0</v>
      </c>
      <c r="X941" s="57">
        <f t="shared" si="480"/>
        <v>0</v>
      </c>
      <c r="Y941" s="57">
        <f t="shared" si="480"/>
        <v>0</v>
      </c>
      <c r="Z941" s="57">
        <f t="shared" si="480"/>
        <v>0</v>
      </c>
      <c r="AA941" s="57">
        <f t="shared" si="480"/>
        <v>0</v>
      </c>
      <c r="AB941" s="57">
        <f>SUM(AB937:AB940)</f>
        <v>0</v>
      </c>
      <c r="AC941" s="45">
        <f>SUM(AC937:AC940)</f>
        <v>0</v>
      </c>
      <c r="AD941" s="46" t="e">
        <f t="shared" ref="AD941" si="481">AB941/B941</f>
        <v>#DIV/0!</v>
      </c>
      <c r="AE941" s="51"/>
    </row>
    <row r="942" spans="1:31" s="52" customFormat="1" ht="18" hidden="1" customHeight="1" x14ac:dyDescent="0.25">
      <c r="A942" s="58" t="s">
        <v>42</v>
      </c>
      <c r="B942" s="50"/>
      <c r="C942" s="50"/>
      <c r="D942" s="50"/>
      <c r="E942" s="50"/>
      <c r="F942" s="50"/>
      <c r="G942" s="50"/>
      <c r="H942" s="50"/>
      <c r="I942" s="50"/>
      <c r="J942" s="50"/>
      <c r="K942" s="50"/>
      <c r="L942" s="50"/>
      <c r="M942" s="50"/>
      <c r="N942" s="50"/>
      <c r="O942" s="50"/>
      <c r="P942" s="50"/>
      <c r="Q942" s="50"/>
      <c r="R942" s="50"/>
      <c r="S942" s="50"/>
      <c r="T942" s="50"/>
      <c r="U942" s="50"/>
      <c r="V942" s="50"/>
      <c r="W942" s="50"/>
      <c r="X942" s="50"/>
      <c r="Y942" s="50"/>
      <c r="Z942" s="50"/>
      <c r="AA942" s="50"/>
      <c r="AB942" s="50">
        <f>SUM(O942:AA942)</f>
        <v>0</v>
      </c>
      <c r="AC942" s="40">
        <f>D942-AB942</f>
        <v>0</v>
      </c>
      <c r="AD942" s="42" t="e">
        <f>AB942/D942</f>
        <v>#DIV/0!</v>
      </c>
      <c r="AE942" s="51"/>
    </row>
    <row r="943" spans="1:31" s="52" customFormat="1" ht="18" hidden="1" customHeight="1" x14ac:dyDescent="0.25">
      <c r="A943" s="56" t="s">
        <v>43</v>
      </c>
      <c r="B943" s="57">
        <f>B942+B941</f>
        <v>0</v>
      </c>
      <c r="C943" s="57">
        <f t="shared" ref="C943:AA943" si="482">C942+C941</f>
        <v>0</v>
      </c>
      <c r="D943" s="57">
        <f t="shared" si="482"/>
        <v>0</v>
      </c>
      <c r="E943" s="57">
        <f t="shared" si="482"/>
        <v>0</v>
      </c>
      <c r="F943" s="57">
        <f t="shared" si="482"/>
        <v>0</v>
      </c>
      <c r="G943" s="57">
        <f t="shared" si="482"/>
        <v>0</v>
      </c>
      <c r="H943" s="57">
        <f t="shared" si="482"/>
        <v>0</v>
      </c>
      <c r="I943" s="57">
        <f t="shared" si="482"/>
        <v>0</v>
      </c>
      <c r="J943" s="57">
        <f t="shared" si="482"/>
        <v>0</v>
      </c>
      <c r="K943" s="57">
        <f t="shared" si="482"/>
        <v>0</v>
      </c>
      <c r="L943" s="57">
        <f t="shared" si="482"/>
        <v>0</v>
      </c>
      <c r="M943" s="57">
        <f t="shared" si="482"/>
        <v>0</v>
      </c>
      <c r="N943" s="57">
        <f t="shared" si="482"/>
        <v>0</v>
      </c>
      <c r="O943" s="57">
        <f t="shared" si="482"/>
        <v>0</v>
      </c>
      <c r="P943" s="57">
        <f t="shared" si="482"/>
        <v>0</v>
      </c>
      <c r="Q943" s="57">
        <f t="shared" si="482"/>
        <v>0</v>
      </c>
      <c r="R943" s="57">
        <f t="shared" si="482"/>
        <v>0</v>
      </c>
      <c r="S943" s="57">
        <f t="shared" si="482"/>
        <v>0</v>
      </c>
      <c r="T943" s="57">
        <f t="shared" si="482"/>
        <v>0</v>
      </c>
      <c r="U943" s="57">
        <f t="shared" si="482"/>
        <v>0</v>
      </c>
      <c r="V943" s="57">
        <f t="shared" si="482"/>
        <v>0</v>
      </c>
      <c r="W943" s="57">
        <f t="shared" si="482"/>
        <v>0</v>
      </c>
      <c r="X943" s="57">
        <f t="shared" si="482"/>
        <v>0</v>
      </c>
      <c r="Y943" s="57">
        <f t="shared" si="482"/>
        <v>0</v>
      </c>
      <c r="Z943" s="57">
        <f t="shared" si="482"/>
        <v>0</v>
      </c>
      <c r="AA943" s="57">
        <f t="shared" si="482"/>
        <v>0</v>
      </c>
      <c r="AB943" s="57">
        <f>AB942+AB941</f>
        <v>0</v>
      </c>
      <c r="AC943" s="45">
        <f>AC942+AC941</f>
        <v>0</v>
      </c>
      <c r="AD943" s="46" t="e">
        <f>AB943/D943</f>
        <v>#DIV/0!</v>
      </c>
      <c r="AE943" s="59"/>
    </row>
    <row r="944" spans="1:31" s="52" customFormat="1" ht="15" hidden="1" customHeight="1" x14ac:dyDescent="0.25">
      <c r="A944" s="49"/>
      <c r="B944" s="50"/>
      <c r="C944" s="50"/>
      <c r="D944" s="50"/>
      <c r="E944" s="50"/>
      <c r="F944" s="50"/>
      <c r="G944" s="50"/>
      <c r="H944" s="50"/>
      <c r="I944" s="50"/>
      <c r="J944" s="50"/>
      <c r="K944" s="50"/>
      <c r="L944" s="50"/>
      <c r="M944" s="50"/>
      <c r="N944" s="50"/>
      <c r="O944" s="50"/>
      <c r="P944" s="50"/>
      <c r="Q944" s="50"/>
      <c r="R944" s="50"/>
      <c r="S944" s="50"/>
      <c r="T944" s="50"/>
      <c r="U944" s="50"/>
      <c r="V944" s="50"/>
      <c r="W944" s="50"/>
      <c r="X944" s="50"/>
      <c r="Y944" s="50"/>
      <c r="Z944" s="50"/>
      <c r="AA944" s="50"/>
      <c r="AB944" s="50"/>
      <c r="AC944" s="50"/>
      <c r="AD944" s="50"/>
      <c r="AE944" s="51"/>
    </row>
    <row r="945" spans="1:31" s="52" customFormat="1" ht="15" hidden="1" customHeight="1" x14ac:dyDescent="0.25">
      <c r="A945" s="49"/>
      <c r="B945" s="50"/>
      <c r="C945" s="50"/>
      <c r="D945" s="50"/>
      <c r="E945" s="50"/>
      <c r="F945" s="50"/>
      <c r="G945" s="50"/>
      <c r="H945" s="50"/>
      <c r="I945" s="50"/>
      <c r="J945" s="50"/>
      <c r="K945" s="50"/>
      <c r="L945" s="50"/>
      <c r="M945" s="50"/>
      <c r="N945" s="50"/>
      <c r="O945" s="50"/>
      <c r="P945" s="50"/>
      <c r="Q945" s="50"/>
      <c r="R945" s="50"/>
      <c r="S945" s="50"/>
      <c r="T945" s="50"/>
      <c r="U945" s="50"/>
      <c r="V945" s="50"/>
      <c r="W945" s="50"/>
      <c r="X945" s="50"/>
      <c r="Y945" s="50"/>
      <c r="Z945" s="50"/>
      <c r="AA945" s="50"/>
      <c r="AB945" s="50"/>
      <c r="AC945" s="50"/>
      <c r="AD945" s="50"/>
      <c r="AE945" s="51"/>
    </row>
    <row r="946" spans="1:31" s="52" customFormat="1" ht="15" hidden="1" customHeight="1" x14ac:dyDescent="0.25">
      <c r="A946" s="53" t="s">
        <v>46</v>
      </c>
      <c r="B946" s="50"/>
      <c r="C946" s="50"/>
      <c r="D946" s="50"/>
      <c r="E946" s="50"/>
      <c r="F946" s="50"/>
      <c r="G946" s="50"/>
      <c r="H946" s="50"/>
      <c r="I946" s="50"/>
      <c r="J946" s="50"/>
      <c r="K946" s="50"/>
      <c r="L946" s="50"/>
      <c r="M946" s="50"/>
      <c r="N946" s="50"/>
      <c r="O946" s="50"/>
      <c r="P946" s="50"/>
      <c r="Q946" s="50"/>
      <c r="R946" s="50"/>
      <c r="S946" s="50"/>
      <c r="T946" s="50"/>
      <c r="U946" s="50"/>
      <c r="V946" s="50"/>
      <c r="W946" s="50"/>
      <c r="X946" s="50"/>
      <c r="Y946" s="50"/>
      <c r="Z946" s="50"/>
      <c r="AA946" s="50"/>
      <c r="AB946" s="50"/>
      <c r="AC946" s="50"/>
      <c r="AD946" s="50"/>
      <c r="AE946" s="51"/>
    </row>
    <row r="947" spans="1:31" s="52" customFormat="1" ht="18" hidden="1" customHeight="1" x14ac:dyDescent="0.2">
      <c r="A947" s="54" t="s">
        <v>37</v>
      </c>
      <c r="B947" s="50"/>
      <c r="C947" s="50"/>
      <c r="D947" s="50"/>
      <c r="E947" s="50"/>
      <c r="F947" s="50"/>
      <c r="G947" s="50"/>
      <c r="H947" s="50"/>
      <c r="I947" s="50"/>
      <c r="J947" s="50"/>
      <c r="K947" s="50"/>
      <c r="L947" s="50"/>
      <c r="M947" s="50"/>
      <c r="N947" s="50"/>
      <c r="O947" s="50"/>
      <c r="P947" s="50"/>
      <c r="Q947" s="50"/>
      <c r="R947" s="50"/>
      <c r="S947" s="50"/>
      <c r="T947" s="50"/>
      <c r="U947" s="50"/>
      <c r="V947" s="50"/>
      <c r="W947" s="50"/>
      <c r="X947" s="50"/>
      <c r="Y947" s="50"/>
      <c r="Z947" s="50"/>
      <c r="AA947" s="50"/>
      <c r="AB947" s="50">
        <f>SUM(O947:AA947)</f>
        <v>0</v>
      </c>
      <c r="AC947" s="40">
        <f>D947-AB947</f>
        <v>0</v>
      </c>
      <c r="AD947" s="42" t="e">
        <f>AB947/D947</f>
        <v>#DIV/0!</v>
      </c>
      <c r="AE947" s="51"/>
    </row>
    <row r="948" spans="1:31" s="52" customFormat="1" ht="18" hidden="1" customHeight="1" x14ac:dyDescent="0.2">
      <c r="A948" s="54" t="s">
        <v>38</v>
      </c>
      <c r="B948" s="50">
        <f>[1]consoCURRENT!E19809</f>
        <v>0</v>
      </c>
      <c r="C948" s="50">
        <f>[1]consoCURRENT!F19809</f>
        <v>0</v>
      </c>
      <c r="D948" s="50">
        <f>[1]consoCURRENT!G19809</f>
        <v>0</v>
      </c>
      <c r="E948" s="50">
        <f>[1]consoCURRENT!H19809</f>
        <v>0</v>
      </c>
      <c r="F948" s="50">
        <f>[1]consoCURRENT!I19809</f>
        <v>0</v>
      </c>
      <c r="G948" s="50">
        <f>[1]consoCURRENT!J19809</f>
        <v>0</v>
      </c>
      <c r="H948" s="50">
        <f>[1]consoCURRENT!K19809</f>
        <v>0</v>
      </c>
      <c r="I948" s="50">
        <f>[1]consoCURRENT!L19809</f>
        <v>0</v>
      </c>
      <c r="J948" s="50">
        <f>[1]consoCURRENT!M19809</f>
        <v>0</v>
      </c>
      <c r="K948" s="50">
        <f>[1]consoCURRENT!N19809</f>
        <v>0</v>
      </c>
      <c r="L948" s="50">
        <f>[1]consoCURRENT!O19809</f>
        <v>0</v>
      </c>
      <c r="M948" s="50">
        <f>[1]consoCURRENT!P19809</f>
        <v>0</v>
      </c>
      <c r="N948" s="50">
        <f>[1]consoCURRENT!Q19809</f>
        <v>0</v>
      </c>
      <c r="O948" s="50">
        <f>[1]consoCURRENT!R19809</f>
        <v>0</v>
      </c>
      <c r="P948" s="50">
        <f>[1]consoCURRENT!S19809</f>
        <v>0</v>
      </c>
      <c r="Q948" s="50">
        <f>[1]consoCURRENT!T19809</f>
        <v>0</v>
      </c>
      <c r="R948" s="50">
        <f>[1]consoCURRENT!U19809</f>
        <v>0</v>
      </c>
      <c r="S948" s="50">
        <f>[1]consoCURRENT!V19809</f>
        <v>0</v>
      </c>
      <c r="T948" s="50">
        <f>[1]consoCURRENT!W19809</f>
        <v>0</v>
      </c>
      <c r="U948" s="50">
        <f>[1]consoCURRENT!X19809</f>
        <v>0</v>
      </c>
      <c r="V948" s="50">
        <f>[1]consoCURRENT!Y19809</f>
        <v>0</v>
      </c>
      <c r="W948" s="50">
        <f>[1]consoCURRENT!Z19809</f>
        <v>0</v>
      </c>
      <c r="X948" s="50">
        <f>[1]consoCURRENT!AA19809</f>
        <v>0</v>
      </c>
      <c r="Y948" s="50">
        <f>[1]consoCURRENT!AB19809</f>
        <v>0</v>
      </c>
      <c r="Z948" s="50">
        <f>[1]consoCURRENT!AC19809</f>
        <v>0</v>
      </c>
      <c r="AA948" s="50">
        <f>[1]consoCURRENT!AD19809</f>
        <v>0</v>
      </c>
      <c r="AB948" s="50">
        <f>SUM(O948:AA948)</f>
        <v>0</v>
      </c>
      <c r="AC948" s="40">
        <f t="shared" ref="AC948:AC950" si="483">D948-AB948</f>
        <v>0</v>
      </c>
      <c r="AD948" s="42" t="e">
        <f t="shared" ref="AD948:AD950" si="484">AB948/D948</f>
        <v>#DIV/0!</v>
      </c>
      <c r="AE948" s="51"/>
    </row>
    <row r="949" spans="1:31" s="52" customFormat="1" ht="18" hidden="1" customHeight="1" x14ac:dyDescent="0.2">
      <c r="A949" s="54" t="s">
        <v>39</v>
      </c>
      <c r="B949" s="50"/>
      <c r="C949" s="50"/>
      <c r="D949" s="50"/>
      <c r="E949" s="50"/>
      <c r="F949" s="50"/>
      <c r="G949" s="50"/>
      <c r="H949" s="50"/>
      <c r="I949" s="50"/>
      <c r="J949" s="50"/>
      <c r="K949" s="50"/>
      <c r="L949" s="50"/>
      <c r="M949" s="50"/>
      <c r="N949" s="50"/>
      <c r="O949" s="50"/>
      <c r="P949" s="50"/>
      <c r="Q949" s="50"/>
      <c r="R949" s="50"/>
      <c r="S949" s="50"/>
      <c r="T949" s="50"/>
      <c r="U949" s="50"/>
      <c r="V949" s="50"/>
      <c r="W949" s="50"/>
      <c r="X949" s="50"/>
      <c r="Y949" s="50"/>
      <c r="Z949" s="50"/>
      <c r="AA949" s="50"/>
      <c r="AB949" s="50">
        <f>SUM(O949:AA949)</f>
        <v>0</v>
      </c>
      <c r="AC949" s="40">
        <f t="shared" si="483"/>
        <v>0</v>
      </c>
      <c r="AD949" s="42" t="e">
        <f t="shared" si="484"/>
        <v>#DIV/0!</v>
      </c>
      <c r="AE949" s="51"/>
    </row>
    <row r="950" spans="1:31" s="52" customFormat="1" ht="18" hidden="1" customHeight="1" x14ac:dyDescent="0.2">
      <c r="A950" s="54" t="s">
        <v>40</v>
      </c>
      <c r="B950" s="50"/>
      <c r="C950" s="50"/>
      <c r="D950" s="50"/>
      <c r="E950" s="50"/>
      <c r="F950" s="50"/>
      <c r="G950" s="50"/>
      <c r="H950" s="50"/>
      <c r="I950" s="50"/>
      <c r="J950" s="50"/>
      <c r="K950" s="50"/>
      <c r="L950" s="50"/>
      <c r="M950" s="50"/>
      <c r="N950" s="50"/>
      <c r="O950" s="50"/>
      <c r="P950" s="50"/>
      <c r="Q950" s="50"/>
      <c r="R950" s="50"/>
      <c r="S950" s="50"/>
      <c r="T950" s="50"/>
      <c r="U950" s="50"/>
      <c r="V950" s="50"/>
      <c r="W950" s="50"/>
      <c r="X950" s="50"/>
      <c r="Y950" s="50"/>
      <c r="Z950" s="50"/>
      <c r="AA950" s="50"/>
      <c r="AB950" s="50">
        <f>SUM(O950:AA950)</f>
        <v>0</v>
      </c>
      <c r="AC950" s="40">
        <f t="shared" si="483"/>
        <v>0</v>
      </c>
      <c r="AD950" s="42" t="e">
        <f t="shared" si="484"/>
        <v>#DIV/0!</v>
      </c>
      <c r="AE950" s="51"/>
    </row>
    <row r="951" spans="1:31" s="52" customFormat="1" ht="18" hidden="1" customHeight="1" x14ac:dyDescent="0.25">
      <c r="A951" s="56" t="s">
        <v>41</v>
      </c>
      <c r="B951" s="57">
        <f>SUM(B947:B950)</f>
        <v>0</v>
      </c>
      <c r="C951" s="57">
        <f t="shared" ref="C951:AA951" si="485">SUM(C947:C950)</f>
        <v>0</v>
      </c>
      <c r="D951" s="57">
        <f t="shared" si="485"/>
        <v>0</v>
      </c>
      <c r="E951" s="57">
        <f t="shared" si="485"/>
        <v>0</v>
      </c>
      <c r="F951" s="57">
        <f t="shared" si="485"/>
        <v>0</v>
      </c>
      <c r="G951" s="57">
        <f t="shared" si="485"/>
        <v>0</v>
      </c>
      <c r="H951" s="57">
        <f t="shared" si="485"/>
        <v>0</v>
      </c>
      <c r="I951" s="57">
        <f t="shared" si="485"/>
        <v>0</v>
      </c>
      <c r="J951" s="57">
        <f t="shared" si="485"/>
        <v>0</v>
      </c>
      <c r="K951" s="57">
        <f t="shared" si="485"/>
        <v>0</v>
      </c>
      <c r="L951" s="57">
        <f t="shared" si="485"/>
        <v>0</v>
      </c>
      <c r="M951" s="57">
        <f t="shared" si="485"/>
        <v>0</v>
      </c>
      <c r="N951" s="57">
        <f t="shared" si="485"/>
        <v>0</v>
      </c>
      <c r="O951" s="57">
        <f t="shared" si="485"/>
        <v>0</v>
      </c>
      <c r="P951" s="57">
        <f t="shared" si="485"/>
        <v>0</v>
      </c>
      <c r="Q951" s="57">
        <f t="shared" si="485"/>
        <v>0</v>
      </c>
      <c r="R951" s="57">
        <f t="shared" si="485"/>
        <v>0</v>
      </c>
      <c r="S951" s="57">
        <f t="shared" si="485"/>
        <v>0</v>
      </c>
      <c r="T951" s="57">
        <f t="shared" si="485"/>
        <v>0</v>
      </c>
      <c r="U951" s="57">
        <f t="shared" si="485"/>
        <v>0</v>
      </c>
      <c r="V951" s="57">
        <f t="shared" si="485"/>
        <v>0</v>
      </c>
      <c r="W951" s="57">
        <f t="shared" si="485"/>
        <v>0</v>
      </c>
      <c r="X951" s="57">
        <f t="shared" si="485"/>
        <v>0</v>
      </c>
      <c r="Y951" s="57">
        <f t="shared" si="485"/>
        <v>0</v>
      </c>
      <c r="Z951" s="57">
        <f t="shared" si="485"/>
        <v>0</v>
      </c>
      <c r="AA951" s="57">
        <f t="shared" si="485"/>
        <v>0</v>
      </c>
      <c r="AB951" s="57">
        <f>SUM(AB947:AB950)</f>
        <v>0</v>
      </c>
      <c r="AC951" s="45">
        <f>SUM(AC947:AC950)</f>
        <v>0</v>
      </c>
      <c r="AD951" s="46" t="e">
        <f t="shared" ref="AD951" si="486">AB951/B951</f>
        <v>#DIV/0!</v>
      </c>
      <c r="AE951" s="51"/>
    </row>
    <row r="952" spans="1:31" s="52" customFormat="1" ht="18" hidden="1" customHeight="1" x14ac:dyDescent="0.25">
      <c r="A952" s="58" t="s">
        <v>42</v>
      </c>
      <c r="B952" s="50"/>
      <c r="C952" s="50"/>
      <c r="D952" s="50"/>
      <c r="E952" s="50"/>
      <c r="F952" s="50"/>
      <c r="G952" s="50"/>
      <c r="H952" s="50"/>
      <c r="I952" s="50"/>
      <c r="J952" s="50"/>
      <c r="K952" s="50"/>
      <c r="L952" s="50"/>
      <c r="M952" s="50"/>
      <c r="N952" s="50"/>
      <c r="O952" s="50"/>
      <c r="P952" s="50"/>
      <c r="Q952" s="50"/>
      <c r="R952" s="50"/>
      <c r="S952" s="50"/>
      <c r="T952" s="50"/>
      <c r="U952" s="50"/>
      <c r="V952" s="50"/>
      <c r="W952" s="50"/>
      <c r="X952" s="50"/>
      <c r="Y952" s="50"/>
      <c r="Z952" s="50"/>
      <c r="AA952" s="50"/>
      <c r="AB952" s="50">
        <f>SUM(O952:AA952)</f>
        <v>0</v>
      </c>
      <c r="AC952" s="40">
        <f>D952-AB952</f>
        <v>0</v>
      </c>
      <c r="AD952" s="42" t="e">
        <f>AB952/D952</f>
        <v>#DIV/0!</v>
      </c>
      <c r="AE952" s="51"/>
    </row>
    <row r="953" spans="1:31" s="52" customFormat="1" ht="18" hidden="1" customHeight="1" x14ac:dyDescent="0.25">
      <c r="A953" s="56" t="s">
        <v>43</v>
      </c>
      <c r="B953" s="57">
        <f>B952+B951</f>
        <v>0</v>
      </c>
      <c r="C953" s="57">
        <f t="shared" ref="C953:AA953" si="487">C952+C951</f>
        <v>0</v>
      </c>
      <c r="D953" s="57">
        <f t="shared" si="487"/>
        <v>0</v>
      </c>
      <c r="E953" s="57">
        <f t="shared" si="487"/>
        <v>0</v>
      </c>
      <c r="F953" s="57">
        <f t="shared" si="487"/>
        <v>0</v>
      </c>
      <c r="G953" s="57">
        <f t="shared" si="487"/>
        <v>0</v>
      </c>
      <c r="H953" s="57">
        <f t="shared" si="487"/>
        <v>0</v>
      </c>
      <c r="I953" s="57">
        <f t="shared" si="487"/>
        <v>0</v>
      </c>
      <c r="J953" s="57">
        <f t="shared" si="487"/>
        <v>0</v>
      </c>
      <c r="K953" s="57">
        <f t="shared" si="487"/>
        <v>0</v>
      </c>
      <c r="L953" s="57">
        <f t="shared" si="487"/>
        <v>0</v>
      </c>
      <c r="M953" s="57">
        <f t="shared" si="487"/>
        <v>0</v>
      </c>
      <c r="N953" s="57">
        <f t="shared" si="487"/>
        <v>0</v>
      </c>
      <c r="O953" s="57">
        <f t="shared" si="487"/>
        <v>0</v>
      </c>
      <c r="P953" s="57">
        <f t="shared" si="487"/>
        <v>0</v>
      </c>
      <c r="Q953" s="57">
        <f t="shared" si="487"/>
        <v>0</v>
      </c>
      <c r="R953" s="57">
        <f t="shared" si="487"/>
        <v>0</v>
      </c>
      <c r="S953" s="57">
        <f t="shared" si="487"/>
        <v>0</v>
      </c>
      <c r="T953" s="57">
        <f t="shared" si="487"/>
        <v>0</v>
      </c>
      <c r="U953" s="57">
        <f t="shared" si="487"/>
        <v>0</v>
      </c>
      <c r="V953" s="57">
        <f t="shared" si="487"/>
        <v>0</v>
      </c>
      <c r="W953" s="57">
        <f t="shared" si="487"/>
        <v>0</v>
      </c>
      <c r="X953" s="57">
        <f t="shared" si="487"/>
        <v>0</v>
      </c>
      <c r="Y953" s="57">
        <f t="shared" si="487"/>
        <v>0</v>
      </c>
      <c r="Z953" s="57">
        <f t="shared" si="487"/>
        <v>0</v>
      </c>
      <c r="AA953" s="57">
        <f t="shared" si="487"/>
        <v>0</v>
      </c>
      <c r="AB953" s="57">
        <f>AB952+AB951</f>
        <v>0</v>
      </c>
      <c r="AC953" s="45">
        <f>AC952+AC951</f>
        <v>0</v>
      </c>
      <c r="AD953" s="46" t="e">
        <f>AB953/D953</f>
        <v>#DIV/0!</v>
      </c>
      <c r="AE953" s="59"/>
    </row>
    <row r="954" spans="1:31" s="52" customFormat="1" ht="15" hidden="1" customHeight="1" x14ac:dyDescent="0.25">
      <c r="A954" s="49"/>
      <c r="B954" s="50"/>
      <c r="C954" s="50"/>
      <c r="D954" s="50"/>
      <c r="E954" s="50"/>
      <c r="F954" s="50"/>
      <c r="G954" s="50"/>
      <c r="H954" s="50"/>
      <c r="I954" s="50"/>
      <c r="J954" s="50"/>
      <c r="K954" s="50"/>
      <c r="L954" s="50"/>
      <c r="M954" s="50"/>
      <c r="N954" s="50"/>
      <c r="O954" s="50"/>
      <c r="P954" s="50"/>
      <c r="Q954" s="50"/>
      <c r="R954" s="50"/>
      <c r="S954" s="50"/>
      <c r="T954" s="50"/>
      <c r="U954" s="50"/>
      <c r="V954" s="50"/>
      <c r="W954" s="50"/>
      <c r="X954" s="50"/>
      <c r="Y954" s="50"/>
      <c r="Z954" s="50"/>
      <c r="AA954" s="50"/>
      <c r="AB954" s="50"/>
      <c r="AC954" s="50"/>
      <c r="AD954" s="50"/>
      <c r="AE954" s="51"/>
    </row>
    <row r="955" spans="1:31" s="52" customFormat="1" ht="15" hidden="1" customHeight="1" x14ac:dyDescent="0.25">
      <c r="A955" s="49"/>
      <c r="B955" s="50"/>
      <c r="C955" s="50"/>
      <c r="D955" s="50"/>
      <c r="E955" s="50"/>
      <c r="F955" s="50"/>
      <c r="G955" s="50"/>
      <c r="H955" s="50"/>
      <c r="I955" s="50"/>
      <c r="J955" s="50"/>
      <c r="K955" s="50"/>
      <c r="L955" s="50"/>
      <c r="M955" s="50"/>
      <c r="N955" s="50"/>
      <c r="O955" s="50"/>
      <c r="P955" s="50"/>
      <c r="Q955" s="50"/>
      <c r="R955" s="50"/>
      <c r="S955" s="50"/>
      <c r="T955" s="50"/>
      <c r="U955" s="50"/>
      <c r="V955" s="50"/>
      <c r="W955" s="50"/>
      <c r="X955" s="50"/>
      <c r="Y955" s="50"/>
      <c r="Z955" s="50"/>
      <c r="AA955" s="50"/>
      <c r="AB955" s="50"/>
      <c r="AC955" s="50"/>
      <c r="AD955" s="50"/>
      <c r="AE955" s="51"/>
    </row>
    <row r="956" spans="1:31" s="52" customFormat="1" ht="15" hidden="1" customHeight="1" x14ac:dyDescent="0.25">
      <c r="A956" s="53" t="s">
        <v>46</v>
      </c>
      <c r="B956" s="50"/>
      <c r="C956" s="50"/>
      <c r="D956" s="50"/>
      <c r="E956" s="50"/>
      <c r="F956" s="50"/>
      <c r="G956" s="50"/>
      <c r="H956" s="50"/>
      <c r="I956" s="50"/>
      <c r="J956" s="50"/>
      <c r="K956" s="50"/>
      <c r="L956" s="50"/>
      <c r="M956" s="50"/>
      <c r="N956" s="50"/>
      <c r="O956" s="50"/>
      <c r="P956" s="50"/>
      <c r="Q956" s="50"/>
      <c r="R956" s="50"/>
      <c r="S956" s="50"/>
      <c r="T956" s="50"/>
      <c r="U956" s="50"/>
      <c r="V956" s="50"/>
      <c r="W956" s="50"/>
      <c r="X956" s="50"/>
      <c r="Y956" s="50"/>
      <c r="Z956" s="50"/>
      <c r="AA956" s="50"/>
      <c r="AB956" s="50"/>
      <c r="AC956" s="50"/>
      <c r="AD956" s="50"/>
      <c r="AE956" s="51"/>
    </row>
    <row r="957" spans="1:31" s="52" customFormat="1" ht="18" hidden="1" customHeight="1" x14ac:dyDescent="0.2">
      <c r="A957" s="54" t="s">
        <v>37</v>
      </c>
      <c r="B957" s="50"/>
      <c r="C957" s="50"/>
      <c r="D957" s="50"/>
      <c r="E957" s="50"/>
      <c r="F957" s="50"/>
      <c r="G957" s="50"/>
      <c r="H957" s="50"/>
      <c r="I957" s="50"/>
      <c r="J957" s="50"/>
      <c r="K957" s="50"/>
      <c r="L957" s="50"/>
      <c r="M957" s="50"/>
      <c r="N957" s="50"/>
      <c r="O957" s="50"/>
      <c r="P957" s="50"/>
      <c r="Q957" s="50"/>
      <c r="R957" s="50"/>
      <c r="S957" s="50"/>
      <c r="T957" s="50"/>
      <c r="U957" s="50"/>
      <c r="V957" s="50"/>
      <c r="W957" s="50"/>
      <c r="X957" s="50"/>
      <c r="Y957" s="50"/>
      <c r="Z957" s="50"/>
      <c r="AA957" s="50"/>
      <c r="AB957" s="50">
        <f>SUM(O957:AA957)</f>
        <v>0</v>
      </c>
      <c r="AC957" s="40">
        <f>D957-AB957</f>
        <v>0</v>
      </c>
      <c r="AD957" s="42" t="e">
        <f>AB957/D957</f>
        <v>#DIV/0!</v>
      </c>
      <c r="AE957" s="51"/>
    </row>
    <row r="958" spans="1:31" s="52" customFormat="1" ht="18" hidden="1" customHeight="1" x14ac:dyDescent="0.2">
      <c r="A958" s="54" t="s">
        <v>38</v>
      </c>
      <c r="B958" s="50">
        <f>[1]consoCURRENT!E20020</f>
        <v>0</v>
      </c>
      <c r="C958" s="50">
        <f>[1]consoCURRENT!F20020</f>
        <v>0</v>
      </c>
      <c r="D958" s="50">
        <f>[1]consoCURRENT!G20020</f>
        <v>0</v>
      </c>
      <c r="E958" s="50">
        <f>[1]consoCURRENT!H20020</f>
        <v>0</v>
      </c>
      <c r="F958" s="50">
        <f>[1]consoCURRENT!I20020</f>
        <v>0</v>
      </c>
      <c r="G958" s="50">
        <f>[1]consoCURRENT!J20020</f>
        <v>0</v>
      </c>
      <c r="H958" s="50">
        <f>[1]consoCURRENT!K20020</f>
        <v>0</v>
      </c>
      <c r="I958" s="50">
        <f>[1]consoCURRENT!L20020</f>
        <v>0</v>
      </c>
      <c r="J958" s="50">
        <f>[1]consoCURRENT!M20020</f>
        <v>0</v>
      </c>
      <c r="K958" s="50">
        <f>[1]consoCURRENT!N20020</f>
        <v>0</v>
      </c>
      <c r="L958" s="50">
        <f>[1]consoCURRENT!O20020</f>
        <v>0</v>
      </c>
      <c r="M958" s="50">
        <f>[1]consoCURRENT!P20020</f>
        <v>0</v>
      </c>
      <c r="N958" s="50">
        <f>[1]consoCURRENT!Q20020</f>
        <v>0</v>
      </c>
      <c r="O958" s="50">
        <f>[1]consoCURRENT!R20020</f>
        <v>0</v>
      </c>
      <c r="P958" s="50">
        <f>[1]consoCURRENT!S20020</f>
        <v>0</v>
      </c>
      <c r="Q958" s="50">
        <f>[1]consoCURRENT!T20020</f>
        <v>0</v>
      </c>
      <c r="R958" s="50">
        <f>[1]consoCURRENT!U20020</f>
        <v>0</v>
      </c>
      <c r="S958" s="50">
        <f>[1]consoCURRENT!V20020</f>
        <v>0</v>
      </c>
      <c r="T958" s="50">
        <f>[1]consoCURRENT!W20020</f>
        <v>0</v>
      </c>
      <c r="U958" s="50">
        <f>[1]consoCURRENT!X20020</f>
        <v>0</v>
      </c>
      <c r="V958" s="50">
        <f>[1]consoCURRENT!Y20020</f>
        <v>0</v>
      </c>
      <c r="W958" s="50">
        <f>[1]consoCURRENT!Z20020</f>
        <v>0</v>
      </c>
      <c r="X958" s="50">
        <f>[1]consoCURRENT!AA20020</f>
        <v>0</v>
      </c>
      <c r="Y958" s="50">
        <f>[1]consoCURRENT!AB20020</f>
        <v>0</v>
      </c>
      <c r="Z958" s="50">
        <f>[1]consoCURRENT!AC20020</f>
        <v>0</v>
      </c>
      <c r="AA958" s="50">
        <f>[1]consoCURRENT!AD20020</f>
        <v>0</v>
      </c>
      <c r="AB958" s="50">
        <f>SUM(O958:AA958)</f>
        <v>0</v>
      </c>
      <c r="AC958" s="40">
        <f t="shared" ref="AC958:AC960" si="488">D958-AB958</f>
        <v>0</v>
      </c>
      <c r="AD958" s="42" t="e">
        <f t="shared" ref="AD958:AD960" si="489">AB958/D958</f>
        <v>#DIV/0!</v>
      </c>
      <c r="AE958" s="51"/>
    </row>
    <row r="959" spans="1:31" s="52" customFormat="1" ht="18" hidden="1" customHeight="1" x14ac:dyDescent="0.2">
      <c r="A959" s="54" t="s">
        <v>39</v>
      </c>
      <c r="B959" s="50"/>
      <c r="C959" s="50"/>
      <c r="D959" s="50"/>
      <c r="E959" s="50"/>
      <c r="F959" s="50"/>
      <c r="G959" s="50"/>
      <c r="H959" s="50"/>
      <c r="I959" s="50"/>
      <c r="J959" s="50"/>
      <c r="K959" s="50"/>
      <c r="L959" s="50"/>
      <c r="M959" s="50"/>
      <c r="N959" s="50"/>
      <c r="O959" s="50"/>
      <c r="P959" s="50"/>
      <c r="Q959" s="50"/>
      <c r="R959" s="50"/>
      <c r="S959" s="50"/>
      <c r="T959" s="50"/>
      <c r="U959" s="50"/>
      <c r="V959" s="50"/>
      <c r="W959" s="50"/>
      <c r="X959" s="50"/>
      <c r="Y959" s="50"/>
      <c r="Z959" s="50"/>
      <c r="AA959" s="50"/>
      <c r="AB959" s="50">
        <f>SUM(O959:AA959)</f>
        <v>0</v>
      </c>
      <c r="AC959" s="40">
        <f t="shared" si="488"/>
        <v>0</v>
      </c>
      <c r="AD959" s="42" t="e">
        <f t="shared" si="489"/>
        <v>#DIV/0!</v>
      </c>
      <c r="AE959" s="51"/>
    </row>
    <row r="960" spans="1:31" s="52" customFormat="1" ht="18" hidden="1" customHeight="1" x14ac:dyDescent="0.2">
      <c r="A960" s="54" t="s">
        <v>40</v>
      </c>
      <c r="B960" s="50"/>
      <c r="C960" s="50"/>
      <c r="D960" s="50"/>
      <c r="E960" s="50"/>
      <c r="F960" s="50"/>
      <c r="G960" s="50"/>
      <c r="H960" s="50"/>
      <c r="I960" s="50"/>
      <c r="J960" s="50"/>
      <c r="K960" s="50"/>
      <c r="L960" s="50"/>
      <c r="M960" s="50"/>
      <c r="N960" s="50"/>
      <c r="O960" s="50"/>
      <c r="P960" s="50"/>
      <c r="Q960" s="50"/>
      <c r="R960" s="50"/>
      <c r="S960" s="50"/>
      <c r="T960" s="50"/>
      <c r="U960" s="50"/>
      <c r="V960" s="50"/>
      <c r="W960" s="50"/>
      <c r="X960" s="50"/>
      <c r="Y960" s="50"/>
      <c r="Z960" s="50"/>
      <c r="AA960" s="50"/>
      <c r="AB960" s="50">
        <f>SUM(O960:AA960)</f>
        <v>0</v>
      </c>
      <c r="AC960" s="40">
        <f t="shared" si="488"/>
        <v>0</v>
      </c>
      <c r="AD960" s="42" t="e">
        <f t="shared" si="489"/>
        <v>#DIV/0!</v>
      </c>
      <c r="AE960" s="51"/>
    </row>
    <row r="961" spans="1:31" s="52" customFormat="1" ht="18" hidden="1" customHeight="1" x14ac:dyDescent="0.25">
      <c r="A961" s="56" t="s">
        <v>41</v>
      </c>
      <c r="B961" s="57">
        <f>SUM(B957:B960)</f>
        <v>0</v>
      </c>
      <c r="C961" s="57">
        <f t="shared" ref="C961:AA961" si="490">SUM(C957:C960)</f>
        <v>0</v>
      </c>
      <c r="D961" s="57">
        <f t="shared" si="490"/>
        <v>0</v>
      </c>
      <c r="E961" s="57">
        <f t="shared" si="490"/>
        <v>0</v>
      </c>
      <c r="F961" s="57">
        <f t="shared" si="490"/>
        <v>0</v>
      </c>
      <c r="G961" s="57">
        <f t="shared" si="490"/>
        <v>0</v>
      </c>
      <c r="H961" s="57">
        <f t="shared" si="490"/>
        <v>0</v>
      </c>
      <c r="I961" s="57">
        <f t="shared" si="490"/>
        <v>0</v>
      </c>
      <c r="J961" s="57">
        <f t="shared" si="490"/>
        <v>0</v>
      </c>
      <c r="K961" s="57">
        <f t="shared" si="490"/>
        <v>0</v>
      </c>
      <c r="L961" s="57">
        <f t="shared" si="490"/>
        <v>0</v>
      </c>
      <c r="M961" s="57">
        <f t="shared" si="490"/>
        <v>0</v>
      </c>
      <c r="N961" s="57">
        <f t="shared" si="490"/>
        <v>0</v>
      </c>
      <c r="O961" s="57">
        <f t="shared" si="490"/>
        <v>0</v>
      </c>
      <c r="P961" s="57">
        <f t="shared" si="490"/>
        <v>0</v>
      </c>
      <c r="Q961" s="57">
        <f t="shared" si="490"/>
        <v>0</v>
      </c>
      <c r="R961" s="57">
        <f t="shared" si="490"/>
        <v>0</v>
      </c>
      <c r="S961" s="57">
        <f t="shared" si="490"/>
        <v>0</v>
      </c>
      <c r="T961" s="57">
        <f t="shared" si="490"/>
        <v>0</v>
      </c>
      <c r="U961" s="57">
        <f t="shared" si="490"/>
        <v>0</v>
      </c>
      <c r="V961" s="57">
        <f t="shared" si="490"/>
        <v>0</v>
      </c>
      <c r="W961" s="57">
        <f t="shared" si="490"/>
        <v>0</v>
      </c>
      <c r="X961" s="57">
        <f t="shared" si="490"/>
        <v>0</v>
      </c>
      <c r="Y961" s="57">
        <f t="shared" si="490"/>
        <v>0</v>
      </c>
      <c r="Z961" s="57">
        <f t="shared" si="490"/>
        <v>0</v>
      </c>
      <c r="AA961" s="57">
        <f t="shared" si="490"/>
        <v>0</v>
      </c>
      <c r="AB961" s="57">
        <f>SUM(AB957:AB960)</f>
        <v>0</v>
      </c>
      <c r="AC961" s="45">
        <f>SUM(AC957:AC960)</f>
        <v>0</v>
      </c>
      <c r="AD961" s="46" t="e">
        <f t="shared" ref="AD961" si="491">AB961/B961</f>
        <v>#DIV/0!</v>
      </c>
      <c r="AE961" s="51"/>
    </row>
    <row r="962" spans="1:31" s="52" customFormat="1" ht="18" hidden="1" customHeight="1" x14ac:dyDescent="0.25">
      <c r="A962" s="58" t="s">
        <v>42</v>
      </c>
      <c r="B962" s="50"/>
      <c r="C962" s="50"/>
      <c r="D962" s="50"/>
      <c r="E962" s="50"/>
      <c r="F962" s="50"/>
      <c r="G962" s="50"/>
      <c r="H962" s="50"/>
      <c r="I962" s="50"/>
      <c r="J962" s="50"/>
      <c r="K962" s="50"/>
      <c r="L962" s="50"/>
      <c r="M962" s="50"/>
      <c r="N962" s="50"/>
      <c r="O962" s="50"/>
      <c r="P962" s="50"/>
      <c r="Q962" s="50"/>
      <c r="R962" s="50"/>
      <c r="S962" s="50"/>
      <c r="T962" s="50"/>
      <c r="U962" s="50"/>
      <c r="V962" s="50"/>
      <c r="W962" s="50"/>
      <c r="X962" s="50"/>
      <c r="Y962" s="50"/>
      <c r="Z962" s="50"/>
      <c r="AA962" s="50"/>
      <c r="AB962" s="50">
        <f>SUM(O962:AA962)</f>
        <v>0</v>
      </c>
      <c r="AC962" s="40">
        <f>D962-AB962</f>
        <v>0</v>
      </c>
      <c r="AD962" s="42" t="e">
        <f>AB962/D962</f>
        <v>#DIV/0!</v>
      </c>
      <c r="AE962" s="51"/>
    </row>
    <row r="963" spans="1:31" s="52" customFormat="1" ht="18" hidden="1" customHeight="1" x14ac:dyDescent="0.25">
      <c r="A963" s="56" t="s">
        <v>43</v>
      </c>
      <c r="B963" s="57">
        <f>B962+B961</f>
        <v>0</v>
      </c>
      <c r="C963" s="57">
        <f t="shared" ref="C963:AA963" si="492">C962+C961</f>
        <v>0</v>
      </c>
      <c r="D963" s="57">
        <f t="shared" si="492"/>
        <v>0</v>
      </c>
      <c r="E963" s="57">
        <f t="shared" si="492"/>
        <v>0</v>
      </c>
      <c r="F963" s="57">
        <f t="shared" si="492"/>
        <v>0</v>
      </c>
      <c r="G963" s="57">
        <f t="shared" si="492"/>
        <v>0</v>
      </c>
      <c r="H963" s="57">
        <f t="shared" si="492"/>
        <v>0</v>
      </c>
      <c r="I963" s="57">
        <f t="shared" si="492"/>
        <v>0</v>
      </c>
      <c r="J963" s="57">
        <f t="shared" si="492"/>
        <v>0</v>
      </c>
      <c r="K963" s="57">
        <f t="shared" si="492"/>
        <v>0</v>
      </c>
      <c r="L963" s="57">
        <f t="shared" si="492"/>
        <v>0</v>
      </c>
      <c r="M963" s="57">
        <f t="shared" si="492"/>
        <v>0</v>
      </c>
      <c r="N963" s="57">
        <f t="shared" si="492"/>
        <v>0</v>
      </c>
      <c r="O963" s="57">
        <f t="shared" si="492"/>
        <v>0</v>
      </c>
      <c r="P963" s="57">
        <f t="shared" si="492"/>
        <v>0</v>
      </c>
      <c r="Q963" s="57">
        <f t="shared" si="492"/>
        <v>0</v>
      </c>
      <c r="R963" s="57">
        <f t="shared" si="492"/>
        <v>0</v>
      </c>
      <c r="S963" s="57">
        <f t="shared" si="492"/>
        <v>0</v>
      </c>
      <c r="T963" s="57">
        <f t="shared" si="492"/>
        <v>0</v>
      </c>
      <c r="U963" s="57">
        <f t="shared" si="492"/>
        <v>0</v>
      </c>
      <c r="V963" s="57">
        <f t="shared" si="492"/>
        <v>0</v>
      </c>
      <c r="W963" s="57">
        <f t="shared" si="492"/>
        <v>0</v>
      </c>
      <c r="X963" s="57">
        <f t="shared" si="492"/>
        <v>0</v>
      </c>
      <c r="Y963" s="57">
        <f t="shared" si="492"/>
        <v>0</v>
      </c>
      <c r="Z963" s="57">
        <f t="shared" si="492"/>
        <v>0</v>
      </c>
      <c r="AA963" s="57">
        <f t="shared" si="492"/>
        <v>0</v>
      </c>
      <c r="AB963" s="57">
        <f>AB962+AB961</f>
        <v>0</v>
      </c>
      <c r="AC963" s="45">
        <f>AC962+AC961</f>
        <v>0</v>
      </c>
      <c r="AD963" s="46" t="e">
        <f>AB963/D963</f>
        <v>#DIV/0!</v>
      </c>
      <c r="AE963" s="59"/>
    </row>
    <row r="964" spans="1:31" s="52" customFormat="1" ht="15" hidden="1" customHeight="1" x14ac:dyDescent="0.25">
      <c r="A964" s="49"/>
      <c r="B964" s="50"/>
      <c r="C964" s="50"/>
      <c r="D964" s="50"/>
      <c r="E964" s="50"/>
      <c r="F964" s="50"/>
      <c r="G964" s="50"/>
      <c r="H964" s="50"/>
      <c r="I964" s="50"/>
      <c r="J964" s="50"/>
      <c r="K964" s="50"/>
      <c r="L964" s="50"/>
      <c r="M964" s="50"/>
      <c r="N964" s="50"/>
      <c r="O964" s="50"/>
      <c r="P964" s="50"/>
      <c r="Q964" s="50"/>
      <c r="R964" s="50"/>
      <c r="S964" s="50"/>
      <c r="T964" s="50"/>
      <c r="U964" s="50"/>
      <c r="V964" s="50"/>
      <c r="W964" s="50"/>
      <c r="X964" s="50"/>
      <c r="Y964" s="50"/>
      <c r="Z964" s="50"/>
      <c r="AA964" s="50"/>
      <c r="AB964" s="50"/>
      <c r="AC964" s="50"/>
      <c r="AD964" s="50"/>
      <c r="AE964" s="51"/>
    </row>
    <row r="965" spans="1:31" s="52" customFormat="1" ht="15" hidden="1" customHeight="1" x14ac:dyDescent="0.25">
      <c r="A965" s="49"/>
      <c r="B965" s="50"/>
      <c r="C965" s="50"/>
      <c r="D965" s="50"/>
      <c r="E965" s="50"/>
      <c r="F965" s="50"/>
      <c r="G965" s="50"/>
      <c r="H965" s="50"/>
      <c r="I965" s="50"/>
      <c r="J965" s="50"/>
      <c r="K965" s="50"/>
      <c r="L965" s="50"/>
      <c r="M965" s="50"/>
      <c r="N965" s="50"/>
      <c r="O965" s="50"/>
      <c r="P965" s="50"/>
      <c r="Q965" s="50"/>
      <c r="R965" s="50"/>
      <c r="S965" s="50"/>
      <c r="T965" s="50"/>
      <c r="U965" s="50"/>
      <c r="V965" s="50"/>
      <c r="W965" s="50"/>
      <c r="X965" s="50"/>
      <c r="Y965" s="50"/>
      <c r="Z965" s="50"/>
      <c r="AA965" s="50"/>
      <c r="AB965" s="50"/>
      <c r="AC965" s="50"/>
      <c r="AD965" s="50"/>
      <c r="AE965" s="51"/>
    </row>
    <row r="966" spans="1:31" s="52" customFormat="1" ht="15" hidden="1" customHeight="1" x14ac:dyDescent="0.25">
      <c r="A966" s="53" t="s">
        <v>46</v>
      </c>
      <c r="B966" s="50"/>
      <c r="C966" s="50"/>
      <c r="D966" s="50"/>
      <c r="E966" s="50"/>
      <c r="F966" s="50"/>
      <c r="G966" s="50"/>
      <c r="H966" s="50"/>
      <c r="I966" s="50"/>
      <c r="J966" s="50"/>
      <c r="K966" s="50"/>
      <c r="L966" s="50"/>
      <c r="M966" s="50"/>
      <c r="N966" s="50"/>
      <c r="O966" s="50"/>
      <c r="P966" s="50"/>
      <c r="Q966" s="50"/>
      <c r="R966" s="50"/>
      <c r="S966" s="50"/>
      <c r="T966" s="50"/>
      <c r="U966" s="50"/>
      <c r="V966" s="50"/>
      <c r="W966" s="50"/>
      <c r="X966" s="50"/>
      <c r="Y966" s="50"/>
      <c r="Z966" s="50"/>
      <c r="AA966" s="50"/>
      <c r="AB966" s="50"/>
      <c r="AC966" s="50"/>
      <c r="AD966" s="50"/>
      <c r="AE966" s="51"/>
    </row>
    <row r="967" spans="1:31" s="52" customFormat="1" ht="18" hidden="1" customHeight="1" x14ac:dyDescent="0.2">
      <c r="A967" s="54" t="s">
        <v>37</v>
      </c>
      <c r="B967" s="50"/>
      <c r="C967" s="50"/>
      <c r="D967" s="50"/>
      <c r="E967" s="50"/>
      <c r="F967" s="50"/>
      <c r="G967" s="50"/>
      <c r="H967" s="50"/>
      <c r="I967" s="50"/>
      <c r="J967" s="50"/>
      <c r="K967" s="50"/>
      <c r="L967" s="50"/>
      <c r="M967" s="50"/>
      <c r="N967" s="50"/>
      <c r="O967" s="50"/>
      <c r="P967" s="50"/>
      <c r="Q967" s="50"/>
      <c r="R967" s="50"/>
      <c r="S967" s="50"/>
      <c r="T967" s="50"/>
      <c r="U967" s="50"/>
      <c r="V967" s="50"/>
      <c r="W967" s="50"/>
      <c r="X967" s="50"/>
      <c r="Y967" s="50"/>
      <c r="Z967" s="50"/>
      <c r="AA967" s="50"/>
      <c r="AB967" s="50">
        <f>SUM(O967:AA967)</f>
        <v>0</v>
      </c>
      <c r="AC967" s="40">
        <f>D967-AB967</f>
        <v>0</v>
      </c>
      <c r="AD967" s="42" t="e">
        <f>AB967/D967</f>
        <v>#DIV/0!</v>
      </c>
      <c r="AE967" s="51"/>
    </row>
    <row r="968" spans="1:31" s="52" customFormat="1" ht="18" hidden="1" customHeight="1" x14ac:dyDescent="0.2">
      <c r="A968" s="54" t="s">
        <v>38</v>
      </c>
      <c r="B968" s="50">
        <f>[1]consoCURRENT!E20231</f>
        <v>0</v>
      </c>
      <c r="C968" s="50">
        <f>[1]consoCURRENT!F20231</f>
        <v>0</v>
      </c>
      <c r="D968" s="50">
        <f>[1]consoCURRENT!G20231</f>
        <v>0</v>
      </c>
      <c r="E968" s="50">
        <f>[1]consoCURRENT!H20231</f>
        <v>0</v>
      </c>
      <c r="F968" s="50">
        <f>[1]consoCURRENT!I20231</f>
        <v>0</v>
      </c>
      <c r="G968" s="50">
        <f>[1]consoCURRENT!J20231</f>
        <v>0</v>
      </c>
      <c r="H968" s="50">
        <f>[1]consoCURRENT!K20231</f>
        <v>0</v>
      </c>
      <c r="I968" s="50">
        <f>[1]consoCURRENT!L20231</f>
        <v>0</v>
      </c>
      <c r="J968" s="50">
        <f>[1]consoCURRENT!M20231</f>
        <v>0</v>
      </c>
      <c r="K968" s="50">
        <f>[1]consoCURRENT!N20231</f>
        <v>0</v>
      </c>
      <c r="L968" s="50">
        <f>[1]consoCURRENT!O20231</f>
        <v>0</v>
      </c>
      <c r="M968" s="50">
        <f>[1]consoCURRENT!P20231</f>
        <v>0</v>
      </c>
      <c r="N968" s="50">
        <f>[1]consoCURRENT!Q20231</f>
        <v>0</v>
      </c>
      <c r="O968" s="50">
        <f>[1]consoCURRENT!R20231</f>
        <v>0</v>
      </c>
      <c r="P968" s="50">
        <f>[1]consoCURRENT!S20231</f>
        <v>0</v>
      </c>
      <c r="Q968" s="50">
        <f>[1]consoCURRENT!T20231</f>
        <v>0</v>
      </c>
      <c r="R968" s="50">
        <f>[1]consoCURRENT!U20231</f>
        <v>0</v>
      </c>
      <c r="S968" s="50">
        <f>[1]consoCURRENT!V20231</f>
        <v>0</v>
      </c>
      <c r="T968" s="50">
        <f>[1]consoCURRENT!W20231</f>
        <v>0</v>
      </c>
      <c r="U968" s="50">
        <f>[1]consoCURRENT!X20231</f>
        <v>0</v>
      </c>
      <c r="V968" s="50">
        <f>[1]consoCURRENT!Y20231</f>
        <v>0</v>
      </c>
      <c r="W968" s="50">
        <f>[1]consoCURRENT!Z20231</f>
        <v>0</v>
      </c>
      <c r="X968" s="50">
        <f>[1]consoCURRENT!AA20231</f>
        <v>0</v>
      </c>
      <c r="Y968" s="50">
        <f>[1]consoCURRENT!AB20231</f>
        <v>0</v>
      </c>
      <c r="Z968" s="50">
        <f>[1]consoCURRENT!AC20231</f>
        <v>0</v>
      </c>
      <c r="AA968" s="50">
        <f>[1]consoCURRENT!AD20231</f>
        <v>0</v>
      </c>
      <c r="AB968" s="50">
        <f>SUM(O968:AA968)</f>
        <v>0</v>
      </c>
      <c r="AC968" s="40">
        <f t="shared" ref="AC968:AC970" si="493">D968-AB968</f>
        <v>0</v>
      </c>
      <c r="AD968" s="42" t="e">
        <f t="shared" ref="AD968:AD970" si="494">AB968/D968</f>
        <v>#DIV/0!</v>
      </c>
      <c r="AE968" s="51"/>
    </row>
    <row r="969" spans="1:31" s="52" customFormat="1" ht="18" hidden="1" customHeight="1" x14ac:dyDescent="0.2">
      <c r="A969" s="54" t="s">
        <v>39</v>
      </c>
      <c r="B969" s="50"/>
      <c r="C969" s="50"/>
      <c r="D969" s="50"/>
      <c r="E969" s="50"/>
      <c r="F969" s="50"/>
      <c r="G969" s="50"/>
      <c r="H969" s="50"/>
      <c r="I969" s="50"/>
      <c r="J969" s="50"/>
      <c r="K969" s="50"/>
      <c r="L969" s="50"/>
      <c r="M969" s="50"/>
      <c r="N969" s="50"/>
      <c r="O969" s="50"/>
      <c r="P969" s="50"/>
      <c r="Q969" s="50"/>
      <c r="R969" s="50"/>
      <c r="S969" s="50"/>
      <c r="T969" s="50"/>
      <c r="U969" s="50"/>
      <c r="V969" s="50"/>
      <c r="W969" s="50"/>
      <c r="X969" s="50"/>
      <c r="Y969" s="50"/>
      <c r="Z969" s="50"/>
      <c r="AA969" s="50"/>
      <c r="AB969" s="50">
        <f>SUM(O969:AA969)</f>
        <v>0</v>
      </c>
      <c r="AC969" s="40">
        <f t="shared" si="493"/>
        <v>0</v>
      </c>
      <c r="AD969" s="42" t="e">
        <f t="shared" si="494"/>
        <v>#DIV/0!</v>
      </c>
      <c r="AE969" s="51"/>
    </row>
    <row r="970" spans="1:31" s="52" customFormat="1" ht="18" hidden="1" customHeight="1" x14ac:dyDescent="0.2">
      <c r="A970" s="54" t="s">
        <v>40</v>
      </c>
      <c r="B970" s="50"/>
      <c r="C970" s="50"/>
      <c r="D970" s="50"/>
      <c r="E970" s="50"/>
      <c r="F970" s="50"/>
      <c r="G970" s="50"/>
      <c r="H970" s="50"/>
      <c r="I970" s="50"/>
      <c r="J970" s="50"/>
      <c r="K970" s="50"/>
      <c r="L970" s="50"/>
      <c r="M970" s="50"/>
      <c r="N970" s="50"/>
      <c r="O970" s="50"/>
      <c r="P970" s="50"/>
      <c r="Q970" s="50"/>
      <c r="R970" s="50"/>
      <c r="S970" s="50"/>
      <c r="T970" s="50"/>
      <c r="U970" s="50"/>
      <c r="V970" s="50"/>
      <c r="W970" s="50"/>
      <c r="X970" s="50"/>
      <c r="Y970" s="50"/>
      <c r="Z970" s="50"/>
      <c r="AA970" s="50"/>
      <c r="AB970" s="50">
        <f>SUM(O970:AA970)</f>
        <v>0</v>
      </c>
      <c r="AC970" s="40">
        <f t="shared" si="493"/>
        <v>0</v>
      </c>
      <c r="AD970" s="42" t="e">
        <f t="shared" si="494"/>
        <v>#DIV/0!</v>
      </c>
      <c r="AE970" s="51"/>
    </row>
    <row r="971" spans="1:31" s="52" customFormat="1" ht="18" hidden="1" customHeight="1" x14ac:dyDescent="0.25">
      <c r="A971" s="56" t="s">
        <v>41</v>
      </c>
      <c r="B971" s="57">
        <f>SUM(B967:B970)</f>
        <v>0</v>
      </c>
      <c r="C971" s="57">
        <f t="shared" ref="C971:AA971" si="495">SUM(C967:C970)</f>
        <v>0</v>
      </c>
      <c r="D971" s="57">
        <f t="shared" si="495"/>
        <v>0</v>
      </c>
      <c r="E971" s="57">
        <f t="shared" si="495"/>
        <v>0</v>
      </c>
      <c r="F971" s="57">
        <f t="shared" si="495"/>
        <v>0</v>
      </c>
      <c r="G971" s="57">
        <f t="shared" si="495"/>
        <v>0</v>
      </c>
      <c r="H971" s="57">
        <f t="shared" si="495"/>
        <v>0</v>
      </c>
      <c r="I971" s="57">
        <f t="shared" si="495"/>
        <v>0</v>
      </c>
      <c r="J971" s="57">
        <f t="shared" si="495"/>
        <v>0</v>
      </c>
      <c r="K971" s="57">
        <f t="shared" si="495"/>
        <v>0</v>
      </c>
      <c r="L971" s="57">
        <f t="shared" si="495"/>
        <v>0</v>
      </c>
      <c r="M971" s="57">
        <f t="shared" si="495"/>
        <v>0</v>
      </c>
      <c r="N971" s="57">
        <f t="shared" si="495"/>
        <v>0</v>
      </c>
      <c r="O971" s="57">
        <f t="shared" si="495"/>
        <v>0</v>
      </c>
      <c r="P971" s="57">
        <f t="shared" si="495"/>
        <v>0</v>
      </c>
      <c r="Q971" s="57">
        <f t="shared" si="495"/>
        <v>0</v>
      </c>
      <c r="R971" s="57">
        <f t="shared" si="495"/>
        <v>0</v>
      </c>
      <c r="S971" s="57">
        <f t="shared" si="495"/>
        <v>0</v>
      </c>
      <c r="T971" s="57">
        <f t="shared" si="495"/>
        <v>0</v>
      </c>
      <c r="U971" s="57">
        <f t="shared" si="495"/>
        <v>0</v>
      </c>
      <c r="V971" s="57">
        <f t="shared" si="495"/>
        <v>0</v>
      </c>
      <c r="W971" s="57">
        <f t="shared" si="495"/>
        <v>0</v>
      </c>
      <c r="X971" s="57">
        <f t="shared" si="495"/>
        <v>0</v>
      </c>
      <c r="Y971" s="57">
        <f t="shared" si="495"/>
        <v>0</v>
      </c>
      <c r="Z971" s="57">
        <f t="shared" si="495"/>
        <v>0</v>
      </c>
      <c r="AA971" s="57">
        <f t="shared" si="495"/>
        <v>0</v>
      </c>
      <c r="AB971" s="57">
        <f>SUM(AB967:AB970)</f>
        <v>0</v>
      </c>
      <c r="AC971" s="45">
        <f>SUM(AC967:AC970)</f>
        <v>0</v>
      </c>
      <c r="AD971" s="46" t="e">
        <f t="shared" ref="AD971" si="496">AB971/B971</f>
        <v>#DIV/0!</v>
      </c>
      <c r="AE971" s="51"/>
    </row>
    <row r="972" spans="1:31" s="52" customFormat="1" ht="18" hidden="1" customHeight="1" x14ac:dyDescent="0.25">
      <c r="A972" s="58" t="s">
        <v>42</v>
      </c>
      <c r="B972" s="50"/>
      <c r="C972" s="50"/>
      <c r="D972" s="50"/>
      <c r="E972" s="50"/>
      <c r="F972" s="50"/>
      <c r="G972" s="50"/>
      <c r="H972" s="50"/>
      <c r="I972" s="50"/>
      <c r="J972" s="50"/>
      <c r="K972" s="50"/>
      <c r="L972" s="50"/>
      <c r="M972" s="50"/>
      <c r="N972" s="50"/>
      <c r="O972" s="50"/>
      <c r="P972" s="50"/>
      <c r="Q972" s="50"/>
      <c r="R972" s="50"/>
      <c r="S972" s="50"/>
      <c r="T972" s="50"/>
      <c r="U972" s="50"/>
      <c r="V972" s="50"/>
      <c r="W972" s="50"/>
      <c r="X972" s="50"/>
      <c r="Y972" s="50"/>
      <c r="Z972" s="50"/>
      <c r="AA972" s="50"/>
      <c r="AB972" s="50">
        <f>SUM(O972:AA972)</f>
        <v>0</v>
      </c>
      <c r="AC972" s="40">
        <f>D972-AB972</f>
        <v>0</v>
      </c>
      <c r="AD972" s="42" t="e">
        <f>AB972/D972</f>
        <v>#DIV/0!</v>
      </c>
      <c r="AE972" s="51"/>
    </row>
    <row r="973" spans="1:31" s="52" customFormat="1" ht="18" hidden="1" customHeight="1" x14ac:dyDescent="0.25">
      <c r="A973" s="56" t="s">
        <v>43</v>
      </c>
      <c r="B973" s="57">
        <f>B972+B971</f>
        <v>0</v>
      </c>
      <c r="C973" s="57">
        <f t="shared" ref="C973:AA973" si="497">C972+C971</f>
        <v>0</v>
      </c>
      <c r="D973" s="57">
        <f t="shared" si="497"/>
        <v>0</v>
      </c>
      <c r="E973" s="57">
        <f t="shared" si="497"/>
        <v>0</v>
      </c>
      <c r="F973" s="57">
        <f t="shared" si="497"/>
        <v>0</v>
      </c>
      <c r="G973" s="57">
        <f t="shared" si="497"/>
        <v>0</v>
      </c>
      <c r="H973" s="57">
        <f t="shared" si="497"/>
        <v>0</v>
      </c>
      <c r="I973" s="57">
        <f t="shared" si="497"/>
        <v>0</v>
      </c>
      <c r="J973" s="57">
        <f t="shared" si="497"/>
        <v>0</v>
      </c>
      <c r="K973" s="57">
        <f t="shared" si="497"/>
        <v>0</v>
      </c>
      <c r="L973" s="57">
        <f t="shared" si="497"/>
        <v>0</v>
      </c>
      <c r="M973" s="57">
        <f t="shared" si="497"/>
        <v>0</v>
      </c>
      <c r="N973" s="57">
        <f t="shared" si="497"/>
        <v>0</v>
      </c>
      <c r="O973" s="57">
        <f t="shared" si="497"/>
        <v>0</v>
      </c>
      <c r="P973" s="57">
        <f t="shared" si="497"/>
        <v>0</v>
      </c>
      <c r="Q973" s="57">
        <f t="shared" si="497"/>
        <v>0</v>
      </c>
      <c r="R973" s="57">
        <f t="shared" si="497"/>
        <v>0</v>
      </c>
      <c r="S973" s="57">
        <f t="shared" si="497"/>
        <v>0</v>
      </c>
      <c r="T973" s="57">
        <f t="shared" si="497"/>
        <v>0</v>
      </c>
      <c r="U973" s="57">
        <f t="shared" si="497"/>
        <v>0</v>
      </c>
      <c r="V973" s="57">
        <f t="shared" si="497"/>
        <v>0</v>
      </c>
      <c r="W973" s="57">
        <f t="shared" si="497"/>
        <v>0</v>
      </c>
      <c r="X973" s="57">
        <f t="shared" si="497"/>
        <v>0</v>
      </c>
      <c r="Y973" s="57">
        <f t="shared" si="497"/>
        <v>0</v>
      </c>
      <c r="Z973" s="57">
        <f t="shared" si="497"/>
        <v>0</v>
      </c>
      <c r="AA973" s="57">
        <f t="shared" si="497"/>
        <v>0</v>
      </c>
      <c r="AB973" s="57">
        <f>AB972+AB971</f>
        <v>0</v>
      </c>
      <c r="AC973" s="45">
        <f>AC972+AC971</f>
        <v>0</v>
      </c>
      <c r="AD973" s="46" t="e">
        <f>AB973/D973</f>
        <v>#DIV/0!</v>
      </c>
      <c r="AE973" s="59"/>
    </row>
    <row r="974" spans="1:31" s="52" customFormat="1" ht="15" hidden="1" customHeight="1" x14ac:dyDescent="0.25">
      <c r="A974" s="49"/>
      <c r="B974" s="50"/>
      <c r="C974" s="50"/>
      <c r="D974" s="50"/>
      <c r="E974" s="50"/>
      <c r="F974" s="50"/>
      <c r="G974" s="50"/>
      <c r="H974" s="50"/>
      <c r="I974" s="50"/>
      <c r="J974" s="50"/>
      <c r="K974" s="50"/>
      <c r="L974" s="50"/>
      <c r="M974" s="50"/>
      <c r="N974" s="50"/>
      <c r="O974" s="50"/>
      <c r="P974" s="50"/>
      <c r="Q974" s="50"/>
      <c r="R974" s="50"/>
      <c r="S974" s="50"/>
      <c r="T974" s="50"/>
      <c r="U974" s="50"/>
      <c r="V974" s="50"/>
      <c r="W974" s="50"/>
      <c r="X974" s="50"/>
      <c r="Y974" s="50"/>
      <c r="Z974" s="50"/>
      <c r="AA974" s="50"/>
      <c r="AB974" s="50"/>
      <c r="AC974" s="50"/>
      <c r="AD974" s="50"/>
      <c r="AE974" s="51"/>
    </row>
    <row r="975" spans="1:31" s="52" customFormat="1" ht="15" hidden="1" customHeight="1" x14ac:dyDescent="0.25">
      <c r="A975" s="49"/>
      <c r="B975" s="50"/>
      <c r="C975" s="50"/>
      <c r="D975" s="50"/>
      <c r="E975" s="50"/>
      <c r="F975" s="50"/>
      <c r="G975" s="50"/>
      <c r="H975" s="50"/>
      <c r="I975" s="50"/>
      <c r="J975" s="50"/>
      <c r="K975" s="50"/>
      <c r="L975" s="50"/>
      <c r="M975" s="50"/>
      <c r="N975" s="50"/>
      <c r="O975" s="50"/>
      <c r="P975" s="50"/>
      <c r="Q975" s="50"/>
      <c r="R975" s="50"/>
      <c r="S975" s="50"/>
      <c r="T975" s="50"/>
      <c r="U975" s="50"/>
      <c r="V975" s="50"/>
      <c r="W975" s="50"/>
      <c r="X975" s="50"/>
      <c r="Y975" s="50"/>
      <c r="Z975" s="50"/>
      <c r="AA975" s="50"/>
      <c r="AB975" s="50"/>
      <c r="AC975" s="50"/>
      <c r="AD975" s="50"/>
      <c r="AE975" s="51"/>
    </row>
    <row r="976" spans="1:31" s="52" customFormat="1" ht="15" hidden="1" customHeight="1" x14ac:dyDescent="0.25">
      <c r="A976" s="53" t="s">
        <v>46</v>
      </c>
      <c r="B976" s="50"/>
      <c r="C976" s="50"/>
      <c r="D976" s="50"/>
      <c r="E976" s="50"/>
      <c r="F976" s="50"/>
      <c r="G976" s="50"/>
      <c r="H976" s="50"/>
      <c r="I976" s="50"/>
      <c r="J976" s="50"/>
      <c r="K976" s="50"/>
      <c r="L976" s="50"/>
      <c r="M976" s="50"/>
      <c r="N976" s="50"/>
      <c r="O976" s="50"/>
      <c r="P976" s="50"/>
      <c r="Q976" s="50"/>
      <c r="R976" s="50"/>
      <c r="S976" s="50"/>
      <c r="T976" s="50"/>
      <c r="U976" s="50"/>
      <c r="V976" s="50"/>
      <c r="W976" s="50"/>
      <c r="X976" s="50"/>
      <c r="Y976" s="50"/>
      <c r="Z976" s="50"/>
      <c r="AA976" s="50"/>
      <c r="AB976" s="50"/>
      <c r="AC976" s="50"/>
      <c r="AD976" s="50"/>
      <c r="AE976" s="51"/>
    </row>
    <row r="977" spans="1:31" s="52" customFormat="1" ht="18" hidden="1" customHeight="1" x14ac:dyDescent="0.2">
      <c r="A977" s="54" t="s">
        <v>37</v>
      </c>
      <c r="B977" s="50"/>
      <c r="C977" s="50"/>
      <c r="D977" s="50"/>
      <c r="E977" s="50"/>
      <c r="F977" s="50"/>
      <c r="G977" s="50"/>
      <c r="H977" s="50"/>
      <c r="I977" s="50"/>
      <c r="J977" s="50"/>
      <c r="K977" s="50"/>
      <c r="L977" s="50"/>
      <c r="M977" s="50"/>
      <c r="N977" s="50"/>
      <c r="O977" s="50"/>
      <c r="P977" s="50"/>
      <c r="Q977" s="50"/>
      <c r="R977" s="50"/>
      <c r="S977" s="50"/>
      <c r="T977" s="50"/>
      <c r="U977" s="50"/>
      <c r="V977" s="50"/>
      <c r="W977" s="50"/>
      <c r="X977" s="50"/>
      <c r="Y977" s="50"/>
      <c r="Z977" s="50"/>
      <c r="AA977" s="50"/>
      <c r="AB977" s="50">
        <f>SUM(O977:AA977)</f>
        <v>0</v>
      </c>
      <c r="AC977" s="40">
        <f>D977-AB977</f>
        <v>0</v>
      </c>
      <c r="AD977" s="42" t="e">
        <f>AB977/D977</f>
        <v>#DIV/0!</v>
      </c>
      <c r="AE977" s="51"/>
    </row>
    <row r="978" spans="1:31" s="52" customFormat="1" ht="18" hidden="1" customHeight="1" x14ac:dyDescent="0.2">
      <c r="A978" s="54" t="s">
        <v>38</v>
      </c>
      <c r="B978" s="50">
        <f>[1]consoCURRENT!E20442</f>
        <v>0</v>
      </c>
      <c r="C978" s="50">
        <f>[1]consoCURRENT!F20442</f>
        <v>0</v>
      </c>
      <c r="D978" s="50">
        <f>[1]consoCURRENT!G20442</f>
        <v>0</v>
      </c>
      <c r="E978" s="50">
        <f>[1]consoCURRENT!H20442</f>
        <v>0</v>
      </c>
      <c r="F978" s="50">
        <f>[1]consoCURRENT!I20442</f>
        <v>0</v>
      </c>
      <c r="G978" s="50">
        <f>[1]consoCURRENT!J20442</f>
        <v>0</v>
      </c>
      <c r="H978" s="50">
        <f>[1]consoCURRENT!K20442</f>
        <v>0</v>
      </c>
      <c r="I978" s="50">
        <f>[1]consoCURRENT!L20442</f>
        <v>0</v>
      </c>
      <c r="J978" s="50">
        <f>[1]consoCURRENT!M20442</f>
        <v>0</v>
      </c>
      <c r="K978" s="50">
        <f>[1]consoCURRENT!N20442</f>
        <v>0</v>
      </c>
      <c r="L978" s="50">
        <f>[1]consoCURRENT!O20442</f>
        <v>0</v>
      </c>
      <c r="M978" s="50">
        <f>[1]consoCURRENT!P20442</f>
        <v>0</v>
      </c>
      <c r="N978" s="50">
        <f>[1]consoCURRENT!Q20442</f>
        <v>0</v>
      </c>
      <c r="O978" s="50">
        <f>[1]consoCURRENT!R20442</f>
        <v>0</v>
      </c>
      <c r="P978" s="50">
        <f>[1]consoCURRENT!S20442</f>
        <v>0</v>
      </c>
      <c r="Q978" s="50">
        <f>[1]consoCURRENT!T20442</f>
        <v>0</v>
      </c>
      <c r="R978" s="50">
        <f>[1]consoCURRENT!U20442</f>
        <v>0</v>
      </c>
      <c r="S978" s="50">
        <f>[1]consoCURRENT!V20442</f>
        <v>0</v>
      </c>
      <c r="T978" s="50">
        <f>[1]consoCURRENT!W20442</f>
        <v>0</v>
      </c>
      <c r="U978" s="50">
        <f>[1]consoCURRENT!X20442</f>
        <v>0</v>
      </c>
      <c r="V978" s="50">
        <f>[1]consoCURRENT!Y20442</f>
        <v>0</v>
      </c>
      <c r="W978" s="50">
        <f>[1]consoCURRENT!Z20442</f>
        <v>0</v>
      </c>
      <c r="X978" s="50">
        <f>[1]consoCURRENT!AA20442</f>
        <v>0</v>
      </c>
      <c r="Y978" s="50">
        <f>[1]consoCURRENT!AB20442</f>
        <v>0</v>
      </c>
      <c r="Z978" s="50">
        <f>[1]consoCURRENT!AC20442</f>
        <v>0</v>
      </c>
      <c r="AA978" s="50">
        <f>[1]consoCURRENT!AD20442</f>
        <v>0</v>
      </c>
      <c r="AB978" s="50">
        <f>SUM(O978:AA978)</f>
        <v>0</v>
      </c>
      <c r="AC978" s="40">
        <f t="shared" ref="AC978:AC980" si="498">D978-AB978</f>
        <v>0</v>
      </c>
      <c r="AD978" s="42" t="e">
        <f t="shared" ref="AD978:AD980" si="499">AB978/D978</f>
        <v>#DIV/0!</v>
      </c>
      <c r="AE978" s="51"/>
    </row>
    <row r="979" spans="1:31" s="52" customFormat="1" ht="18" hidden="1" customHeight="1" x14ac:dyDescent="0.2">
      <c r="A979" s="54" t="s">
        <v>39</v>
      </c>
      <c r="B979" s="50"/>
      <c r="C979" s="50"/>
      <c r="D979" s="50"/>
      <c r="E979" s="50"/>
      <c r="F979" s="50"/>
      <c r="G979" s="50"/>
      <c r="H979" s="50"/>
      <c r="I979" s="50"/>
      <c r="J979" s="50"/>
      <c r="K979" s="50"/>
      <c r="L979" s="50"/>
      <c r="M979" s="50"/>
      <c r="N979" s="50"/>
      <c r="O979" s="50"/>
      <c r="P979" s="50"/>
      <c r="Q979" s="50"/>
      <c r="R979" s="50"/>
      <c r="S979" s="50"/>
      <c r="T979" s="50"/>
      <c r="U979" s="50"/>
      <c r="V979" s="50"/>
      <c r="W979" s="50"/>
      <c r="X979" s="50"/>
      <c r="Y979" s="50"/>
      <c r="Z979" s="50"/>
      <c r="AA979" s="50"/>
      <c r="AB979" s="50">
        <f>SUM(O979:AA979)</f>
        <v>0</v>
      </c>
      <c r="AC979" s="40">
        <f t="shared" si="498"/>
        <v>0</v>
      </c>
      <c r="AD979" s="42" t="e">
        <f t="shared" si="499"/>
        <v>#DIV/0!</v>
      </c>
      <c r="AE979" s="51"/>
    </row>
    <row r="980" spans="1:31" s="52" customFormat="1" ht="18" hidden="1" customHeight="1" x14ac:dyDescent="0.2">
      <c r="A980" s="54" t="s">
        <v>40</v>
      </c>
      <c r="B980" s="50"/>
      <c r="C980" s="50"/>
      <c r="D980" s="50"/>
      <c r="E980" s="50"/>
      <c r="F980" s="50"/>
      <c r="G980" s="50"/>
      <c r="H980" s="50"/>
      <c r="I980" s="50"/>
      <c r="J980" s="50"/>
      <c r="K980" s="50"/>
      <c r="L980" s="50"/>
      <c r="M980" s="50"/>
      <c r="N980" s="50"/>
      <c r="O980" s="50"/>
      <c r="P980" s="50"/>
      <c r="Q980" s="50"/>
      <c r="R980" s="50"/>
      <c r="S980" s="50"/>
      <c r="T980" s="50"/>
      <c r="U980" s="50"/>
      <c r="V980" s="50"/>
      <c r="W980" s="50"/>
      <c r="X980" s="50"/>
      <c r="Y980" s="50"/>
      <c r="Z980" s="50"/>
      <c r="AA980" s="50"/>
      <c r="AB980" s="50">
        <f>SUM(O980:AA980)</f>
        <v>0</v>
      </c>
      <c r="AC980" s="40">
        <f t="shared" si="498"/>
        <v>0</v>
      </c>
      <c r="AD980" s="42" t="e">
        <f t="shared" si="499"/>
        <v>#DIV/0!</v>
      </c>
      <c r="AE980" s="51"/>
    </row>
    <row r="981" spans="1:31" s="52" customFormat="1" ht="18" hidden="1" customHeight="1" x14ac:dyDescent="0.25">
      <c r="A981" s="56" t="s">
        <v>41</v>
      </c>
      <c r="B981" s="57">
        <f>SUM(B977:B980)</f>
        <v>0</v>
      </c>
      <c r="C981" s="57">
        <f t="shared" ref="C981:AA981" si="500">SUM(C977:C980)</f>
        <v>0</v>
      </c>
      <c r="D981" s="57">
        <f t="shared" si="500"/>
        <v>0</v>
      </c>
      <c r="E981" s="57">
        <f t="shared" si="500"/>
        <v>0</v>
      </c>
      <c r="F981" s="57">
        <f t="shared" si="500"/>
        <v>0</v>
      </c>
      <c r="G981" s="57">
        <f t="shared" si="500"/>
        <v>0</v>
      </c>
      <c r="H981" s="57">
        <f t="shared" si="500"/>
        <v>0</v>
      </c>
      <c r="I981" s="57">
        <f t="shared" si="500"/>
        <v>0</v>
      </c>
      <c r="J981" s="57">
        <f t="shared" si="500"/>
        <v>0</v>
      </c>
      <c r="K981" s="57">
        <f t="shared" si="500"/>
        <v>0</v>
      </c>
      <c r="L981" s="57">
        <f t="shared" si="500"/>
        <v>0</v>
      </c>
      <c r="M981" s="57">
        <f t="shared" si="500"/>
        <v>0</v>
      </c>
      <c r="N981" s="57">
        <f t="shared" si="500"/>
        <v>0</v>
      </c>
      <c r="O981" s="57">
        <f t="shared" si="500"/>
        <v>0</v>
      </c>
      <c r="P981" s="57">
        <f t="shared" si="500"/>
        <v>0</v>
      </c>
      <c r="Q981" s="57">
        <f t="shared" si="500"/>
        <v>0</v>
      </c>
      <c r="R981" s="57">
        <f t="shared" si="500"/>
        <v>0</v>
      </c>
      <c r="S981" s="57">
        <f t="shared" si="500"/>
        <v>0</v>
      </c>
      <c r="T981" s="57">
        <f t="shared" si="500"/>
        <v>0</v>
      </c>
      <c r="U981" s="57">
        <f t="shared" si="500"/>
        <v>0</v>
      </c>
      <c r="V981" s="57">
        <f t="shared" si="500"/>
        <v>0</v>
      </c>
      <c r="W981" s="57">
        <f t="shared" si="500"/>
        <v>0</v>
      </c>
      <c r="X981" s="57">
        <f t="shared" si="500"/>
        <v>0</v>
      </c>
      <c r="Y981" s="57">
        <f t="shared" si="500"/>
        <v>0</v>
      </c>
      <c r="Z981" s="57">
        <f t="shared" si="500"/>
        <v>0</v>
      </c>
      <c r="AA981" s="57">
        <f t="shared" si="500"/>
        <v>0</v>
      </c>
      <c r="AB981" s="57">
        <f>SUM(AB977:AB980)</f>
        <v>0</v>
      </c>
      <c r="AC981" s="45">
        <f>SUM(AC977:AC980)</f>
        <v>0</v>
      </c>
      <c r="AD981" s="46" t="e">
        <f t="shared" ref="AD981" si="501">AB981/B981</f>
        <v>#DIV/0!</v>
      </c>
      <c r="AE981" s="51"/>
    </row>
    <row r="982" spans="1:31" s="52" customFormat="1" ht="18" hidden="1" customHeight="1" x14ac:dyDescent="0.25">
      <c r="A982" s="58" t="s">
        <v>42</v>
      </c>
      <c r="B982" s="50"/>
      <c r="C982" s="50"/>
      <c r="D982" s="50"/>
      <c r="E982" s="50"/>
      <c r="F982" s="50"/>
      <c r="G982" s="50"/>
      <c r="H982" s="50"/>
      <c r="I982" s="50"/>
      <c r="J982" s="50"/>
      <c r="K982" s="50"/>
      <c r="L982" s="50"/>
      <c r="M982" s="50"/>
      <c r="N982" s="50"/>
      <c r="O982" s="50"/>
      <c r="P982" s="50"/>
      <c r="Q982" s="50"/>
      <c r="R982" s="50"/>
      <c r="S982" s="50"/>
      <c r="T982" s="50"/>
      <c r="U982" s="50"/>
      <c r="V982" s="50"/>
      <c r="W982" s="50"/>
      <c r="X982" s="50"/>
      <c r="Y982" s="50"/>
      <c r="Z982" s="50"/>
      <c r="AA982" s="50"/>
      <c r="AB982" s="50">
        <f>SUM(O982:AA982)</f>
        <v>0</v>
      </c>
      <c r="AC982" s="40">
        <f>D982-AB982</f>
        <v>0</v>
      </c>
      <c r="AD982" s="42" t="e">
        <f>AB982/D982</f>
        <v>#DIV/0!</v>
      </c>
      <c r="AE982" s="51"/>
    </row>
    <row r="983" spans="1:31" s="52" customFormat="1" ht="18" hidden="1" customHeight="1" x14ac:dyDescent="0.25">
      <c r="A983" s="56" t="s">
        <v>43</v>
      </c>
      <c r="B983" s="57">
        <f>B982+B981</f>
        <v>0</v>
      </c>
      <c r="C983" s="57">
        <f t="shared" ref="C983:AA983" si="502">C982+C981</f>
        <v>0</v>
      </c>
      <c r="D983" s="57">
        <f t="shared" si="502"/>
        <v>0</v>
      </c>
      <c r="E983" s="57">
        <f t="shared" si="502"/>
        <v>0</v>
      </c>
      <c r="F983" s="57">
        <f t="shared" si="502"/>
        <v>0</v>
      </c>
      <c r="G983" s="57">
        <f t="shared" si="502"/>
        <v>0</v>
      </c>
      <c r="H983" s="57">
        <f t="shared" si="502"/>
        <v>0</v>
      </c>
      <c r="I983" s="57">
        <f t="shared" si="502"/>
        <v>0</v>
      </c>
      <c r="J983" s="57">
        <f t="shared" si="502"/>
        <v>0</v>
      </c>
      <c r="K983" s="57">
        <f t="shared" si="502"/>
        <v>0</v>
      </c>
      <c r="L983" s="57">
        <f t="shared" si="502"/>
        <v>0</v>
      </c>
      <c r="M983" s="57">
        <f t="shared" si="502"/>
        <v>0</v>
      </c>
      <c r="N983" s="57">
        <f t="shared" si="502"/>
        <v>0</v>
      </c>
      <c r="O983" s="57">
        <f t="shared" si="502"/>
        <v>0</v>
      </c>
      <c r="P983" s="57">
        <f t="shared" si="502"/>
        <v>0</v>
      </c>
      <c r="Q983" s="57">
        <f t="shared" si="502"/>
        <v>0</v>
      </c>
      <c r="R983" s="57">
        <f t="shared" si="502"/>
        <v>0</v>
      </c>
      <c r="S983" s="57">
        <f t="shared" si="502"/>
        <v>0</v>
      </c>
      <c r="T983" s="57">
        <f t="shared" si="502"/>
        <v>0</v>
      </c>
      <c r="U983" s="57">
        <f t="shared" si="502"/>
        <v>0</v>
      </c>
      <c r="V983" s="57">
        <f t="shared" si="502"/>
        <v>0</v>
      </c>
      <c r="W983" s="57">
        <f t="shared" si="502"/>
        <v>0</v>
      </c>
      <c r="X983" s="57">
        <f t="shared" si="502"/>
        <v>0</v>
      </c>
      <c r="Y983" s="57">
        <f t="shared" si="502"/>
        <v>0</v>
      </c>
      <c r="Z983" s="57">
        <f t="shared" si="502"/>
        <v>0</v>
      </c>
      <c r="AA983" s="57">
        <f t="shared" si="502"/>
        <v>0</v>
      </c>
      <c r="AB983" s="57">
        <f>AB982+AB981</f>
        <v>0</v>
      </c>
      <c r="AC983" s="45">
        <f>AC982+AC981</f>
        <v>0</v>
      </c>
      <c r="AD983" s="46" t="e">
        <f>AB983/D983</f>
        <v>#DIV/0!</v>
      </c>
      <c r="AE983" s="59"/>
    </row>
    <row r="984" spans="1:31" s="52" customFormat="1" ht="15" hidden="1" customHeight="1" x14ac:dyDescent="0.25">
      <c r="A984" s="49"/>
      <c r="B984" s="50"/>
      <c r="C984" s="50"/>
      <c r="D984" s="50"/>
      <c r="E984" s="50"/>
      <c r="F984" s="50"/>
      <c r="G984" s="50"/>
      <c r="H984" s="50"/>
      <c r="I984" s="50"/>
      <c r="J984" s="50"/>
      <c r="K984" s="50"/>
      <c r="L984" s="50"/>
      <c r="M984" s="50"/>
      <c r="N984" s="50"/>
      <c r="O984" s="50"/>
      <c r="P984" s="50"/>
      <c r="Q984" s="50"/>
      <c r="R984" s="50"/>
      <c r="S984" s="50"/>
      <c r="T984" s="50"/>
      <c r="U984" s="50"/>
      <c r="V984" s="50"/>
      <c r="W984" s="50"/>
      <c r="X984" s="50"/>
      <c r="Y984" s="50"/>
      <c r="Z984" s="50"/>
      <c r="AA984" s="50"/>
      <c r="AB984" s="50"/>
      <c r="AC984" s="50"/>
      <c r="AD984" s="50"/>
      <c r="AE984" s="51"/>
    </row>
    <row r="985" spans="1:31" s="52" customFormat="1" ht="15" hidden="1" customHeight="1" x14ac:dyDescent="0.25">
      <c r="A985" s="49"/>
      <c r="B985" s="50"/>
      <c r="C985" s="50"/>
      <c r="D985" s="50"/>
      <c r="E985" s="50"/>
      <c r="F985" s="50"/>
      <c r="G985" s="50"/>
      <c r="H985" s="50"/>
      <c r="I985" s="50"/>
      <c r="J985" s="50"/>
      <c r="K985" s="50"/>
      <c r="L985" s="50"/>
      <c r="M985" s="50"/>
      <c r="N985" s="50"/>
      <c r="O985" s="50"/>
      <c r="P985" s="50"/>
      <c r="Q985" s="50"/>
      <c r="R985" s="50"/>
      <c r="S985" s="50"/>
      <c r="T985" s="50"/>
      <c r="U985" s="50"/>
      <c r="V985" s="50"/>
      <c r="W985" s="50"/>
      <c r="X985" s="50"/>
      <c r="Y985" s="50"/>
      <c r="Z985" s="50"/>
      <c r="AA985" s="50"/>
      <c r="AB985" s="50"/>
      <c r="AC985" s="50"/>
      <c r="AD985" s="50"/>
      <c r="AE985" s="51"/>
    </row>
    <row r="986" spans="1:31" s="52" customFormat="1" ht="15" hidden="1" customHeight="1" x14ac:dyDescent="0.25">
      <c r="A986" s="53" t="s">
        <v>46</v>
      </c>
      <c r="B986" s="50"/>
      <c r="C986" s="50"/>
      <c r="D986" s="50"/>
      <c r="E986" s="50"/>
      <c r="F986" s="50"/>
      <c r="G986" s="50"/>
      <c r="H986" s="50"/>
      <c r="I986" s="50"/>
      <c r="J986" s="50"/>
      <c r="K986" s="50"/>
      <c r="L986" s="50"/>
      <c r="M986" s="50"/>
      <c r="N986" s="50"/>
      <c r="O986" s="50"/>
      <c r="P986" s="50"/>
      <c r="Q986" s="50"/>
      <c r="R986" s="50"/>
      <c r="S986" s="50"/>
      <c r="T986" s="50"/>
      <c r="U986" s="50"/>
      <c r="V986" s="50"/>
      <c r="W986" s="50"/>
      <c r="X986" s="50"/>
      <c r="Y986" s="50"/>
      <c r="Z986" s="50"/>
      <c r="AA986" s="50"/>
      <c r="AB986" s="50"/>
      <c r="AC986" s="50"/>
      <c r="AD986" s="50"/>
      <c r="AE986" s="51"/>
    </row>
    <row r="987" spans="1:31" s="52" customFormat="1" ht="18" hidden="1" customHeight="1" x14ac:dyDescent="0.2">
      <c r="A987" s="54" t="s">
        <v>37</v>
      </c>
      <c r="B987" s="50"/>
      <c r="C987" s="50"/>
      <c r="D987" s="50"/>
      <c r="E987" s="50"/>
      <c r="F987" s="50"/>
      <c r="G987" s="50"/>
      <c r="H987" s="50"/>
      <c r="I987" s="50"/>
      <c r="J987" s="50"/>
      <c r="K987" s="50"/>
      <c r="L987" s="50"/>
      <c r="M987" s="50"/>
      <c r="N987" s="50"/>
      <c r="O987" s="50"/>
      <c r="P987" s="50"/>
      <c r="Q987" s="50"/>
      <c r="R987" s="50"/>
      <c r="S987" s="50"/>
      <c r="T987" s="50"/>
      <c r="U987" s="50"/>
      <c r="V987" s="50"/>
      <c r="W987" s="50"/>
      <c r="X987" s="50"/>
      <c r="Y987" s="50"/>
      <c r="Z987" s="50"/>
      <c r="AA987" s="50"/>
      <c r="AB987" s="50">
        <f>SUM(O987:AA987)</f>
        <v>0</v>
      </c>
      <c r="AC987" s="40">
        <f>D987-AB987</f>
        <v>0</v>
      </c>
      <c r="AD987" s="42" t="e">
        <f>AB987/D987</f>
        <v>#DIV/0!</v>
      </c>
      <c r="AE987" s="51"/>
    </row>
    <row r="988" spans="1:31" s="52" customFormat="1" ht="18" hidden="1" customHeight="1" x14ac:dyDescent="0.2">
      <c r="A988" s="54" t="s">
        <v>38</v>
      </c>
      <c r="B988" s="50">
        <f>[1]consoCURRENT!E20653</f>
        <v>0</v>
      </c>
      <c r="C988" s="50">
        <f>[1]consoCURRENT!F20653</f>
        <v>0</v>
      </c>
      <c r="D988" s="50">
        <f>[1]consoCURRENT!G20653</f>
        <v>0</v>
      </c>
      <c r="E988" s="50">
        <f>[1]consoCURRENT!H20653</f>
        <v>0</v>
      </c>
      <c r="F988" s="50">
        <f>[1]consoCURRENT!I20653</f>
        <v>0</v>
      </c>
      <c r="G988" s="50">
        <f>[1]consoCURRENT!J20653</f>
        <v>0</v>
      </c>
      <c r="H988" s="50">
        <f>[1]consoCURRENT!K20653</f>
        <v>0</v>
      </c>
      <c r="I988" s="50">
        <f>[1]consoCURRENT!L20653</f>
        <v>0</v>
      </c>
      <c r="J988" s="50">
        <f>[1]consoCURRENT!M20653</f>
        <v>0</v>
      </c>
      <c r="K988" s="50">
        <f>[1]consoCURRENT!N20653</f>
        <v>0</v>
      </c>
      <c r="L988" s="50">
        <f>[1]consoCURRENT!O20653</f>
        <v>0</v>
      </c>
      <c r="M988" s="50">
        <f>[1]consoCURRENT!P20653</f>
        <v>0</v>
      </c>
      <c r="N988" s="50">
        <f>[1]consoCURRENT!Q20653</f>
        <v>0</v>
      </c>
      <c r="O988" s="50">
        <f>[1]consoCURRENT!R20653</f>
        <v>0</v>
      </c>
      <c r="P988" s="50">
        <f>[1]consoCURRENT!S20653</f>
        <v>0</v>
      </c>
      <c r="Q988" s="50">
        <f>[1]consoCURRENT!T20653</f>
        <v>0</v>
      </c>
      <c r="R988" s="50">
        <f>[1]consoCURRENT!U20653</f>
        <v>0</v>
      </c>
      <c r="S988" s="50">
        <f>[1]consoCURRENT!V20653</f>
        <v>0</v>
      </c>
      <c r="T988" s="50">
        <f>[1]consoCURRENT!W20653</f>
        <v>0</v>
      </c>
      <c r="U988" s="50">
        <f>[1]consoCURRENT!X20653</f>
        <v>0</v>
      </c>
      <c r="V988" s="50">
        <f>[1]consoCURRENT!Y20653</f>
        <v>0</v>
      </c>
      <c r="W988" s="50">
        <f>[1]consoCURRENT!Z20653</f>
        <v>0</v>
      </c>
      <c r="X988" s="50">
        <f>[1]consoCURRENT!AA20653</f>
        <v>0</v>
      </c>
      <c r="Y988" s="50">
        <f>[1]consoCURRENT!AB20653</f>
        <v>0</v>
      </c>
      <c r="Z988" s="50">
        <f>[1]consoCURRENT!AC20653</f>
        <v>0</v>
      </c>
      <c r="AA988" s="50">
        <f>[1]consoCURRENT!AD20653</f>
        <v>0</v>
      </c>
      <c r="AB988" s="50">
        <f>SUM(O988:AA988)</f>
        <v>0</v>
      </c>
      <c r="AC988" s="40">
        <f t="shared" ref="AC988:AC990" si="503">D988-AB988</f>
        <v>0</v>
      </c>
      <c r="AD988" s="42" t="e">
        <f t="shared" ref="AD988:AD990" si="504">AB988/D988</f>
        <v>#DIV/0!</v>
      </c>
      <c r="AE988" s="51"/>
    </row>
    <row r="989" spans="1:31" s="52" customFormat="1" ht="18" hidden="1" customHeight="1" x14ac:dyDescent="0.2">
      <c r="A989" s="54" t="s">
        <v>39</v>
      </c>
      <c r="B989" s="50"/>
      <c r="C989" s="50"/>
      <c r="D989" s="50"/>
      <c r="E989" s="50"/>
      <c r="F989" s="50"/>
      <c r="G989" s="50"/>
      <c r="H989" s="50"/>
      <c r="I989" s="50"/>
      <c r="J989" s="50"/>
      <c r="K989" s="50"/>
      <c r="L989" s="50"/>
      <c r="M989" s="50"/>
      <c r="N989" s="50"/>
      <c r="O989" s="50"/>
      <c r="P989" s="50"/>
      <c r="Q989" s="50"/>
      <c r="R989" s="50"/>
      <c r="S989" s="50"/>
      <c r="T989" s="50"/>
      <c r="U989" s="50"/>
      <c r="V989" s="50"/>
      <c r="W989" s="50"/>
      <c r="X989" s="50"/>
      <c r="Y989" s="50"/>
      <c r="Z989" s="50"/>
      <c r="AA989" s="50"/>
      <c r="AB989" s="50">
        <f>SUM(O989:AA989)</f>
        <v>0</v>
      </c>
      <c r="AC989" s="40">
        <f t="shared" si="503"/>
        <v>0</v>
      </c>
      <c r="AD989" s="42" t="e">
        <f t="shared" si="504"/>
        <v>#DIV/0!</v>
      </c>
      <c r="AE989" s="51"/>
    </row>
    <row r="990" spans="1:31" s="52" customFormat="1" ht="18" hidden="1" customHeight="1" x14ac:dyDescent="0.2">
      <c r="A990" s="54" t="s">
        <v>40</v>
      </c>
      <c r="B990" s="50"/>
      <c r="C990" s="50"/>
      <c r="D990" s="50"/>
      <c r="E990" s="50"/>
      <c r="F990" s="50"/>
      <c r="G990" s="50"/>
      <c r="H990" s="50"/>
      <c r="I990" s="50"/>
      <c r="J990" s="50"/>
      <c r="K990" s="50"/>
      <c r="L990" s="50"/>
      <c r="M990" s="50"/>
      <c r="N990" s="50"/>
      <c r="O990" s="50"/>
      <c r="P990" s="50"/>
      <c r="Q990" s="50"/>
      <c r="R990" s="50"/>
      <c r="S990" s="50"/>
      <c r="T990" s="50"/>
      <c r="U990" s="50"/>
      <c r="V990" s="50"/>
      <c r="W990" s="50"/>
      <c r="X990" s="50"/>
      <c r="Y990" s="50"/>
      <c r="Z990" s="50"/>
      <c r="AA990" s="50"/>
      <c r="AB990" s="50">
        <f>SUM(O990:AA990)</f>
        <v>0</v>
      </c>
      <c r="AC990" s="40">
        <f t="shared" si="503"/>
        <v>0</v>
      </c>
      <c r="AD990" s="42" t="e">
        <f t="shared" si="504"/>
        <v>#DIV/0!</v>
      </c>
      <c r="AE990" s="51"/>
    </row>
    <row r="991" spans="1:31" s="52" customFormat="1" ht="18" hidden="1" customHeight="1" x14ac:dyDescent="0.25">
      <c r="A991" s="56" t="s">
        <v>41</v>
      </c>
      <c r="B991" s="57">
        <f>SUM(B987:B990)</f>
        <v>0</v>
      </c>
      <c r="C991" s="57">
        <f t="shared" ref="C991:AA991" si="505">SUM(C987:C990)</f>
        <v>0</v>
      </c>
      <c r="D991" s="57">
        <f t="shared" si="505"/>
        <v>0</v>
      </c>
      <c r="E991" s="57">
        <f t="shared" si="505"/>
        <v>0</v>
      </c>
      <c r="F991" s="57">
        <f t="shared" si="505"/>
        <v>0</v>
      </c>
      <c r="G991" s="57">
        <f t="shared" si="505"/>
        <v>0</v>
      </c>
      <c r="H991" s="57">
        <f t="shared" si="505"/>
        <v>0</v>
      </c>
      <c r="I991" s="57">
        <f t="shared" si="505"/>
        <v>0</v>
      </c>
      <c r="J991" s="57">
        <f t="shared" si="505"/>
        <v>0</v>
      </c>
      <c r="K991" s="57">
        <f t="shared" si="505"/>
        <v>0</v>
      </c>
      <c r="L991" s="57">
        <f t="shared" si="505"/>
        <v>0</v>
      </c>
      <c r="M991" s="57">
        <f t="shared" si="505"/>
        <v>0</v>
      </c>
      <c r="N991" s="57">
        <f t="shared" si="505"/>
        <v>0</v>
      </c>
      <c r="O991" s="57">
        <f t="shared" si="505"/>
        <v>0</v>
      </c>
      <c r="P991" s="57">
        <f t="shared" si="505"/>
        <v>0</v>
      </c>
      <c r="Q991" s="57">
        <f t="shared" si="505"/>
        <v>0</v>
      </c>
      <c r="R991" s="57">
        <f t="shared" si="505"/>
        <v>0</v>
      </c>
      <c r="S991" s="57">
        <f t="shared" si="505"/>
        <v>0</v>
      </c>
      <c r="T991" s="57">
        <f t="shared" si="505"/>
        <v>0</v>
      </c>
      <c r="U991" s="57">
        <f t="shared" si="505"/>
        <v>0</v>
      </c>
      <c r="V991" s="57">
        <f t="shared" si="505"/>
        <v>0</v>
      </c>
      <c r="W991" s="57">
        <f t="shared" si="505"/>
        <v>0</v>
      </c>
      <c r="X991" s="57">
        <f t="shared" si="505"/>
        <v>0</v>
      </c>
      <c r="Y991" s="57">
        <f t="shared" si="505"/>
        <v>0</v>
      </c>
      <c r="Z991" s="57">
        <f t="shared" si="505"/>
        <v>0</v>
      </c>
      <c r="AA991" s="57">
        <f t="shared" si="505"/>
        <v>0</v>
      </c>
      <c r="AB991" s="57">
        <f>SUM(AB987:AB990)</f>
        <v>0</v>
      </c>
      <c r="AC991" s="45">
        <f>SUM(AC987:AC990)</f>
        <v>0</v>
      </c>
      <c r="AD991" s="46" t="e">
        <f t="shared" ref="AD991" si="506">AB991/B991</f>
        <v>#DIV/0!</v>
      </c>
      <c r="AE991" s="51"/>
    </row>
    <row r="992" spans="1:31" s="52" customFormat="1" ht="18" hidden="1" customHeight="1" x14ac:dyDescent="0.25">
      <c r="A992" s="58" t="s">
        <v>42</v>
      </c>
      <c r="B992" s="50"/>
      <c r="C992" s="50"/>
      <c r="D992" s="50"/>
      <c r="E992" s="50"/>
      <c r="F992" s="50"/>
      <c r="G992" s="50"/>
      <c r="H992" s="50"/>
      <c r="I992" s="50"/>
      <c r="J992" s="50"/>
      <c r="K992" s="50"/>
      <c r="L992" s="50"/>
      <c r="M992" s="50"/>
      <c r="N992" s="50"/>
      <c r="O992" s="50"/>
      <c r="P992" s="50"/>
      <c r="Q992" s="50"/>
      <c r="R992" s="50"/>
      <c r="S992" s="50"/>
      <c r="T992" s="50"/>
      <c r="U992" s="50"/>
      <c r="V992" s="50"/>
      <c r="W992" s="50"/>
      <c r="X992" s="50"/>
      <c r="Y992" s="50"/>
      <c r="Z992" s="50"/>
      <c r="AA992" s="50"/>
      <c r="AB992" s="50">
        <f>SUM(O992:AA992)</f>
        <v>0</v>
      </c>
      <c r="AC992" s="40">
        <f>D992-AB992</f>
        <v>0</v>
      </c>
      <c r="AD992" s="42" t="e">
        <f>AB992/D992</f>
        <v>#DIV/0!</v>
      </c>
      <c r="AE992" s="51"/>
    </row>
    <row r="993" spans="1:31" s="52" customFormat="1" ht="18" hidden="1" customHeight="1" x14ac:dyDescent="0.25">
      <c r="A993" s="56" t="s">
        <v>43</v>
      </c>
      <c r="B993" s="57">
        <f>B992+B991</f>
        <v>0</v>
      </c>
      <c r="C993" s="57">
        <f t="shared" ref="C993:AA993" si="507">C992+C991</f>
        <v>0</v>
      </c>
      <c r="D993" s="57">
        <f t="shared" si="507"/>
        <v>0</v>
      </c>
      <c r="E993" s="57">
        <f t="shared" si="507"/>
        <v>0</v>
      </c>
      <c r="F993" s="57">
        <f t="shared" si="507"/>
        <v>0</v>
      </c>
      <c r="G993" s="57">
        <f t="shared" si="507"/>
        <v>0</v>
      </c>
      <c r="H993" s="57">
        <f t="shared" si="507"/>
        <v>0</v>
      </c>
      <c r="I993" s="57">
        <f t="shared" si="507"/>
        <v>0</v>
      </c>
      <c r="J993" s="57">
        <f t="shared" si="507"/>
        <v>0</v>
      </c>
      <c r="K993" s="57">
        <f t="shared" si="507"/>
        <v>0</v>
      </c>
      <c r="L993" s="57">
        <f t="shared" si="507"/>
        <v>0</v>
      </c>
      <c r="M993" s="57">
        <f t="shared" si="507"/>
        <v>0</v>
      </c>
      <c r="N993" s="57">
        <f t="shared" si="507"/>
        <v>0</v>
      </c>
      <c r="O993" s="57">
        <f t="shared" si="507"/>
        <v>0</v>
      </c>
      <c r="P993" s="57">
        <f t="shared" si="507"/>
        <v>0</v>
      </c>
      <c r="Q993" s="57">
        <f t="shared" si="507"/>
        <v>0</v>
      </c>
      <c r="R993" s="57">
        <f t="shared" si="507"/>
        <v>0</v>
      </c>
      <c r="S993" s="57">
        <f t="shared" si="507"/>
        <v>0</v>
      </c>
      <c r="T993" s="57">
        <f t="shared" si="507"/>
        <v>0</v>
      </c>
      <c r="U993" s="57">
        <f t="shared" si="507"/>
        <v>0</v>
      </c>
      <c r="V993" s="57">
        <f t="shared" si="507"/>
        <v>0</v>
      </c>
      <c r="W993" s="57">
        <f t="shared" si="507"/>
        <v>0</v>
      </c>
      <c r="X993" s="57">
        <f t="shared" si="507"/>
        <v>0</v>
      </c>
      <c r="Y993" s="57">
        <f t="shared" si="507"/>
        <v>0</v>
      </c>
      <c r="Z993" s="57">
        <f t="shared" si="507"/>
        <v>0</v>
      </c>
      <c r="AA993" s="57">
        <f t="shared" si="507"/>
        <v>0</v>
      </c>
      <c r="AB993" s="57">
        <f>AB992+AB991</f>
        <v>0</v>
      </c>
      <c r="AC993" s="45">
        <f>AC992+AC991</f>
        <v>0</v>
      </c>
      <c r="AD993" s="46" t="e">
        <f>AB993/D993</f>
        <v>#DIV/0!</v>
      </c>
      <c r="AE993" s="59"/>
    </row>
    <row r="994" spans="1:31" s="52" customFormat="1" ht="15" hidden="1" customHeight="1" x14ac:dyDescent="0.25">
      <c r="A994" s="49"/>
      <c r="B994" s="50"/>
      <c r="C994" s="50"/>
      <c r="D994" s="50"/>
      <c r="E994" s="50"/>
      <c r="F994" s="50"/>
      <c r="G994" s="50"/>
      <c r="H994" s="50"/>
      <c r="I994" s="50"/>
      <c r="J994" s="50"/>
      <c r="K994" s="50"/>
      <c r="L994" s="50"/>
      <c r="M994" s="50"/>
      <c r="N994" s="50"/>
      <c r="O994" s="50"/>
      <c r="P994" s="50"/>
      <c r="Q994" s="50"/>
      <c r="R994" s="50"/>
      <c r="S994" s="50"/>
      <c r="T994" s="50"/>
      <c r="U994" s="50"/>
      <c r="V994" s="50"/>
      <c r="W994" s="50"/>
      <c r="X994" s="50"/>
      <c r="Y994" s="50"/>
      <c r="Z994" s="50"/>
      <c r="AA994" s="50"/>
      <c r="AB994" s="50"/>
      <c r="AC994" s="50"/>
      <c r="AD994" s="50"/>
      <c r="AE994" s="51"/>
    </row>
    <row r="995" spans="1:31" s="52" customFormat="1" ht="15" hidden="1" customHeight="1" x14ac:dyDescent="0.25">
      <c r="A995" s="49"/>
      <c r="B995" s="50"/>
      <c r="C995" s="50"/>
      <c r="D995" s="50"/>
      <c r="E995" s="50"/>
      <c r="F995" s="50"/>
      <c r="G995" s="50"/>
      <c r="H995" s="50"/>
      <c r="I995" s="50"/>
      <c r="J995" s="50"/>
      <c r="K995" s="50"/>
      <c r="L995" s="50"/>
      <c r="M995" s="50"/>
      <c r="N995" s="50"/>
      <c r="O995" s="50"/>
      <c r="P995" s="50"/>
      <c r="Q995" s="50"/>
      <c r="R995" s="50"/>
      <c r="S995" s="50"/>
      <c r="T995" s="50"/>
      <c r="U995" s="50"/>
      <c r="V995" s="50"/>
      <c r="W995" s="50"/>
      <c r="X995" s="50"/>
      <c r="Y995" s="50"/>
      <c r="Z995" s="50"/>
      <c r="AA995" s="50"/>
      <c r="AB995" s="50"/>
      <c r="AC995" s="50"/>
      <c r="AD995" s="50"/>
      <c r="AE995" s="51"/>
    </row>
    <row r="996" spans="1:31" s="52" customFormat="1" ht="15" hidden="1" customHeight="1" x14ac:dyDescent="0.25">
      <c r="A996" s="53" t="s">
        <v>46</v>
      </c>
      <c r="B996" s="50"/>
      <c r="C996" s="50"/>
      <c r="D996" s="50"/>
      <c r="E996" s="50"/>
      <c r="F996" s="50"/>
      <c r="G996" s="50"/>
      <c r="H996" s="50"/>
      <c r="I996" s="50"/>
      <c r="J996" s="50"/>
      <c r="K996" s="50"/>
      <c r="L996" s="50"/>
      <c r="M996" s="50"/>
      <c r="N996" s="50"/>
      <c r="O996" s="50"/>
      <c r="P996" s="50"/>
      <c r="Q996" s="50"/>
      <c r="R996" s="50"/>
      <c r="S996" s="50"/>
      <c r="T996" s="50"/>
      <c r="U996" s="50"/>
      <c r="V996" s="50"/>
      <c r="W996" s="50"/>
      <c r="X996" s="50"/>
      <c r="Y996" s="50"/>
      <c r="Z996" s="50"/>
      <c r="AA996" s="50"/>
      <c r="AB996" s="50"/>
      <c r="AC996" s="50"/>
      <c r="AD996" s="50"/>
      <c r="AE996" s="51"/>
    </row>
    <row r="997" spans="1:31" s="52" customFormat="1" ht="18" hidden="1" customHeight="1" x14ac:dyDescent="0.2">
      <c r="A997" s="54" t="s">
        <v>37</v>
      </c>
      <c r="B997" s="50"/>
      <c r="C997" s="50"/>
      <c r="D997" s="50"/>
      <c r="E997" s="50"/>
      <c r="F997" s="50"/>
      <c r="G997" s="50"/>
      <c r="H997" s="50"/>
      <c r="I997" s="50"/>
      <c r="J997" s="50"/>
      <c r="K997" s="50"/>
      <c r="L997" s="50"/>
      <c r="M997" s="50"/>
      <c r="N997" s="50"/>
      <c r="O997" s="50"/>
      <c r="P997" s="50"/>
      <c r="Q997" s="50"/>
      <c r="R997" s="50"/>
      <c r="S997" s="50"/>
      <c r="T997" s="50"/>
      <c r="U997" s="50"/>
      <c r="V997" s="50"/>
      <c r="W997" s="50"/>
      <c r="X997" s="50"/>
      <c r="Y997" s="50"/>
      <c r="Z997" s="50"/>
      <c r="AA997" s="50"/>
      <c r="AB997" s="50">
        <f>SUM(O997:AA997)</f>
        <v>0</v>
      </c>
      <c r="AC997" s="40">
        <f>D997-AB997</f>
        <v>0</v>
      </c>
      <c r="AD997" s="42" t="e">
        <f>AB997/D997</f>
        <v>#DIV/0!</v>
      </c>
      <c r="AE997" s="51"/>
    </row>
    <row r="998" spans="1:31" s="52" customFormat="1" ht="18" hidden="1" customHeight="1" x14ac:dyDescent="0.2">
      <c r="A998" s="54" t="s">
        <v>38</v>
      </c>
      <c r="B998" s="50">
        <f>[1]consoCURRENT!E20864</f>
        <v>0</v>
      </c>
      <c r="C998" s="50">
        <f>[1]consoCURRENT!F20864</f>
        <v>0</v>
      </c>
      <c r="D998" s="50">
        <f>[1]consoCURRENT!G20864</f>
        <v>0</v>
      </c>
      <c r="E998" s="50">
        <f>[1]consoCURRENT!H20864</f>
        <v>0</v>
      </c>
      <c r="F998" s="50">
        <f>[1]consoCURRENT!I20864</f>
        <v>0</v>
      </c>
      <c r="G998" s="50">
        <f>[1]consoCURRENT!J20864</f>
        <v>0</v>
      </c>
      <c r="H998" s="50">
        <f>[1]consoCURRENT!K20864</f>
        <v>0</v>
      </c>
      <c r="I998" s="50">
        <f>[1]consoCURRENT!L20864</f>
        <v>0</v>
      </c>
      <c r="J998" s="50">
        <f>[1]consoCURRENT!M20864</f>
        <v>0</v>
      </c>
      <c r="K998" s="50">
        <f>[1]consoCURRENT!N20864</f>
        <v>0</v>
      </c>
      <c r="L998" s="50">
        <f>[1]consoCURRENT!O20864</f>
        <v>0</v>
      </c>
      <c r="M998" s="50">
        <f>[1]consoCURRENT!P20864</f>
        <v>0</v>
      </c>
      <c r="N998" s="50">
        <f>[1]consoCURRENT!Q20864</f>
        <v>0</v>
      </c>
      <c r="O998" s="50">
        <f>[1]consoCURRENT!R20864</f>
        <v>0</v>
      </c>
      <c r="P998" s="50">
        <f>[1]consoCURRENT!S20864</f>
        <v>0</v>
      </c>
      <c r="Q998" s="50">
        <f>[1]consoCURRENT!T20864</f>
        <v>0</v>
      </c>
      <c r="R998" s="50">
        <f>[1]consoCURRENT!U20864</f>
        <v>0</v>
      </c>
      <c r="S998" s="50">
        <f>[1]consoCURRENT!V20864</f>
        <v>0</v>
      </c>
      <c r="T998" s="50">
        <f>[1]consoCURRENT!W20864</f>
        <v>0</v>
      </c>
      <c r="U998" s="50">
        <f>[1]consoCURRENT!X20864</f>
        <v>0</v>
      </c>
      <c r="V998" s="50">
        <f>[1]consoCURRENT!Y20864</f>
        <v>0</v>
      </c>
      <c r="W998" s="50">
        <f>[1]consoCURRENT!Z20864</f>
        <v>0</v>
      </c>
      <c r="X998" s="50">
        <f>[1]consoCURRENT!AA20864</f>
        <v>0</v>
      </c>
      <c r="Y998" s="50">
        <f>[1]consoCURRENT!AB20864</f>
        <v>0</v>
      </c>
      <c r="Z998" s="50">
        <f>[1]consoCURRENT!AC20864</f>
        <v>0</v>
      </c>
      <c r="AA998" s="50">
        <f>[1]consoCURRENT!AD20864</f>
        <v>0</v>
      </c>
      <c r="AB998" s="50">
        <f>SUM(O998:AA998)</f>
        <v>0</v>
      </c>
      <c r="AC998" s="40">
        <f t="shared" ref="AC998:AC1000" si="508">D998-AB998</f>
        <v>0</v>
      </c>
      <c r="AD998" s="42" t="e">
        <f t="shared" ref="AD998:AD1000" si="509">AB998/D998</f>
        <v>#DIV/0!</v>
      </c>
      <c r="AE998" s="51"/>
    </row>
    <row r="999" spans="1:31" s="52" customFormat="1" ht="18" hidden="1" customHeight="1" x14ac:dyDescent="0.2">
      <c r="A999" s="54" t="s">
        <v>39</v>
      </c>
      <c r="B999" s="50"/>
      <c r="C999" s="50"/>
      <c r="D999" s="50"/>
      <c r="E999" s="50"/>
      <c r="F999" s="50"/>
      <c r="G999" s="50"/>
      <c r="H999" s="50"/>
      <c r="I999" s="50"/>
      <c r="J999" s="50"/>
      <c r="K999" s="50"/>
      <c r="L999" s="50"/>
      <c r="M999" s="50"/>
      <c r="N999" s="50"/>
      <c r="O999" s="50"/>
      <c r="P999" s="50"/>
      <c r="Q999" s="50"/>
      <c r="R999" s="50"/>
      <c r="S999" s="50"/>
      <c r="T999" s="50"/>
      <c r="U999" s="50"/>
      <c r="V999" s="50"/>
      <c r="W999" s="50"/>
      <c r="X999" s="50"/>
      <c r="Y999" s="50"/>
      <c r="Z999" s="50"/>
      <c r="AA999" s="50"/>
      <c r="AB999" s="50">
        <f>SUM(O999:AA999)</f>
        <v>0</v>
      </c>
      <c r="AC999" s="40">
        <f t="shared" si="508"/>
        <v>0</v>
      </c>
      <c r="AD999" s="42" t="e">
        <f t="shared" si="509"/>
        <v>#DIV/0!</v>
      </c>
      <c r="AE999" s="51"/>
    </row>
    <row r="1000" spans="1:31" s="52" customFormat="1" ht="18" hidden="1" customHeight="1" x14ac:dyDescent="0.2">
      <c r="A1000" s="54" t="s">
        <v>40</v>
      </c>
      <c r="B1000" s="50"/>
      <c r="C1000" s="50"/>
      <c r="D1000" s="50"/>
      <c r="E1000" s="50"/>
      <c r="F1000" s="50"/>
      <c r="G1000" s="50"/>
      <c r="H1000" s="50"/>
      <c r="I1000" s="50"/>
      <c r="J1000" s="50"/>
      <c r="K1000" s="50"/>
      <c r="L1000" s="50"/>
      <c r="M1000" s="50"/>
      <c r="N1000" s="50"/>
      <c r="O1000" s="50"/>
      <c r="P1000" s="50"/>
      <c r="Q1000" s="50"/>
      <c r="R1000" s="50"/>
      <c r="S1000" s="50"/>
      <c r="T1000" s="50"/>
      <c r="U1000" s="50"/>
      <c r="V1000" s="50"/>
      <c r="W1000" s="50"/>
      <c r="X1000" s="50"/>
      <c r="Y1000" s="50"/>
      <c r="Z1000" s="50"/>
      <c r="AA1000" s="50"/>
      <c r="AB1000" s="50">
        <f>SUM(O1000:AA1000)</f>
        <v>0</v>
      </c>
      <c r="AC1000" s="40">
        <f t="shared" si="508"/>
        <v>0</v>
      </c>
      <c r="AD1000" s="42" t="e">
        <f t="shared" si="509"/>
        <v>#DIV/0!</v>
      </c>
      <c r="AE1000" s="51"/>
    </row>
    <row r="1001" spans="1:31" s="52" customFormat="1" ht="18" hidden="1" customHeight="1" x14ac:dyDescent="0.25">
      <c r="A1001" s="56" t="s">
        <v>41</v>
      </c>
      <c r="B1001" s="57">
        <f>SUM(B997:B1000)</f>
        <v>0</v>
      </c>
      <c r="C1001" s="57">
        <f t="shared" ref="C1001:AA1001" si="510">SUM(C997:C1000)</f>
        <v>0</v>
      </c>
      <c r="D1001" s="57">
        <f t="shared" si="510"/>
        <v>0</v>
      </c>
      <c r="E1001" s="57">
        <f t="shared" si="510"/>
        <v>0</v>
      </c>
      <c r="F1001" s="57">
        <f t="shared" si="510"/>
        <v>0</v>
      </c>
      <c r="G1001" s="57">
        <f t="shared" si="510"/>
        <v>0</v>
      </c>
      <c r="H1001" s="57">
        <f t="shared" si="510"/>
        <v>0</v>
      </c>
      <c r="I1001" s="57">
        <f t="shared" si="510"/>
        <v>0</v>
      </c>
      <c r="J1001" s="57">
        <f t="shared" si="510"/>
        <v>0</v>
      </c>
      <c r="K1001" s="57">
        <f t="shared" si="510"/>
        <v>0</v>
      </c>
      <c r="L1001" s="57">
        <f t="shared" si="510"/>
        <v>0</v>
      </c>
      <c r="M1001" s="57">
        <f t="shared" si="510"/>
        <v>0</v>
      </c>
      <c r="N1001" s="57">
        <f t="shared" si="510"/>
        <v>0</v>
      </c>
      <c r="O1001" s="57">
        <f t="shared" si="510"/>
        <v>0</v>
      </c>
      <c r="P1001" s="57">
        <f t="shared" si="510"/>
        <v>0</v>
      </c>
      <c r="Q1001" s="57">
        <f t="shared" si="510"/>
        <v>0</v>
      </c>
      <c r="R1001" s="57">
        <f t="shared" si="510"/>
        <v>0</v>
      </c>
      <c r="S1001" s="57">
        <f t="shared" si="510"/>
        <v>0</v>
      </c>
      <c r="T1001" s="57">
        <f t="shared" si="510"/>
        <v>0</v>
      </c>
      <c r="U1001" s="57">
        <f t="shared" si="510"/>
        <v>0</v>
      </c>
      <c r="V1001" s="57">
        <f t="shared" si="510"/>
        <v>0</v>
      </c>
      <c r="W1001" s="57">
        <f t="shared" si="510"/>
        <v>0</v>
      </c>
      <c r="X1001" s="57">
        <f t="shared" si="510"/>
        <v>0</v>
      </c>
      <c r="Y1001" s="57">
        <f t="shared" si="510"/>
        <v>0</v>
      </c>
      <c r="Z1001" s="57">
        <f t="shared" si="510"/>
        <v>0</v>
      </c>
      <c r="AA1001" s="57">
        <f t="shared" si="510"/>
        <v>0</v>
      </c>
      <c r="AB1001" s="57">
        <f>SUM(AB997:AB1000)</f>
        <v>0</v>
      </c>
      <c r="AC1001" s="45">
        <f>SUM(AC997:AC1000)</f>
        <v>0</v>
      </c>
      <c r="AD1001" s="46" t="e">
        <f t="shared" ref="AD1001" si="511">AB1001/B1001</f>
        <v>#DIV/0!</v>
      </c>
      <c r="AE1001" s="51"/>
    </row>
    <row r="1002" spans="1:31" s="52" customFormat="1" ht="18" hidden="1" customHeight="1" x14ac:dyDescent="0.25">
      <c r="A1002" s="58" t="s">
        <v>42</v>
      </c>
      <c r="B1002" s="50"/>
      <c r="C1002" s="50"/>
      <c r="D1002" s="50"/>
      <c r="E1002" s="50"/>
      <c r="F1002" s="50"/>
      <c r="G1002" s="50"/>
      <c r="H1002" s="50"/>
      <c r="I1002" s="50"/>
      <c r="J1002" s="50"/>
      <c r="K1002" s="50"/>
      <c r="L1002" s="50"/>
      <c r="M1002" s="50"/>
      <c r="N1002" s="50"/>
      <c r="O1002" s="50"/>
      <c r="P1002" s="50"/>
      <c r="Q1002" s="50"/>
      <c r="R1002" s="50"/>
      <c r="S1002" s="50"/>
      <c r="T1002" s="50"/>
      <c r="U1002" s="50"/>
      <c r="V1002" s="50"/>
      <c r="W1002" s="50"/>
      <c r="X1002" s="50"/>
      <c r="Y1002" s="50"/>
      <c r="Z1002" s="50"/>
      <c r="AA1002" s="50"/>
      <c r="AB1002" s="50">
        <f>SUM(O1002:AA1002)</f>
        <v>0</v>
      </c>
      <c r="AC1002" s="40">
        <f>D1002-AB1002</f>
        <v>0</v>
      </c>
      <c r="AD1002" s="42" t="e">
        <f>AB1002/D1002</f>
        <v>#DIV/0!</v>
      </c>
      <c r="AE1002" s="51"/>
    </row>
    <row r="1003" spans="1:31" s="52" customFormat="1" ht="18" hidden="1" customHeight="1" x14ac:dyDescent="0.25">
      <c r="A1003" s="56" t="s">
        <v>43</v>
      </c>
      <c r="B1003" s="57">
        <f>B1002+B1001</f>
        <v>0</v>
      </c>
      <c r="C1003" s="57">
        <f t="shared" ref="C1003:AA1003" si="512">C1002+C1001</f>
        <v>0</v>
      </c>
      <c r="D1003" s="57">
        <f t="shared" si="512"/>
        <v>0</v>
      </c>
      <c r="E1003" s="57">
        <f t="shared" si="512"/>
        <v>0</v>
      </c>
      <c r="F1003" s="57">
        <f t="shared" si="512"/>
        <v>0</v>
      </c>
      <c r="G1003" s="57">
        <f t="shared" si="512"/>
        <v>0</v>
      </c>
      <c r="H1003" s="57">
        <f t="shared" si="512"/>
        <v>0</v>
      </c>
      <c r="I1003" s="57">
        <f t="shared" si="512"/>
        <v>0</v>
      </c>
      <c r="J1003" s="57">
        <f t="shared" si="512"/>
        <v>0</v>
      </c>
      <c r="K1003" s="57">
        <f t="shared" si="512"/>
        <v>0</v>
      </c>
      <c r="L1003" s="57">
        <f t="shared" si="512"/>
        <v>0</v>
      </c>
      <c r="M1003" s="57">
        <f t="shared" si="512"/>
        <v>0</v>
      </c>
      <c r="N1003" s="57">
        <f t="shared" si="512"/>
        <v>0</v>
      </c>
      <c r="O1003" s="57">
        <f t="shared" si="512"/>
        <v>0</v>
      </c>
      <c r="P1003" s="57">
        <f t="shared" si="512"/>
        <v>0</v>
      </c>
      <c r="Q1003" s="57">
        <f t="shared" si="512"/>
        <v>0</v>
      </c>
      <c r="R1003" s="57">
        <f t="shared" si="512"/>
        <v>0</v>
      </c>
      <c r="S1003" s="57">
        <f t="shared" si="512"/>
        <v>0</v>
      </c>
      <c r="T1003" s="57">
        <f t="shared" si="512"/>
        <v>0</v>
      </c>
      <c r="U1003" s="57">
        <f t="shared" si="512"/>
        <v>0</v>
      </c>
      <c r="V1003" s="57">
        <f t="shared" si="512"/>
        <v>0</v>
      </c>
      <c r="W1003" s="57">
        <f t="shared" si="512"/>
        <v>0</v>
      </c>
      <c r="X1003" s="57">
        <f t="shared" si="512"/>
        <v>0</v>
      </c>
      <c r="Y1003" s="57">
        <f t="shared" si="512"/>
        <v>0</v>
      </c>
      <c r="Z1003" s="57">
        <f t="shared" si="512"/>
        <v>0</v>
      </c>
      <c r="AA1003" s="57">
        <f t="shared" si="512"/>
        <v>0</v>
      </c>
      <c r="AB1003" s="57">
        <f>AB1002+AB1001</f>
        <v>0</v>
      </c>
      <c r="AC1003" s="45">
        <f>AC1002+AC1001</f>
        <v>0</v>
      </c>
      <c r="AD1003" s="46" t="e">
        <f>AB1003/D1003</f>
        <v>#DIV/0!</v>
      </c>
      <c r="AE1003" s="59"/>
    </row>
    <row r="1004" spans="1:31" s="52" customFormat="1" ht="15" hidden="1" customHeight="1" x14ac:dyDescent="0.25">
      <c r="A1004" s="49"/>
      <c r="B1004" s="50"/>
      <c r="C1004" s="50"/>
      <c r="D1004" s="50"/>
      <c r="E1004" s="50"/>
      <c r="F1004" s="50"/>
      <c r="G1004" s="50"/>
      <c r="H1004" s="50"/>
      <c r="I1004" s="50"/>
      <c r="J1004" s="50"/>
      <c r="K1004" s="50"/>
      <c r="L1004" s="50"/>
      <c r="M1004" s="50"/>
      <c r="N1004" s="50"/>
      <c r="O1004" s="50"/>
      <c r="P1004" s="50"/>
      <c r="Q1004" s="50"/>
      <c r="R1004" s="50"/>
      <c r="S1004" s="50"/>
      <c r="T1004" s="50"/>
      <c r="U1004" s="50"/>
      <c r="V1004" s="50"/>
      <c r="W1004" s="50"/>
      <c r="X1004" s="50"/>
      <c r="Y1004" s="50"/>
      <c r="Z1004" s="50"/>
      <c r="AA1004" s="50"/>
      <c r="AB1004" s="50"/>
      <c r="AC1004" s="50"/>
      <c r="AD1004" s="50"/>
      <c r="AE1004" s="51"/>
    </row>
    <row r="1005" spans="1:31" s="52" customFormat="1" ht="15" hidden="1" customHeight="1" x14ac:dyDescent="0.25">
      <c r="A1005" s="49"/>
      <c r="B1005" s="50"/>
      <c r="C1005" s="50"/>
      <c r="D1005" s="50"/>
      <c r="E1005" s="50"/>
      <c r="F1005" s="50"/>
      <c r="G1005" s="50"/>
      <c r="H1005" s="50"/>
      <c r="I1005" s="50"/>
      <c r="J1005" s="50"/>
      <c r="K1005" s="50"/>
      <c r="L1005" s="50"/>
      <c r="M1005" s="50"/>
      <c r="N1005" s="50"/>
      <c r="O1005" s="50"/>
      <c r="P1005" s="50"/>
      <c r="Q1005" s="50"/>
      <c r="R1005" s="50"/>
      <c r="S1005" s="50"/>
      <c r="T1005" s="50"/>
      <c r="U1005" s="50"/>
      <c r="V1005" s="50"/>
      <c r="W1005" s="50"/>
      <c r="X1005" s="50"/>
      <c r="Y1005" s="50"/>
      <c r="Z1005" s="50"/>
      <c r="AA1005" s="50"/>
      <c r="AB1005" s="50"/>
      <c r="AC1005" s="50"/>
      <c r="AD1005" s="50"/>
      <c r="AE1005" s="51"/>
    </row>
    <row r="1006" spans="1:31" s="52" customFormat="1" ht="15" hidden="1" customHeight="1" x14ac:dyDescent="0.25">
      <c r="A1006" s="53" t="s">
        <v>46</v>
      </c>
      <c r="B1006" s="50"/>
      <c r="C1006" s="50"/>
      <c r="D1006" s="50"/>
      <c r="E1006" s="50"/>
      <c r="F1006" s="50"/>
      <c r="G1006" s="50"/>
      <c r="H1006" s="50"/>
      <c r="I1006" s="50"/>
      <c r="J1006" s="50"/>
      <c r="K1006" s="50"/>
      <c r="L1006" s="50"/>
      <c r="M1006" s="50"/>
      <c r="N1006" s="50"/>
      <c r="O1006" s="50"/>
      <c r="P1006" s="50"/>
      <c r="Q1006" s="50"/>
      <c r="R1006" s="50"/>
      <c r="S1006" s="50"/>
      <c r="T1006" s="50"/>
      <c r="U1006" s="50"/>
      <c r="V1006" s="50"/>
      <c r="W1006" s="50"/>
      <c r="X1006" s="50"/>
      <c r="Y1006" s="50"/>
      <c r="Z1006" s="50"/>
      <c r="AA1006" s="50"/>
      <c r="AB1006" s="50"/>
      <c r="AC1006" s="50"/>
      <c r="AD1006" s="50"/>
      <c r="AE1006" s="51"/>
    </row>
    <row r="1007" spans="1:31" s="52" customFormat="1" ht="18" hidden="1" customHeight="1" x14ac:dyDescent="0.2">
      <c r="A1007" s="54" t="s">
        <v>37</v>
      </c>
      <c r="B1007" s="50"/>
      <c r="C1007" s="50"/>
      <c r="D1007" s="50"/>
      <c r="E1007" s="50"/>
      <c r="F1007" s="50"/>
      <c r="G1007" s="50"/>
      <c r="H1007" s="50"/>
      <c r="I1007" s="50"/>
      <c r="J1007" s="50"/>
      <c r="K1007" s="50"/>
      <c r="L1007" s="50"/>
      <c r="M1007" s="50"/>
      <c r="N1007" s="50"/>
      <c r="O1007" s="50"/>
      <c r="P1007" s="50"/>
      <c r="Q1007" s="50"/>
      <c r="R1007" s="50"/>
      <c r="S1007" s="50"/>
      <c r="T1007" s="50"/>
      <c r="U1007" s="50"/>
      <c r="V1007" s="50"/>
      <c r="W1007" s="50"/>
      <c r="X1007" s="50"/>
      <c r="Y1007" s="50"/>
      <c r="Z1007" s="50"/>
      <c r="AA1007" s="50"/>
      <c r="AB1007" s="50">
        <f>SUM(O1007:AA1007)</f>
        <v>0</v>
      </c>
      <c r="AC1007" s="40">
        <f>D1007-AB1007</f>
        <v>0</v>
      </c>
      <c r="AD1007" s="42" t="e">
        <f>AB1007/D1007</f>
        <v>#DIV/0!</v>
      </c>
      <c r="AE1007" s="51"/>
    </row>
    <row r="1008" spans="1:31" s="52" customFormat="1" ht="18" hidden="1" customHeight="1" x14ac:dyDescent="0.2">
      <c r="A1008" s="54" t="s">
        <v>38</v>
      </c>
      <c r="B1008" s="50">
        <f>[1]consoCURRENT!E21075</f>
        <v>0</v>
      </c>
      <c r="C1008" s="50">
        <f>[1]consoCURRENT!F21075</f>
        <v>0</v>
      </c>
      <c r="D1008" s="50">
        <f>[1]consoCURRENT!G21075</f>
        <v>0</v>
      </c>
      <c r="E1008" s="50">
        <f>[1]consoCURRENT!H21075</f>
        <v>0</v>
      </c>
      <c r="F1008" s="50">
        <f>[1]consoCURRENT!I21075</f>
        <v>0</v>
      </c>
      <c r="G1008" s="50">
        <f>[1]consoCURRENT!J21075</f>
        <v>0</v>
      </c>
      <c r="H1008" s="50">
        <f>[1]consoCURRENT!K21075</f>
        <v>0</v>
      </c>
      <c r="I1008" s="50">
        <f>[1]consoCURRENT!L21075</f>
        <v>0</v>
      </c>
      <c r="J1008" s="50">
        <f>[1]consoCURRENT!M21075</f>
        <v>0</v>
      </c>
      <c r="K1008" s="50">
        <f>[1]consoCURRENT!N21075</f>
        <v>0</v>
      </c>
      <c r="L1008" s="50">
        <f>[1]consoCURRENT!O21075</f>
        <v>0</v>
      </c>
      <c r="M1008" s="50">
        <f>[1]consoCURRENT!P21075</f>
        <v>0</v>
      </c>
      <c r="N1008" s="50">
        <f>[1]consoCURRENT!Q21075</f>
        <v>0</v>
      </c>
      <c r="O1008" s="50">
        <f>[1]consoCURRENT!R21075</f>
        <v>0</v>
      </c>
      <c r="P1008" s="50">
        <f>[1]consoCURRENT!S21075</f>
        <v>0</v>
      </c>
      <c r="Q1008" s="50">
        <f>[1]consoCURRENT!T21075</f>
        <v>0</v>
      </c>
      <c r="R1008" s="50">
        <f>[1]consoCURRENT!U21075</f>
        <v>0</v>
      </c>
      <c r="S1008" s="50">
        <f>[1]consoCURRENT!V21075</f>
        <v>0</v>
      </c>
      <c r="T1008" s="50">
        <f>[1]consoCURRENT!W21075</f>
        <v>0</v>
      </c>
      <c r="U1008" s="50">
        <f>[1]consoCURRENT!X21075</f>
        <v>0</v>
      </c>
      <c r="V1008" s="50">
        <f>[1]consoCURRENT!Y21075</f>
        <v>0</v>
      </c>
      <c r="W1008" s="50">
        <f>[1]consoCURRENT!Z21075</f>
        <v>0</v>
      </c>
      <c r="X1008" s="50">
        <f>[1]consoCURRENT!AA21075</f>
        <v>0</v>
      </c>
      <c r="Y1008" s="50">
        <f>[1]consoCURRENT!AB21075</f>
        <v>0</v>
      </c>
      <c r="Z1008" s="50">
        <f>[1]consoCURRENT!AC21075</f>
        <v>0</v>
      </c>
      <c r="AA1008" s="50">
        <f>[1]consoCURRENT!AD21075</f>
        <v>0</v>
      </c>
      <c r="AB1008" s="50">
        <f>SUM(O1008:AA1008)</f>
        <v>0</v>
      </c>
      <c r="AC1008" s="40">
        <f t="shared" ref="AC1008:AC1010" si="513">D1008-AB1008</f>
        <v>0</v>
      </c>
      <c r="AD1008" s="42" t="e">
        <f t="shared" ref="AD1008:AD1010" si="514">AB1008/D1008</f>
        <v>#DIV/0!</v>
      </c>
      <c r="AE1008" s="51"/>
    </row>
    <row r="1009" spans="1:31" s="52" customFormat="1" ht="18" hidden="1" customHeight="1" x14ac:dyDescent="0.2">
      <c r="A1009" s="54" t="s">
        <v>39</v>
      </c>
      <c r="B1009" s="50"/>
      <c r="C1009" s="50"/>
      <c r="D1009" s="50"/>
      <c r="E1009" s="50"/>
      <c r="F1009" s="50"/>
      <c r="G1009" s="50"/>
      <c r="H1009" s="50"/>
      <c r="I1009" s="50"/>
      <c r="J1009" s="50"/>
      <c r="K1009" s="50"/>
      <c r="L1009" s="50"/>
      <c r="M1009" s="50"/>
      <c r="N1009" s="50"/>
      <c r="O1009" s="50"/>
      <c r="P1009" s="50"/>
      <c r="Q1009" s="50"/>
      <c r="R1009" s="50"/>
      <c r="S1009" s="50"/>
      <c r="T1009" s="50"/>
      <c r="U1009" s="50"/>
      <c r="V1009" s="50"/>
      <c r="W1009" s="50"/>
      <c r="X1009" s="50"/>
      <c r="Y1009" s="50"/>
      <c r="Z1009" s="50"/>
      <c r="AA1009" s="50"/>
      <c r="AB1009" s="50">
        <f>SUM(O1009:AA1009)</f>
        <v>0</v>
      </c>
      <c r="AC1009" s="40">
        <f t="shared" si="513"/>
        <v>0</v>
      </c>
      <c r="AD1009" s="42" t="e">
        <f t="shared" si="514"/>
        <v>#DIV/0!</v>
      </c>
      <c r="AE1009" s="51"/>
    </row>
    <row r="1010" spans="1:31" s="52" customFormat="1" ht="18" hidden="1" customHeight="1" x14ac:dyDescent="0.2">
      <c r="A1010" s="54" t="s">
        <v>40</v>
      </c>
      <c r="B1010" s="50"/>
      <c r="C1010" s="50"/>
      <c r="D1010" s="50"/>
      <c r="E1010" s="50"/>
      <c r="F1010" s="50"/>
      <c r="G1010" s="50"/>
      <c r="H1010" s="50"/>
      <c r="I1010" s="50"/>
      <c r="J1010" s="50"/>
      <c r="K1010" s="50"/>
      <c r="L1010" s="50"/>
      <c r="M1010" s="50"/>
      <c r="N1010" s="50"/>
      <c r="O1010" s="50"/>
      <c r="P1010" s="50"/>
      <c r="Q1010" s="50"/>
      <c r="R1010" s="50"/>
      <c r="S1010" s="50"/>
      <c r="T1010" s="50"/>
      <c r="U1010" s="50"/>
      <c r="V1010" s="50"/>
      <c r="W1010" s="50"/>
      <c r="X1010" s="50"/>
      <c r="Y1010" s="50"/>
      <c r="Z1010" s="50"/>
      <c r="AA1010" s="50"/>
      <c r="AB1010" s="50">
        <f>SUM(O1010:AA1010)</f>
        <v>0</v>
      </c>
      <c r="AC1010" s="40">
        <f t="shared" si="513"/>
        <v>0</v>
      </c>
      <c r="AD1010" s="42" t="e">
        <f t="shared" si="514"/>
        <v>#DIV/0!</v>
      </c>
      <c r="AE1010" s="51"/>
    </row>
    <row r="1011" spans="1:31" s="52" customFormat="1" ht="18" hidden="1" customHeight="1" x14ac:dyDescent="0.25">
      <c r="A1011" s="56" t="s">
        <v>41</v>
      </c>
      <c r="B1011" s="57">
        <f>SUM(B1007:B1010)</f>
        <v>0</v>
      </c>
      <c r="C1011" s="57">
        <f t="shared" ref="C1011:AA1011" si="515">SUM(C1007:C1010)</f>
        <v>0</v>
      </c>
      <c r="D1011" s="57">
        <f t="shared" si="515"/>
        <v>0</v>
      </c>
      <c r="E1011" s="57">
        <f t="shared" si="515"/>
        <v>0</v>
      </c>
      <c r="F1011" s="57">
        <f t="shared" si="515"/>
        <v>0</v>
      </c>
      <c r="G1011" s="57">
        <f t="shared" si="515"/>
        <v>0</v>
      </c>
      <c r="H1011" s="57">
        <f t="shared" si="515"/>
        <v>0</v>
      </c>
      <c r="I1011" s="57">
        <f t="shared" si="515"/>
        <v>0</v>
      </c>
      <c r="J1011" s="57">
        <f t="shared" si="515"/>
        <v>0</v>
      </c>
      <c r="K1011" s="57">
        <f t="shared" si="515"/>
        <v>0</v>
      </c>
      <c r="L1011" s="57">
        <f t="shared" si="515"/>
        <v>0</v>
      </c>
      <c r="M1011" s="57">
        <f t="shared" si="515"/>
        <v>0</v>
      </c>
      <c r="N1011" s="57">
        <f t="shared" si="515"/>
        <v>0</v>
      </c>
      <c r="O1011" s="57">
        <f t="shared" si="515"/>
        <v>0</v>
      </c>
      <c r="P1011" s="57">
        <f t="shared" si="515"/>
        <v>0</v>
      </c>
      <c r="Q1011" s="57">
        <f t="shared" si="515"/>
        <v>0</v>
      </c>
      <c r="R1011" s="57">
        <f t="shared" si="515"/>
        <v>0</v>
      </c>
      <c r="S1011" s="57">
        <f t="shared" si="515"/>
        <v>0</v>
      </c>
      <c r="T1011" s="57">
        <f t="shared" si="515"/>
        <v>0</v>
      </c>
      <c r="U1011" s="57">
        <f t="shared" si="515"/>
        <v>0</v>
      </c>
      <c r="V1011" s="57">
        <f t="shared" si="515"/>
        <v>0</v>
      </c>
      <c r="W1011" s="57">
        <f t="shared" si="515"/>
        <v>0</v>
      </c>
      <c r="X1011" s="57">
        <f t="shared" si="515"/>
        <v>0</v>
      </c>
      <c r="Y1011" s="57">
        <f t="shared" si="515"/>
        <v>0</v>
      </c>
      <c r="Z1011" s="57">
        <f t="shared" si="515"/>
        <v>0</v>
      </c>
      <c r="AA1011" s="57">
        <f t="shared" si="515"/>
        <v>0</v>
      </c>
      <c r="AB1011" s="57">
        <f>SUM(AB1007:AB1010)</f>
        <v>0</v>
      </c>
      <c r="AC1011" s="45">
        <f>SUM(AC1007:AC1010)</f>
        <v>0</v>
      </c>
      <c r="AD1011" s="46" t="e">
        <f t="shared" ref="AD1011" si="516">AB1011/B1011</f>
        <v>#DIV/0!</v>
      </c>
      <c r="AE1011" s="51"/>
    </row>
    <row r="1012" spans="1:31" s="52" customFormat="1" ht="18" hidden="1" customHeight="1" x14ac:dyDescent="0.25">
      <c r="A1012" s="58" t="s">
        <v>42</v>
      </c>
      <c r="B1012" s="50"/>
      <c r="C1012" s="50"/>
      <c r="D1012" s="50"/>
      <c r="E1012" s="50"/>
      <c r="F1012" s="50"/>
      <c r="G1012" s="50"/>
      <c r="H1012" s="50"/>
      <c r="I1012" s="50"/>
      <c r="J1012" s="50"/>
      <c r="K1012" s="50"/>
      <c r="L1012" s="50"/>
      <c r="M1012" s="50"/>
      <c r="N1012" s="50"/>
      <c r="O1012" s="50"/>
      <c r="P1012" s="50"/>
      <c r="Q1012" s="50"/>
      <c r="R1012" s="50"/>
      <c r="S1012" s="50"/>
      <c r="T1012" s="50"/>
      <c r="U1012" s="50"/>
      <c r="V1012" s="50"/>
      <c r="W1012" s="50"/>
      <c r="X1012" s="50"/>
      <c r="Y1012" s="50"/>
      <c r="Z1012" s="50"/>
      <c r="AA1012" s="50"/>
      <c r="AB1012" s="50">
        <f>SUM(O1012:AA1012)</f>
        <v>0</v>
      </c>
      <c r="AC1012" s="40">
        <f>D1012-AB1012</f>
        <v>0</v>
      </c>
      <c r="AD1012" s="42" t="e">
        <f>AB1012/D1012</f>
        <v>#DIV/0!</v>
      </c>
      <c r="AE1012" s="51"/>
    </row>
    <row r="1013" spans="1:31" s="52" customFormat="1" ht="18" hidden="1" customHeight="1" x14ac:dyDescent="0.25">
      <c r="A1013" s="56" t="s">
        <v>43</v>
      </c>
      <c r="B1013" s="57">
        <f>B1012+B1011</f>
        <v>0</v>
      </c>
      <c r="C1013" s="57">
        <f t="shared" ref="C1013:AA1013" si="517">C1012+C1011</f>
        <v>0</v>
      </c>
      <c r="D1013" s="57">
        <f t="shared" si="517"/>
        <v>0</v>
      </c>
      <c r="E1013" s="57">
        <f t="shared" si="517"/>
        <v>0</v>
      </c>
      <c r="F1013" s="57">
        <f t="shared" si="517"/>
        <v>0</v>
      </c>
      <c r="G1013" s="57">
        <f t="shared" si="517"/>
        <v>0</v>
      </c>
      <c r="H1013" s="57">
        <f t="shared" si="517"/>
        <v>0</v>
      </c>
      <c r="I1013" s="57">
        <f t="shared" si="517"/>
        <v>0</v>
      </c>
      <c r="J1013" s="57">
        <f t="shared" si="517"/>
        <v>0</v>
      </c>
      <c r="K1013" s="57">
        <f t="shared" si="517"/>
        <v>0</v>
      </c>
      <c r="L1013" s="57">
        <f t="shared" si="517"/>
        <v>0</v>
      </c>
      <c r="M1013" s="57">
        <f t="shared" si="517"/>
        <v>0</v>
      </c>
      <c r="N1013" s="57">
        <f t="shared" si="517"/>
        <v>0</v>
      </c>
      <c r="O1013" s="57">
        <f t="shared" si="517"/>
        <v>0</v>
      </c>
      <c r="P1013" s="57">
        <f t="shared" si="517"/>
        <v>0</v>
      </c>
      <c r="Q1013" s="57">
        <f t="shared" si="517"/>
        <v>0</v>
      </c>
      <c r="R1013" s="57">
        <f t="shared" si="517"/>
        <v>0</v>
      </c>
      <c r="S1013" s="57">
        <f t="shared" si="517"/>
        <v>0</v>
      </c>
      <c r="T1013" s="57">
        <f t="shared" si="517"/>
        <v>0</v>
      </c>
      <c r="U1013" s="57">
        <f t="shared" si="517"/>
        <v>0</v>
      </c>
      <c r="V1013" s="57">
        <f t="shared" si="517"/>
        <v>0</v>
      </c>
      <c r="W1013" s="57">
        <f t="shared" si="517"/>
        <v>0</v>
      </c>
      <c r="X1013" s="57">
        <f t="shared" si="517"/>
        <v>0</v>
      </c>
      <c r="Y1013" s="57">
        <f t="shared" si="517"/>
        <v>0</v>
      </c>
      <c r="Z1013" s="57">
        <f t="shared" si="517"/>
        <v>0</v>
      </c>
      <c r="AA1013" s="57">
        <f t="shared" si="517"/>
        <v>0</v>
      </c>
      <c r="AB1013" s="57">
        <f>AB1012+AB1011</f>
        <v>0</v>
      </c>
      <c r="AC1013" s="45">
        <f>AC1012+AC1011</f>
        <v>0</v>
      </c>
      <c r="AD1013" s="46" t="e">
        <f>AB1013/D1013</f>
        <v>#DIV/0!</v>
      </c>
      <c r="AE1013" s="59"/>
    </row>
    <row r="1014" spans="1:31" s="52" customFormat="1" ht="15" hidden="1" customHeight="1" x14ac:dyDescent="0.25">
      <c r="A1014" s="49"/>
      <c r="B1014" s="50"/>
      <c r="C1014" s="50"/>
      <c r="D1014" s="50"/>
      <c r="E1014" s="50"/>
      <c r="F1014" s="50"/>
      <c r="G1014" s="50"/>
      <c r="H1014" s="50"/>
      <c r="I1014" s="50"/>
      <c r="J1014" s="50"/>
      <c r="K1014" s="50"/>
      <c r="L1014" s="50"/>
      <c r="M1014" s="50"/>
      <c r="N1014" s="50"/>
      <c r="O1014" s="50"/>
      <c r="P1014" s="50"/>
      <c r="Q1014" s="50"/>
      <c r="R1014" s="50"/>
      <c r="S1014" s="50"/>
      <c r="T1014" s="50"/>
      <c r="U1014" s="50"/>
      <c r="V1014" s="50"/>
      <c r="W1014" s="50"/>
      <c r="X1014" s="50"/>
      <c r="Y1014" s="50"/>
      <c r="Z1014" s="50"/>
      <c r="AA1014" s="50"/>
      <c r="AB1014" s="50"/>
      <c r="AC1014" s="50"/>
      <c r="AD1014" s="50"/>
      <c r="AE1014" s="51"/>
    </row>
    <row r="1015" spans="1:31" s="52" customFormat="1" ht="15" hidden="1" customHeight="1" x14ac:dyDescent="0.25">
      <c r="A1015" s="49"/>
      <c r="B1015" s="50"/>
      <c r="C1015" s="50"/>
      <c r="D1015" s="50"/>
      <c r="E1015" s="50"/>
      <c r="F1015" s="50"/>
      <c r="G1015" s="50"/>
      <c r="H1015" s="50"/>
      <c r="I1015" s="50"/>
      <c r="J1015" s="50"/>
      <c r="K1015" s="50"/>
      <c r="L1015" s="50"/>
      <c r="M1015" s="50"/>
      <c r="N1015" s="50"/>
      <c r="O1015" s="50"/>
      <c r="P1015" s="50"/>
      <c r="Q1015" s="50"/>
      <c r="R1015" s="50"/>
      <c r="S1015" s="50"/>
      <c r="T1015" s="50"/>
      <c r="U1015" s="50"/>
      <c r="V1015" s="50"/>
      <c r="W1015" s="50"/>
      <c r="X1015" s="50"/>
      <c r="Y1015" s="50"/>
      <c r="Z1015" s="50"/>
      <c r="AA1015" s="50"/>
      <c r="AB1015" s="50"/>
      <c r="AC1015" s="50"/>
      <c r="AD1015" s="50"/>
      <c r="AE1015" s="51"/>
    </row>
    <row r="1016" spans="1:31" s="52" customFormat="1" ht="15" hidden="1" customHeight="1" x14ac:dyDescent="0.25">
      <c r="A1016" s="53" t="s">
        <v>46</v>
      </c>
      <c r="B1016" s="50"/>
      <c r="C1016" s="50"/>
      <c r="D1016" s="50"/>
      <c r="E1016" s="50"/>
      <c r="F1016" s="50"/>
      <c r="G1016" s="50"/>
      <c r="H1016" s="50"/>
      <c r="I1016" s="50"/>
      <c r="J1016" s="50"/>
      <c r="K1016" s="50"/>
      <c r="L1016" s="50"/>
      <c r="M1016" s="50"/>
      <c r="N1016" s="50"/>
      <c r="O1016" s="50"/>
      <c r="P1016" s="50"/>
      <c r="Q1016" s="50"/>
      <c r="R1016" s="50"/>
      <c r="S1016" s="50"/>
      <c r="T1016" s="50"/>
      <c r="U1016" s="50"/>
      <c r="V1016" s="50"/>
      <c r="W1016" s="50"/>
      <c r="X1016" s="50"/>
      <c r="Y1016" s="50"/>
      <c r="Z1016" s="50"/>
      <c r="AA1016" s="50"/>
      <c r="AB1016" s="50"/>
      <c r="AC1016" s="50"/>
      <c r="AD1016" s="50"/>
      <c r="AE1016" s="51"/>
    </row>
    <row r="1017" spans="1:31" s="52" customFormat="1" ht="18" hidden="1" customHeight="1" x14ac:dyDescent="0.2">
      <c r="A1017" s="54" t="s">
        <v>37</v>
      </c>
      <c r="B1017" s="50"/>
      <c r="C1017" s="50"/>
      <c r="D1017" s="50"/>
      <c r="E1017" s="50"/>
      <c r="F1017" s="50"/>
      <c r="G1017" s="50"/>
      <c r="H1017" s="50"/>
      <c r="I1017" s="50"/>
      <c r="J1017" s="50"/>
      <c r="K1017" s="50"/>
      <c r="L1017" s="50"/>
      <c r="M1017" s="50"/>
      <c r="N1017" s="50"/>
      <c r="O1017" s="50"/>
      <c r="P1017" s="50"/>
      <c r="Q1017" s="50"/>
      <c r="R1017" s="50"/>
      <c r="S1017" s="50"/>
      <c r="T1017" s="50"/>
      <c r="U1017" s="50"/>
      <c r="V1017" s="50"/>
      <c r="W1017" s="50"/>
      <c r="X1017" s="50"/>
      <c r="Y1017" s="50"/>
      <c r="Z1017" s="50"/>
      <c r="AA1017" s="50"/>
      <c r="AB1017" s="50">
        <f>SUM(O1017:AA1017)</f>
        <v>0</v>
      </c>
      <c r="AC1017" s="40">
        <f>D1017-AB1017</f>
        <v>0</v>
      </c>
      <c r="AD1017" s="42" t="e">
        <f>AB1017/D1017</f>
        <v>#DIV/0!</v>
      </c>
      <c r="AE1017" s="51"/>
    </row>
    <row r="1018" spans="1:31" s="52" customFormat="1" ht="18" hidden="1" customHeight="1" x14ac:dyDescent="0.2">
      <c r="A1018" s="54" t="s">
        <v>38</v>
      </c>
      <c r="B1018" s="50">
        <f>[1]consoCURRENT!E21286</f>
        <v>0</v>
      </c>
      <c r="C1018" s="50">
        <f>[1]consoCURRENT!F21286</f>
        <v>0</v>
      </c>
      <c r="D1018" s="50">
        <f>[1]consoCURRENT!G21286</f>
        <v>0</v>
      </c>
      <c r="E1018" s="50">
        <f>[1]consoCURRENT!H21286</f>
        <v>0</v>
      </c>
      <c r="F1018" s="50">
        <f>[1]consoCURRENT!I21286</f>
        <v>0</v>
      </c>
      <c r="G1018" s="50">
        <f>[1]consoCURRENT!J21286</f>
        <v>0</v>
      </c>
      <c r="H1018" s="50">
        <f>[1]consoCURRENT!K21286</f>
        <v>0</v>
      </c>
      <c r="I1018" s="50">
        <f>[1]consoCURRENT!L21286</f>
        <v>0</v>
      </c>
      <c r="J1018" s="50">
        <f>[1]consoCURRENT!M21286</f>
        <v>0</v>
      </c>
      <c r="K1018" s="50">
        <f>[1]consoCURRENT!N21286</f>
        <v>0</v>
      </c>
      <c r="L1018" s="50">
        <f>[1]consoCURRENT!O21286</f>
        <v>0</v>
      </c>
      <c r="M1018" s="50">
        <f>[1]consoCURRENT!P21286</f>
        <v>0</v>
      </c>
      <c r="N1018" s="50">
        <f>[1]consoCURRENT!Q21286</f>
        <v>0</v>
      </c>
      <c r="O1018" s="50">
        <f>[1]consoCURRENT!R21286</f>
        <v>0</v>
      </c>
      <c r="P1018" s="50">
        <f>[1]consoCURRENT!S21286</f>
        <v>0</v>
      </c>
      <c r="Q1018" s="50">
        <f>[1]consoCURRENT!T21286</f>
        <v>0</v>
      </c>
      <c r="R1018" s="50">
        <f>[1]consoCURRENT!U21286</f>
        <v>0</v>
      </c>
      <c r="S1018" s="50">
        <f>[1]consoCURRENT!V21286</f>
        <v>0</v>
      </c>
      <c r="T1018" s="50">
        <f>[1]consoCURRENT!W21286</f>
        <v>0</v>
      </c>
      <c r="U1018" s="50">
        <f>[1]consoCURRENT!X21286</f>
        <v>0</v>
      </c>
      <c r="V1018" s="50">
        <f>[1]consoCURRENT!Y21286</f>
        <v>0</v>
      </c>
      <c r="W1018" s="50">
        <f>[1]consoCURRENT!Z21286</f>
        <v>0</v>
      </c>
      <c r="X1018" s="50">
        <f>[1]consoCURRENT!AA21286</f>
        <v>0</v>
      </c>
      <c r="Y1018" s="50">
        <f>[1]consoCURRENT!AB21286</f>
        <v>0</v>
      </c>
      <c r="Z1018" s="50">
        <f>[1]consoCURRENT!AC21286</f>
        <v>0</v>
      </c>
      <c r="AA1018" s="50">
        <f>[1]consoCURRENT!AD21286</f>
        <v>0</v>
      </c>
      <c r="AB1018" s="50">
        <f>SUM(O1018:AA1018)</f>
        <v>0</v>
      </c>
      <c r="AC1018" s="40">
        <f t="shared" ref="AC1018:AC1020" si="518">D1018-AB1018</f>
        <v>0</v>
      </c>
      <c r="AD1018" s="42" t="e">
        <f t="shared" ref="AD1018:AD1020" si="519">AB1018/D1018</f>
        <v>#DIV/0!</v>
      </c>
      <c r="AE1018" s="51"/>
    </row>
    <row r="1019" spans="1:31" s="52" customFormat="1" ht="18" hidden="1" customHeight="1" x14ac:dyDescent="0.2">
      <c r="A1019" s="54" t="s">
        <v>39</v>
      </c>
      <c r="B1019" s="50"/>
      <c r="C1019" s="50"/>
      <c r="D1019" s="50"/>
      <c r="E1019" s="50"/>
      <c r="F1019" s="50"/>
      <c r="G1019" s="50"/>
      <c r="H1019" s="50"/>
      <c r="I1019" s="50"/>
      <c r="J1019" s="50"/>
      <c r="K1019" s="50"/>
      <c r="L1019" s="50"/>
      <c r="M1019" s="50"/>
      <c r="N1019" s="50"/>
      <c r="O1019" s="50"/>
      <c r="P1019" s="50"/>
      <c r="Q1019" s="50"/>
      <c r="R1019" s="50"/>
      <c r="S1019" s="50"/>
      <c r="T1019" s="50"/>
      <c r="U1019" s="50"/>
      <c r="V1019" s="50"/>
      <c r="W1019" s="50"/>
      <c r="X1019" s="50"/>
      <c r="Y1019" s="50"/>
      <c r="Z1019" s="50"/>
      <c r="AA1019" s="50"/>
      <c r="AB1019" s="50">
        <f>SUM(O1019:AA1019)</f>
        <v>0</v>
      </c>
      <c r="AC1019" s="40">
        <f t="shared" si="518"/>
        <v>0</v>
      </c>
      <c r="AD1019" s="42" t="e">
        <f t="shared" si="519"/>
        <v>#DIV/0!</v>
      </c>
      <c r="AE1019" s="51"/>
    </row>
    <row r="1020" spans="1:31" s="52" customFormat="1" ht="18" hidden="1" customHeight="1" x14ac:dyDescent="0.2">
      <c r="A1020" s="54" t="s">
        <v>40</v>
      </c>
      <c r="B1020" s="50"/>
      <c r="C1020" s="50"/>
      <c r="D1020" s="50"/>
      <c r="E1020" s="50"/>
      <c r="F1020" s="50"/>
      <c r="G1020" s="50"/>
      <c r="H1020" s="50"/>
      <c r="I1020" s="50"/>
      <c r="J1020" s="50"/>
      <c r="K1020" s="50"/>
      <c r="L1020" s="50"/>
      <c r="M1020" s="50"/>
      <c r="N1020" s="50"/>
      <c r="O1020" s="50"/>
      <c r="P1020" s="50"/>
      <c r="Q1020" s="50"/>
      <c r="R1020" s="50"/>
      <c r="S1020" s="50"/>
      <c r="T1020" s="50"/>
      <c r="U1020" s="50"/>
      <c r="V1020" s="50"/>
      <c r="W1020" s="50"/>
      <c r="X1020" s="50"/>
      <c r="Y1020" s="50"/>
      <c r="Z1020" s="50"/>
      <c r="AA1020" s="50"/>
      <c r="AB1020" s="50">
        <f>SUM(O1020:AA1020)</f>
        <v>0</v>
      </c>
      <c r="AC1020" s="40">
        <f t="shared" si="518"/>
        <v>0</v>
      </c>
      <c r="AD1020" s="42" t="e">
        <f t="shared" si="519"/>
        <v>#DIV/0!</v>
      </c>
      <c r="AE1020" s="51"/>
    </row>
    <row r="1021" spans="1:31" s="52" customFormat="1" ht="18" hidden="1" customHeight="1" x14ac:dyDescent="0.25">
      <c r="A1021" s="56" t="s">
        <v>41</v>
      </c>
      <c r="B1021" s="57">
        <f>SUM(B1017:B1020)</f>
        <v>0</v>
      </c>
      <c r="C1021" s="57">
        <f t="shared" ref="C1021:AA1021" si="520">SUM(C1017:C1020)</f>
        <v>0</v>
      </c>
      <c r="D1021" s="57">
        <f t="shared" si="520"/>
        <v>0</v>
      </c>
      <c r="E1021" s="57">
        <f t="shared" si="520"/>
        <v>0</v>
      </c>
      <c r="F1021" s="57">
        <f t="shared" si="520"/>
        <v>0</v>
      </c>
      <c r="G1021" s="57">
        <f t="shared" si="520"/>
        <v>0</v>
      </c>
      <c r="H1021" s="57">
        <f t="shared" si="520"/>
        <v>0</v>
      </c>
      <c r="I1021" s="57">
        <f t="shared" si="520"/>
        <v>0</v>
      </c>
      <c r="J1021" s="57">
        <f t="shared" si="520"/>
        <v>0</v>
      </c>
      <c r="K1021" s="57">
        <f t="shared" si="520"/>
        <v>0</v>
      </c>
      <c r="L1021" s="57">
        <f t="shared" si="520"/>
        <v>0</v>
      </c>
      <c r="M1021" s="57">
        <f t="shared" si="520"/>
        <v>0</v>
      </c>
      <c r="N1021" s="57">
        <f t="shared" si="520"/>
        <v>0</v>
      </c>
      <c r="O1021" s="57">
        <f t="shared" si="520"/>
        <v>0</v>
      </c>
      <c r="P1021" s="57">
        <f t="shared" si="520"/>
        <v>0</v>
      </c>
      <c r="Q1021" s="57">
        <f t="shared" si="520"/>
        <v>0</v>
      </c>
      <c r="R1021" s="57">
        <f t="shared" si="520"/>
        <v>0</v>
      </c>
      <c r="S1021" s="57">
        <f t="shared" si="520"/>
        <v>0</v>
      </c>
      <c r="T1021" s="57">
        <f t="shared" si="520"/>
        <v>0</v>
      </c>
      <c r="U1021" s="57">
        <f t="shared" si="520"/>
        <v>0</v>
      </c>
      <c r="V1021" s="57">
        <f t="shared" si="520"/>
        <v>0</v>
      </c>
      <c r="W1021" s="57">
        <f t="shared" si="520"/>
        <v>0</v>
      </c>
      <c r="X1021" s="57">
        <f t="shared" si="520"/>
        <v>0</v>
      </c>
      <c r="Y1021" s="57">
        <f t="shared" si="520"/>
        <v>0</v>
      </c>
      <c r="Z1021" s="57">
        <f t="shared" si="520"/>
        <v>0</v>
      </c>
      <c r="AA1021" s="57">
        <f t="shared" si="520"/>
        <v>0</v>
      </c>
      <c r="AB1021" s="57">
        <f>SUM(AB1017:AB1020)</f>
        <v>0</v>
      </c>
      <c r="AC1021" s="45">
        <f>SUM(AC1017:AC1020)</f>
        <v>0</v>
      </c>
      <c r="AD1021" s="46" t="e">
        <f t="shared" ref="AD1021" si="521">AB1021/B1021</f>
        <v>#DIV/0!</v>
      </c>
      <c r="AE1021" s="51"/>
    </row>
    <row r="1022" spans="1:31" s="52" customFormat="1" ht="18" hidden="1" customHeight="1" x14ac:dyDescent="0.25">
      <c r="A1022" s="58" t="s">
        <v>42</v>
      </c>
      <c r="B1022" s="50"/>
      <c r="C1022" s="50"/>
      <c r="D1022" s="50"/>
      <c r="E1022" s="50"/>
      <c r="F1022" s="50"/>
      <c r="G1022" s="50"/>
      <c r="H1022" s="50"/>
      <c r="I1022" s="50"/>
      <c r="J1022" s="50"/>
      <c r="K1022" s="50"/>
      <c r="L1022" s="50"/>
      <c r="M1022" s="50"/>
      <c r="N1022" s="50"/>
      <c r="O1022" s="50"/>
      <c r="P1022" s="50"/>
      <c r="Q1022" s="50"/>
      <c r="R1022" s="50"/>
      <c r="S1022" s="50"/>
      <c r="T1022" s="50"/>
      <c r="U1022" s="50"/>
      <c r="V1022" s="50"/>
      <c r="W1022" s="50"/>
      <c r="X1022" s="50"/>
      <c r="Y1022" s="50"/>
      <c r="Z1022" s="50"/>
      <c r="AA1022" s="50"/>
      <c r="AB1022" s="50">
        <f>SUM(O1022:AA1022)</f>
        <v>0</v>
      </c>
      <c r="AC1022" s="40">
        <f>D1022-AB1022</f>
        <v>0</v>
      </c>
      <c r="AD1022" s="42" t="e">
        <f>AB1022/D1022</f>
        <v>#DIV/0!</v>
      </c>
      <c r="AE1022" s="51"/>
    </row>
    <row r="1023" spans="1:31" s="52" customFormat="1" ht="18" hidden="1" customHeight="1" x14ac:dyDescent="0.25">
      <c r="A1023" s="56" t="s">
        <v>43</v>
      </c>
      <c r="B1023" s="57">
        <f>B1022+B1021</f>
        <v>0</v>
      </c>
      <c r="C1023" s="57">
        <f t="shared" ref="C1023:AA1023" si="522">C1022+C1021</f>
        <v>0</v>
      </c>
      <c r="D1023" s="57">
        <f t="shared" si="522"/>
        <v>0</v>
      </c>
      <c r="E1023" s="57">
        <f t="shared" si="522"/>
        <v>0</v>
      </c>
      <c r="F1023" s="57">
        <f t="shared" si="522"/>
        <v>0</v>
      </c>
      <c r="G1023" s="57">
        <f t="shared" si="522"/>
        <v>0</v>
      </c>
      <c r="H1023" s="57">
        <f t="shared" si="522"/>
        <v>0</v>
      </c>
      <c r="I1023" s="57">
        <f t="shared" si="522"/>
        <v>0</v>
      </c>
      <c r="J1023" s="57">
        <f t="shared" si="522"/>
        <v>0</v>
      </c>
      <c r="K1023" s="57">
        <f t="shared" si="522"/>
        <v>0</v>
      </c>
      <c r="L1023" s="57">
        <f t="shared" si="522"/>
        <v>0</v>
      </c>
      <c r="M1023" s="57">
        <f t="shared" si="522"/>
        <v>0</v>
      </c>
      <c r="N1023" s="57">
        <f t="shared" si="522"/>
        <v>0</v>
      </c>
      <c r="O1023" s="57">
        <f t="shared" si="522"/>
        <v>0</v>
      </c>
      <c r="P1023" s="57">
        <f t="shared" si="522"/>
        <v>0</v>
      </c>
      <c r="Q1023" s="57">
        <f t="shared" si="522"/>
        <v>0</v>
      </c>
      <c r="R1023" s="57">
        <f t="shared" si="522"/>
        <v>0</v>
      </c>
      <c r="S1023" s="57">
        <f t="shared" si="522"/>
        <v>0</v>
      </c>
      <c r="T1023" s="57">
        <f t="shared" si="522"/>
        <v>0</v>
      </c>
      <c r="U1023" s="57">
        <f t="shared" si="522"/>
        <v>0</v>
      </c>
      <c r="V1023" s="57">
        <f t="shared" si="522"/>
        <v>0</v>
      </c>
      <c r="W1023" s="57">
        <f t="shared" si="522"/>
        <v>0</v>
      </c>
      <c r="X1023" s="57">
        <f t="shared" si="522"/>
        <v>0</v>
      </c>
      <c r="Y1023" s="57">
        <f t="shared" si="522"/>
        <v>0</v>
      </c>
      <c r="Z1023" s="57">
        <f t="shared" si="522"/>
        <v>0</v>
      </c>
      <c r="AA1023" s="57">
        <f t="shared" si="522"/>
        <v>0</v>
      </c>
      <c r="AB1023" s="57">
        <f>AB1022+AB1021</f>
        <v>0</v>
      </c>
      <c r="AC1023" s="45">
        <f>AC1022+AC1021</f>
        <v>0</v>
      </c>
      <c r="AD1023" s="46" t="e">
        <f>AB1023/D1023</f>
        <v>#DIV/0!</v>
      </c>
      <c r="AE1023" s="59"/>
    </row>
    <row r="1024" spans="1:31" s="52" customFormat="1" ht="15" hidden="1" customHeight="1" x14ac:dyDescent="0.25">
      <c r="A1024" s="49"/>
      <c r="B1024" s="50"/>
      <c r="C1024" s="50"/>
      <c r="D1024" s="50"/>
      <c r="E1024" s="50"/>
      <c r="F1024" s="50"/>
      <c r="G1024" s="50"/>
      <c r="H1024" s="50"/>
      <c r="I1024" s="50"/>
      <c r="J1024" s="50"/>
      <c r="K1024" s="50"/>
      <c r="L1024" s="50"/>
      <c r="M1024" s="50"/>
      <c r="N1024" s="50"/>
      <c r="O1024" s="50"/>
      <c r="P1024" s="50"/>
      <c r="Q1024" s="50"/>
      <c r="R1024" s="50"/>
      <c r="S1024" s="50"/>
      <c r="T1024" s="50"/>
      <c r="U1024" s="50"/>
      <c r="V1024" s="50"/>
      <c r="W1024" s="50"/>
      <c r="X1024" s="50"/>
      <c r="Y1024" s="50"/>
      <c r="Z1024" s="50"/>
      <c r="AA1024" s="50"/>
      <c r="AB1024" s="50"/>
      <c r="AC1024" s="50"/>
      <c r="AD1024" s="50"/>
      <c r="AE1024" s="51"/>
    </row>
    <row r="1025" spans="1:31" s="52" customFormat="1" ht="15" hidden="1" customHeight="1" x14ac:dyDescent="0.25">
      <c r="A1025" s="49"/>
      <c r="B1025" s="50"/>
      <c r="C1025" s="50"/>
      <c r="D1025" s="50"/>
      <c r="E1025" s="50"/>
      <c r="F1025" s="50"/>
      <c r="G1025" s="50"/>
      <c r="H1025" s="50"/>
      <c r="I1025" s="50"/>
      <c r="J1025" s="50"/>
      <c r="K1025" s="50"/>
      <c r="L1025" s="50"/>
      <c r="M1025" s="50"/>
      <c r="N1025" s="50"/>
      <c r="O1025" s="50"/>
      <c r="P1025" s="50"/>
      <c r="Q1025" s="50"/>
      <c r="R1025" s="50"/>
      <c r="S1025" s="50"/>
      <c r="T1025" s="50"/>
      <c r="U1025" s="50"/>
      <c r="V1025" s="50"/>
      <c r="W1025" s="50"/>
      <c r="X1025" s="50"/>
      <c r="Y1025" s="50"/>
      <c r="Z1025" s="50"/>
      <c r="AA1025" s="50"/>
      <c r="AB1025" s="50"/>
      <c r="AC1025" s="50"/>
      <c r="AD1025" s="50"/>
      <c r="AE1025" s="51"/>
    </row>
    <row r="1026" spans="1:31" s="52" customFormat="1" ht="15" hidden="1" customHeight="1" x14ac:dyDescent="0.25">
      <c r="A1026" s="53" t="s">
        <v>46</v>
      </c>
      <c r="B1026" s="50"/>
      <c r="C1026" s="50"/>
      <c r="D1026" s="50"/>
      <c r="E1026" s="50"/>
      <c r="F1026" s="50"/>
      <c r="G1026" s="50"/>
      <c r="H1026" s="50"/>
      <c r="I1026" s="50"/>
      <c r="J1026" s="50"/>
      <c r="K1026" s="50"/>
      <c r="L1026" s="50"/>
      <c r="M1026" s="50"/>
      <c r="N1026" s="50"/>
      <c r="O1026" s="50"/>
      <c r="P1026" s="50"/>
      <c r="Q1026" s="50"/>
      <c r="R1026" s="50"/>
      <c r="S1026" s="50"/>
      <c r="T1026" s="50"/>
      <c r="U1026" s="50"/>
      <c r="V1026" s="50"/>
      <c r="W1026" s="50"/>
      <c r="X1026" s="50"/>
      <c r="Y1026" s="50"/>
      <c r="Z1026" s="50"/>
      <c r="AA1026" s="50"/>
      <c r="AB1026" s="50"/>
      <c r="AC1026" s="50"/>
      <c r="AD1026" s="50"/>
      <c r="AE1026" s="51"/>
    </row>
    <row r="1027" spans="1:31" s="52" customFormat="1" ht="18" hidden="1" customHeight="1" x14ac:dyDescent="0.2">
      <c r="A1027" s="54" t="s">
        <v>37</v>
      </c>
      <c r="B1027" s="50"/>
      <c r="C1027" s="50"/>
      <c r="D1027" s="50"/>
      <c r="E1027" s="50"/>
      <c r="F1027" s="50"/>
      <c r="G1027" s="50"/>
      <c r="H1027" s="50"/>
      <c r="I1027" s="50"/>
      <c r="J1027" s="50"/>
      <c r="K1027" s="50"/>
      <c r="L1027" s="50"/>
      <c r="M1027" s="50"/>
      <c r="N1027" s="50"/>
      <c r="O1027" s="50"/>
      <c r="P1027" s="50"/>
      <c r="Q1027" s="50"/>
      <c r="R1027" s="50"/>
      <c r="S1027" s="50"/>
      <c r="T1027" s="50"/>
      <c r="U1027" s="50"/>
      <c r="V1027" s="50"/>
      <c r="W1027" s="50"/>
      <c r="X1027" s="50"/>
      <c r="Y1027" s="50"/>
      <c r="Z1027" s="50"/>
      <c r="AA1027" s="50"/>
      <c r="AB1027" s="50">
        <f>SUM(O1027:AA1027)</f>
        <v>0</v>
      </c>
      <c r="AC1027" s="40">
        <f>D1027-AB1027</f>
        <v>0</v>
      </c>
      <c r="AD1027" s="42" t="e">
        <f>AB1027/D1027</f>
        <v>#DIV/0!</v>
      </c>
      <c r="AE1027" s="51"/>
    </row>
    <row r="1028" spans="1:31" s="52" customFormat="1" ht="18" hidden="1" customHeight="1" x14ac:dyDescent="0.2">
      <c r="A1028" s="54" t="s">
        <v>38</v>
      </c>
      <c r="B1028" s="50">
        <f>[1]consoCURRENT!E21497</f>
        <v>0</v>
      </c>
      <c r="C1028" s="50">
        <f>[1]consoCURRENT!F21497</f>
        <v>0</v>
      </c>
      <c r="D1028" s="50">
        <f>[1]consoCURRENT!G21497</f>
        <v>0</v>
      </c>
      <c r="E1028" s="50">
        <f>[1]consoCURRENT!H21497</f>
        <v>0</v>
      </c>
      <c r="F1028" s="50">
        <f>[1]consoCURRENT!I21497</f>
        <v>0</v>
      </c>
      <c r="G1028" s="50">
        <f>[1]consoCURRENT!J21497</f>
        <v>0</v>
      </c>
      <c r="H1028" s="50">
        <f>[1]consoCURRENT!K21497</f>
        <v>0</v>
      </c>
      <c r="I1028" s="50">
        <f>[1]consoCURRENT!L21497</f>
        <v>0</v>
      </c>
      <c r="J1028" s="50">
        <f>[1]consoCURRENT!M21497</f>
        <v>0</v>
      </c>
      <c r="K1028" s="50">
        <f>[1]consoCURRENT!N21497</f>
        <v>0</v>
      </c>
      <c r="L1028" s="50">
        <f>[1]consoCURRENT!O21497</f>
        <v>0</v>
      </c>
      <c r="M1028" s="50">
        <f>[1]consoCURRENT!P21497</f>
        <v>0</v>
      </c>
      <c r="N1028" s="50">
        <f>[1]consoCURRENT!Q21497</f>
        <v>0</v>
      </c>
      <c r="O1028" s="50">
        <f>[1]consoCURRENT!R21497</f>
        <v>0</v>
      </c>
      <c r="P1028" s="50">
        <f>[1]consoCURRENT!S21497</f>
        <v>0</v>
      </c>
      <c r="Q1028" s="50">
        <f>[1]consoCURRENT!T21497</f>
        <v>0</v>
      </c>
      <c r="R1028" s="50">
        <f>[1]consoCURRENT!U21497</f>
        <v>0</v>
      </c>
      <c r="S1028" s="50">
        <f>[1]consoCURRENT!V21497</f>
        <v>0</v>
      </c>
      <c r="T1028" s="50">
        <f>[1]consoCURRENT!W21497</f>
        <v>0</v>
      </c>
      <c r="U1028" s="50">
        <f>[1]consoCURRENT!X21497</f>
        <v>0</v>
      </c>
      <c r="V1028" s="50">
        <f>[1]consoCURRENT!Y21497</f>
        <v>0</v>
      </c>
      <c r="W1028" s="50">
        <f>[1]consoCURRENT!Z21497</f>
        <v>0</v>
      </c>
      <c r="X1028" s="50">
        <f>[1]consoCURRENT!AA21497</f>
        <v>0</v>
      </c>
      <c r="Y1028" s="50">
        <f>[1]consoCURRENT!AB21497</f>
        <v>0</v>
      </c>
      <c r="Z1028" s="50">
        <f>[1]consoCURRENT!AC21497</f>
        <v>0</v>
      </c>
      <c r="AA1028" s="50">
        <f>[1]consoCURRENT!AD21497</f>
        <v>0</v>
      </c>
      <c r="AB1028" s="50">
        <f>SUM(O1028:AA1028)</f>
        <v>0</v>
      </c>
      <c r="AC1028" s="40">
        <f t="shared" ref="AC1028:AC1030" si="523">D1028-AB1028</f>
        <v>0</v>
      </c>
      <c r="AD1028" s="42" t="e">
        <f t="shared" ref="AD1028:AD1030" si="524">AB1028/D1028</f>
        <v>#DIV/0!</v>
      </c>
      <c r="AE1028" s="51"/>
    </row>
    <row r="1029" spans="1:31" s="52" customFormat="1" ht="18" hidden="1" customHeight="1" x14ac:dyDescent="0.2">
      <c r="A1029" s="54" t="s">
        <v>39</v>
      </c>
      <c r="B1029" s="50"/>
      <c r="C1029" s="50"/>
      <c r="D1029" s="50"/>
      <c r="E1029" s="50"/>
      <c r="F1029" s="50"/>
      <c r="G1029" s="50"/>
      <c r="H1029" s="50"/>
      <c r="I1029" s="50"/>
      <c r="J1029" s="50"/>
      <c r="K1029" s="50"/>
      <c r="L1029" s="50"/>
      <c r="M1029" s="50"/>
      <c r="N1029" s="50"/>
      <c r="O1029" s="50"/>
      <c r="P1029" s="50"/>
      <c r="Q1029" s="50"/>
      <c r="R1029" s="50"/>
      <c r="S1029" s="50"/>
      <c r="T1029" s="50"/>
      <c r="U1029" s="50"/>
      <c r="V1029" s="50"/>
      <c r="W1029" s="50"/>
      <c r="X1029" s="50"/>
      <c r="Y1029" s="50"/>
      <c r="Z1029" s="50"/>
      <c r="AA1029" s="50"/>
      <c r="AB1029" s="50">
        <f>SUM(O1029:AA1029)</f>
        <v>0</v>
      </c>
      <c r="AC1029" s="40">
        <f t="shared" si="523"/>
        <v>0</v>
      </c>
      <c r="AD1029" s="42" t="e">
        <f t="shared" si="524"/>
        <v>#DIV/0!</v>
      </c>
      <c r="AE1029" s="51"/>
    </row>
    <row r="1030" spans="1:31" s="52" customFormat="1" ht="18" hidden="1" customHeight="1" x14ac:dyDescent="0.2">
      <c r="A1030" s="54" t="s">
        <v>40</v>
      </c>
      <c r="B1030" s="50"/>
      <c r="C1030" s="50"/>
      <c r="D1030" s="50"/>
      <c r="E1030" s="50"/>
      <c r="F1030" s="50"/>
      <c r="G1030" s="50"/>
      <c r="H1030" s="50"/>
      <c r="I1030" s="50"/>
      <c r="J1030" s="50"/>
      <c r="K1030" s="50"/>
      <c r="L1030" s="50"/>
      <c r="M1030" s="50"/>
      <c r="N1030" s="50"/>
      <c r="O1030" s="50"/>
      <c r="P1030" s="50"/>
      <c r="Q1030" s="50"/>
      <c r="R1030" s="50"/>
      <c r="S1030" s="50"/>
      <c r="T1030" s="50"/>
      <c r="U1030" s="50"/>
      <c r="V1030" s="50"/>
      <c r="W1030" s="50"/>
      <c r="X1030" s="50"/>
      <c r="Y1030" s="50"/>
      <c r="Z1030" s="50"/>
      <c r="AA1030" s="50"/>
      <c r="AB1030" s="50">
        <f>SUM(O1030:AA1030)</f>
        <v>0</v>
      </c>
      <c r="AC1030" s="40">
        <f t="shared" si="523"/>
        <v>0</v>
      </c>
      <c r="AD1030" s="42" t="e">
        <f t="shared" si="524"/>
        <v>#DIV/0!</v>
      </c>
      <c r="AE1030" s="51"/>
    </row>
    <row r="1031" spans="1:31" s="52" customFormat="1" ht="18" hidden="1" customHeight="1" x14ac:dyDescent="0.25">
      <c r="A1031" s="56" t="s">
        <v>41</v>
      </c>
      <c r="B1031" s="57">
        <f>SUM(B1027:B1030)</f>
        <v>0</v>
      </c>
      <c r="C1031" s="57">
        <f t="shared" ref="C1031:AA1031" si="525">SUM(C1027:C1030)</f>
        <v>0</v>
      </c>
      <c r="D1031" s="57">
        <f t="shared" si="525"/>
        <v>0</v>
      </c>
      <c r="E1031" s="57">
        <f t="shared" si="525"/>
        <v>0</v>
      </c>
      <c r="F1031" s="57">
        <f t="shared" si="525"/>
        <v>0</v>
      </c>
      <c r="G1031" s="57">
        <f t="shared" si="525"/>
        <v>0</v>
      </c>
      <c r="H1031" s="57">
        <f t="shared" si="525"/>
        <v>0</v>
      </c>
      <c r="I1031" s="57">
        <f t="shared" si="525"/>
        <v>0</v>
      </c>
      <c r="J1031" s="57">
        <f t="shared" si="525"/>
        <v>0</v>
      </c>
      <c r="K1031" s="57">
        <f t="shared" si="525"/>
        <v>0</v>
      </c>
      <c r="L1031" s="57">
        <f t="shared" si="525"/>
        <v>0</v>
      </c>
      <c r="M1031" s="57">
        <f t="shared" si="525"/>
        <v>0</v>
      </c>
      <c r="N1031" s="57">
        <f t="shared" si="525"/>
        <v>0</v>
      </c>
      <c r="O1031" s="57">
        <f t="shared" si="525"/>
        <v>0</v>
      </c>
      <c r="P1031" s="57">
        <f t="shared" si="525"/>
        <v>0</v>
      </c>
      <c r="Q1031" s="57">
        <f t="shared" si="525"/>
        <v>0</v>
      </c>
      <c r="R1031" s="57">
        <f t="shared" si="525"/>
        <v>0</v>
      </c>
      <c r="S1031" s="57">
        <f t="shared" si="525"/>
        <v>0</v>
      </c>
      <c r="T1031" s="57">
        <f t="shared" si="525"/>
        <v>0</v>
      </c>
      <c r="U1031" s="57">
        <f t="shared" si="525"/>
        <v>0</v>
      </c>
      <c r="V1031" s="57">
        <f t="shared" si="525"/>
        <v>0</v>
      </c>
      <c r="W1031" s="57">
        <f t="shared" si="525"/>
        <v>0</v>
      </c>
      <c r="X1031" s="57">
        <f t="shared" si="525"/>
        <v>0</v>
      </c>
      <c r="Y1031" s="57">
        <f t="shared" si="525"/>
        <v>0</v>
      </c>
      <c r="Z1031" s="57">
        <f t="shared" si="525"/>
        <v>0</v>
      </c>
      <c r="AA1031" s="57">
        <f t="shared" si="525"/>
        <v>0</v>
      </c>
      <c r="AB1031" s="57">
        <f>SUM(AB1027:AB1030)</f>
        <v>0</v>
      </c>
      <c r="AC1031" s="45">
        <f>SUM(AC1027:AC1030)</f>
        <v>0</v>
      </c>
      <c r="AD1031" s="46" t="e">
        <f t="shared" ref="AD1031" si="526">AB1031/B1031</f>
        <v>#DIV/0!</v>
      </c>
      <c r="AE1031" s="51"/>
    </row>
    <row r="1032" spans="1:31" s="52" customFormat="1" ht="18" hidden="1" customHeight="1" x14ac:dyDescent="0.25">
      <c r="A1032" s="58" t="s">
        <v>42</v>
      </c>
      <c r="B1032" s="50"/>
      <c r="C1032" s="50"/>
      <c r="D1032" s="50"/>
      <c r="E1032" s="50"/>
      <c r="F1032" s="50"/>
      <c r="G1032" s="50"/>
      <c r="H1032" s="50"/>
      <c r="I1032" s="50"/>
      <c r="J1032" s="50"/>
      <c r="K1032" s="50"/>
      <c r="L1032" s="50"/>
      <c r="M1032" s="50"/>
      <c r="N1032" s="50"/>
      <c r="O1032" s="50"/>
      <c r="P1032" s="50"/>
      <c r="Q1032" s="50"/>
      <c r="R1032" s="50"/>
      <c r="S1032" s="50"/>
      <c r="T1032" s="50"/>
      <c r="U1032" s="50"/>
      <c r="V1032" s="50"/>
      <c r="W1032" s="50"/>
      <c r="X1032" s="50"/>
      <c r="Y1032" s="50"/>
      <c r="Z1032" s="50"/>
      <c r="AA1032" s="50"/>
      <c r="AB1032" s="50">
        <f>SUM(O1032:AA1032)</f>
        <v>0</v>
      </c>
      <c r="AC1032" s="40">
        <f>D1032-AB1032</f>
        <v>0</v>
      </c>
      <c r="AD1032" s="42" t="e">
        <f>AB1032/D1032</f>
        <v>#DIV/0!</v>
      </c>
      <c r="AE1032" s="51"/>
    </row>
    <row r="1033" spans="1:31" s="52" customFormat="1" ht="18" hidden="1" customHeight="1" x14ac:dyDescent="0.25">
      <c r="A1033" s="56" t="s">
        <v>43</v>
      </c>
      <c r="B1033" s="57">
        <f>B1032+B1031</f>
        <v>0</v>
      </c>
      <c r="C1033" s="57">
        <f t="shared" ref="C1033:AA1033" si="527">C1032+C1031</f>
        <v>0</v>
      </c>
      <c r="D1033" s="57">
        <f t="shared" si="527"/>
        <v>0</v>
      </c>
      <c r="E1033" s="57">
        <f t="shared" si="527"/>
        <v>0</v>
      </c>
      <c r="F1033" s="57">
        <f t="shared" si="527"/>
        <v>0</v>
      </c>
      <c r="G1033" s="57">
        <f t="shared" si="527"/>
        <v>0</v>
      </c>
      <c r="H1033" s="57">
        <f t="shared" si="527"/>
        <v>0</v>
      </c>
      <c r="I1033" s="57">
        <f t="shared" si="527"/>
        <v>0</v>
      </c>
      <c r="J1033" s="57">
        <f t="shared" si="527"/>
        <v>0</v>
      </c>
      <c r="K1033" s="57">
        <f t="shared" si="527"/>
        <v>0</v>
      </c>
      <c r="L1033" s="57">
        <f t="shared" si="527"/>
        <v>0</v>
      </c>
      <c r="M1033" s="57">
        <f t="shared" si="527"/>
        <v>0</v>
      </c>
      <c r="N1033" s="57">
        <f t="shared" si="527"/>
        <v>0</v>
      </c>
      <c r="O1033" s="57">
        <f t="shared" si="527"/>
        <v>0</v>
      </c>
      <c r="P1033" s="57">
        <f t="shared" si="527"/>
        <v>0</v>
      </c>
      <c r="Q1033" s="57">
        <f t="shared" si="527"/>
        <v>0</v>
      </c>
      <c r="R1033" s="57">
        <f t="shared" si="527"/>
        <v>0</v>
      </c>
      <c r="S1033" s="57">
        <f t="shared" si="527"/>
        <v>0</v>
      </c>
      <c r="T1033" s="57">
        <f t="shared" si="527"/>
        <v>0</v>
      </c>
      <c r="U1033" s="57">
        <f t="shared" si="527"/>
        <v>0</v>
      </c>
      <c r="V1033" s="57">
        <f t="shared" si="527"/>
        <v>0</v>
      </c>
      <c r="W1033" s="57">
        <f t="shared" si="527"/>
        <v>0</v>
      </c>
      <c r="X1033" s="57">
        <f t="shared" si="527"/>
        <v>0</v>
      </c>
      <c r="Y1033" s="57">
        <f t="shared" si="527"/>
        <v>0</v>
      </c>
      <c r="Z1033" s="57">
        <f t="shared" si="527"/>
        <v>0</v>
      </c>
      <c r="AA1033" s="57">
        <f t="shared" si="527"/>
        <v>0</v>
      </c>
      <c r="AB1033" s="57">
        <f>AB1032+AB1031</f>
        <v>0</v>
      </c>
      <c r="AC1033" s="45">
        <f>AC1032+AC1031</f>
        <v>0</v>
      </c>
      <c r="AD1033" s="46" t="e">
        <f>AB1033/D1033</f>
        <v>#DIV/0!</v>
      </c>
      <c r="AE1033" s="59"/>
    </row>
    <row r="1034" spans="1:31" s="52" customFormat="1" ht="15" hidden="1" customHeight="1" x14ac:dyDescent="0.25">
      <c r="A1034" s="49"/>
      <c r="B1034" s="50"/>
      <c r="C1034" s="50"/>
      <c r="D1034" s="50"/>
      <c r="E1034" s="50"/>
      <c r="F1034" s="50"/>
      <c r="G1034" s="50"/>
      <c r="H1034" s="50"/>
      <c r="I1034" s="50"/>
      <c r="J1034" s="50"/>
      <c r="K1034" s="50"/>
      <c r="L1034" s="50"/>
      <c r="M1034" s="50"/>
      <c r="N1034" s="50"/>
      <c r="O1034" s="50"/>
      <c r="P1034" s="50"/>
      <c r="Q1034" s="50"/>
      <c r="R1034" s="50"/>
      <c r="S1034" s="50"/>
      <c r="T1034" s="50"/>
      <c r="U1034" s="50"/>
      <c r="V1034" s="50"/>
      <c r="W1034" s="50"/>
      <c r="X1034" s="50"/>
      <c r="Y1034" s="50"/>
      <c r="Z1034" s="50"/>
      <c r="AA1034" s="50"/>
      <c r="AB1034" s="50"/>
      <c r="AC1034" s="50"/>
      <c r="AD1034" s="50"/>
      <c r="AE1034" s="51"/>
    </row>
    <row r="1035" spans="1:31" s="52" customFormat="1" ht="15" hidden="1" customHeight="1" x14ac:dyDescent="0.25">
      <c r="A1035" s="49"/>
      <c r="B1035" s="50"/>
      <c r="C1035" s="50"/>
      <c r="D1035" s="50"/>
      <c r="E1035" s="50"/>
      <c r="F1035" s="50"/>
      <c r="G1035" s="50"/>
      <c r="H1035" s="50"/>
      <c r="I1035" s="50"/>
      <c r="J1035" s="50"/>
      <c r="K1035" s="50"/>
      <c r="L1035" s="50"/>
      <c r="M1035" s="50"/>
      <c r="N1035" s="50"/>
      <c r="O1035" s="50"/>
      <c r="P1035" s="50"/>
      <c r="Q1035" s="50"/>
      <c r="R1035" s="50"/>
      <c r="S1035" s="50"/>
      <c r="T1035" s="50"/>
      <c r="U1035" s="50"/>
      <c r="V1035" s="50"/>
      <c r="W1035" s="50"/>
      <c r="X1035" s="50"/>
      <c r="Y1035" s="50"/>
      <c r="Z1035" s="50"/>
      <c r="AA1035" s="50"/>
      <c r="AB1035" s="50"/>
      <c r="AC1035" s="50"/>
      <c r="AD1035" s="50"/>
      <c r="AE1035" s="51"/>
    </row>
    <row r="1036" spans="1:31" s="52" customFormat="1" ht="15" hidden="1" customHeight="1" x14ac:dyDescent="0.25">
      <c r="A1036" s="53" t="s">
        <v>46</v>
      </c>
      <c r="B1036" s="50"/>
      <c r="C1036" s="50"/>
      <c r="D1036" s="50"/>
      <c r="E1036" s="50"/>
      <c r="F1036" s="50"/>
      <c r="G1036" s="50"/>
      <c r="H1036" s="50"/>
      <c r="I1036" s="50"/>
      <c r="J1036" s="50"/>
      <c r="K1036" s="50"/>
      <c r="L1036" s="50"/>
      <c r="M1036" s="50"/>
      <c r="N1036" s="50"/>
      <c r="O1036" s="50"/>
      <c r="P1036" s="50"/>
      <c r="Q1036" s="50"/>
      <c r="R1036" s="50"/>
      <c r="S1036" s="50"/>
      <c r="T1036" s="50"/>
      <c r="U1036" s="50"/>
      <c r="V1036" s="50"/>
      <c r="W1036" s="50"/>
      <c r="X1036" s="50"/>
      <c r="Y1036" s="50"/>
      <c r="Z1036" s="50"/>
      <c r="AA1036" s="50"/>
      <c r="AB1036" s="50"/>
      <c r="AC1036" s="50"/>
      <c r="AD1036" s="50"/>
      <c r="AE1036" s="51"/>
    </row>
    <row r="1037" spans="1:31" s="52" customFormat="1" ht="18" hidden="1" customHeight="1" x14ac:dyDescent="0.2">
      <c r="A1037" s="54" t="s">
        <v>37</v>
      </c>
      <c r="B1037" s="50"/>
      <c r="C1037" s="50"/>
      <c r="D1037" s="50"/>
      <c r="E1037" s="50"/>
      <c r="F1037" s="50"/>
      <c r="G1037" s="50"/>
      <c r="H1037" s="50"/>
      <c r="I1037" s="50"/>
      <c r="J1037" s="50"/>
      <c r="K1037" s="50"/>
      <c r="L1037" s="50"/>
      <c r="M1037" s="50"/>
      <c r="N1037" s="50"/>
      <c r="O1037" s="50"/>
      <c r="P1037" s="50"/>
      <c r="Q1037" s="50"/>
      <c r="R1037" s="50"/>
      <c r="S1037" s="50"/>
      <c r="T1037" s="50"/>
      <c r="U1037" s="50"/>
      <c r="V1037" s="50"/>
      <c r="W1037" s="50"/>
      <c r="X1037" s="50"/>
      <c r="Y1037" s="50"/>
      <c r="Z1037" s="50"/>
      <c r="AA1037" s="50"/>
      <c r="AB1037" s="50">
        <f>SUM(O1037:AA1037)</f>
        <v>0</v>
      </c>
      <c r="AC1037" s="40">
        <f>D1037-AB1037</f>
        <v>0</v>
      </c>
      <c r="AD1037" s="42" t="e">
        <f>AB1037/D1037</f>
        <v>#DIV/0!</v>
      </c>
      <c r="AE1037" s="51"/>
    </row>
    <row r="1038" spans="1:31" s="52" customFormat="1" ht="18" hidden="1" customHeight="1" x14ac:dyDescent="0.2">
      <c r="A1038" s="54" t="s">
        <v>38</v>
      </c>
      <c r="B1038" s="50">
        <f>[1]consoCURRENT!E21708</f>
        <v>0</v>
      </c>
      <c r="C1038" s="50">
        <f>[1]consoCURRENT!F21708</f>
        <v>0</v>
      </c>
      <c r="D1038" s="50">
        <f>[1]consoCURRENT!G21708</f>
        <v>0</v>
      </c>
      <c r="E1038" s="50">
        <f>[1]consoCURRENT!H21708</f>
        <v>0</v>
      </c>
      <c r="F1038" s="50">
        <f>[1]consoCURRENT!I21708</f>
        <v>0</v>
      </c>
      <c r="G1038" s="50">
        <f>[1]consoCURRENT!J21708</f>
        <v>0</v>
      </c>
      <c r="H1038" s="50">
        <f>[1]consoCURRENT!K21708</f>
        <v>0</v>
      </c>
      <c r="I1038" s="50">
        <f>[1]consoCURRENT!L21708</f>
        <v>0</v>
      </c>
      <c r="J1038" s="50">
        <f>[1]consoCURRENT!M21708</f>
        <v>0</v>
      </c>
      <c r="K1038" s="50">
        <f>[1]consoCURRENT!N21708</f>
        <v>0</v>
      </c>
      <c r="L1038" s="50">
        <f>[1]consoCURRENT!O21708</f>
        <v>0</v>
      </c>
      <c r="M1038" s="50">
        <f>[1]consoCURRENT!P21708</f>
        <v>0</v>
      </c>
      <c r="N1038" s="50">
        <f>[1]consoCURRENT!Q21708</f>
        <v>0</v>
      </c>
      <c r="O1038" s="50">
        <f>[1]consoCURRENT!R21708</f>
        <v>0</v>
      </c>
      <c r="P1038" s="50">
        <f>[1]consoCURRENT!S21708</f>
        <v>0</v>
      </c>
      <c r="Q1038" s="50">
        <f>[1]consoCURRENT!T21708</f>
        <v>0</v>
      </c>
      <c r="R1038" s="50">
        <f>[1]consoCURRENT!U21708</f>
        <v>0</v>
      </c>
      <c r="S1038" s="50">
        <f>[1]consoCURRENT!V21708</f>
        <v>0</v>
      </c>
      <c r="T1038" s="50">
        <f>[1]consoCURRENT!W21708</f>
        <v>0</v>
      </c>
      <c r="U1038" s="50">
        <f>[1]consoCURRENT!X21708</f>
        <v>0</v>
      </c>
      <c r="V1038" s="50">
        <f>[1]consoCURRENT!Y21708</f>
        <v>0</v>
      </c>
      <c r="W1038" s="50">
        <f>[1]consoCURRENT!Z21708</f>
        <v>0</v>
      </c>
      <c r="X1038" s="50">
        <f>[1]consoCURRENT!AA21708</f>
        <v>0</v>
      </c>
      <c r="Y1038" s="50">
        <f>[1]consoCURRENT!AB21708</f>
        <v>0</v>
      </c>
      <c r="Z1038" s="50">
        <f>[1]consoCURRENT!AC21708</f>
        <v>0</v>
      </c>
      <c r="AA1038" s="50">
        <f>[1]consoCURRENT!AD21708</f>
        <v>0</v>
      </c>
      <c r="AB1038" s="50">
        <f>SUM(O1038:AA1038)</f>
        <v>0</v>
      </c>
      <c r="AC1038" s="40">
        <f t="shared" ref="AC1038:AC1040" si="528">D1038-AB1038</f>
        <v>0</v>
      </c>
      <c r="AD1038" s="42" t="e">
        <f t="shared" ref="AD1038:AD1040" si="529">AB1038/D1038</f>
        <v>#DIV/0!</v>
      </c>
      <c r="AE1038" s="51"/>
    </row>
    <row r="1039" spans="1:31" s="52" customFormat="1" ht="18" hidden="1" customHeight="1" x14ac:dyDescent="0.2">
      <c r="A1039" s="54" t="s">
        <v>39</v>
      </c>
      <c r="B1039" s="50"/>
      <c r="C1039" s="50"/>
      <c r="D1039" s="50"/>
      <c r="E1039" s="50"/>
      <c r="F1039" s="50"/>
      <c r="G1039" s="50"/>
      <c r="H1039" s="50"/>
      <c r="I1039" s="50"/>
      <c r="J1039" s="50"/>
      <c r="K1039" s="50"/>
      <c r="L1039" s="50"/>
      <c r="M1039" s="50"/>
      <c r="N1039" s="50"/>
      <c r="O1039" s="50"/>
      <c r="P1039" s="50"/>
      <c r="Q1039" s="50"/>
      <c r="R1039" s="50"/>
      <c r="S1039" s="50"/>
      <c r="T1039" s="50"/>
      <c r="U1039" s="50"/>
      <c r="V1039" s="50"/>
      <c r="W1039" s="50"/>
      <c r="X1039" s="50"/>
      <c r="Y1039" s="50"/>
      <c r="Z1039" s="50"/>
      <c r="AA1039" s="50"/>
      <c r="AB1039" s="50">
        <f>SUM(O1039:AA1039)</f>
        <v>0</v>
      </c>
      <c r="AC1039" s="40">
        <f t="shared" si="528"/>
        <v>0</v>
      </c>
      <c r="AD1039" s="42" t="e">
        <f t="shared" si="529"/>
        <v>#DIV/0!</v>
      </c>
      <c r="AE1039" s="51"/>
    </row>
    <row r="1040" spans="1:31" s="52" customFormat="1" ht="18" hidden="1" customHeight="1" x14ac:dyDescent="0.2">
      <c r="A1040" s="54" t="s">
        <v>40</v>
      </c>
      <c r="B1040" s="50"/>
      <c r="C1040" s="50"/>
      <c r="D1040" s="50"/>
      <c r="E1040" s="50"/>
      <c r="F1040" s="50"/>
      <c r="G1040" s="50"/>
      <c r="H1040" s="50"/>
      <c r="I1040" s="50"/>
      <c r="J1040" s="50"/>
      <c r="K1040" s="50"/>
      <c r="L1040" s="50"/>
      <c r="M1040" s="50"/>
      <c r="N1040" s="50"/>
      <c r="O1040" s="50"/>
      <c r="P1040" s="50"/>
      <c r="Q1040" s="50"/>
      <c r="R1040" s="50"/>
      <c r="S1040" s="50"/>
      <c r="T1040" s="50"/>
      <c r="U1040" s="50"/>
      <c r="V1040" s="50"/>
      <c r="W1040" s="50"/>
      <c r="X1040" s="50"/>
      <c r="Y1040" s="50"/>
      <c r="Z1040" s="50"/>
      <c r="AA1040" s="50"/>
      <c r="AB1040" s="50">
        <f>SUM(O1040:AA1040)</f>
        <v>0</v>
      </c>
      <c r="AC1040" s="40">
        <f t="shared" si="528"/>
        <v>0</v>
      </c>
      <c r="AD1040" s="42" t="e">
        <f t="shared" si="529"/>
        <v>#DIV/0!</v>
      </c>
      <c r="AE1040" s="51"/>
    </row>
    <row r="1041" spans="1:31" s="52" customFormat="1" ht="18" hidden="1" customHeight="1" x14ac:dyDescent="0.25">
      <c r="A1041" s="56" t="s">
        <v>41</v>
      </c>
      <c r="B1041" s="57">
        <f>SUM(B1037:B1040)</f>
        <v>0</v>
      </c>
      <c r="C1041" s="57">
        <f t="shared" ref="C1041:AA1041" si="530">SUM(C1037:C1040)</f>
        <v>0</v>
      </c>
      <c r="D1041" s="57">
        <f t="shared" si="530"/>
        <v>0</v>
      </c>
      <c r="E1041" s="57">
        <f t="shared" si="530"/>
        <v>0</v>
      </c>
      <c r="F1041" s="57">
        <f t="shared" si="530"/>
        <v>0</v>
      </c>
      <c r="G1041" s="57">
        <f t="shared" si="530"/>
        <v>0</v>
      </c>
      <c r="H1041" s="57">
        <f t="shared" si="530"/>
        <v>0</v>
      </c>
      <c r="I1041" s="57">
        <f t="shared" si="530"/>
        <v>0</v>
      </c>
      <c r="J1041" s="57">
        <f t="shared" si="530"/>
        <v>0</v>
      </c>
      <c r="K1041" s="57">
        <f t="shared" si="530"/>
        <v>0</v>
      </c>
      <c r="L1041" s="57">
        <f t="shared" si="530"/>
        <v>0</v>
      </c>
      <c r="M1041" s="57">
        <f t="shared" si="530"/>
        <v>0</v>
      </c>
      <c r="N1041" s="57">
        <f t="shared" si="530"/>
        <v>0</v>
      </c>
      <c r="O1041" s="57">
        <f t="shared" si="530"/>
        <v>0</v>
      </c>
      <c r="P1041" s="57">
        <f t="shared" si="530"/>
        <v>0</v>
      </c>
      <c r="Q1041" s="57">
        <f t="shared" si="530"/>
        <v>0</v>
      </c>
      <c r="R1041" s="57">
        <f t="shared" si="530"/>
        <v>0</v>
      </c>
      <c r="S1041" s="57">
        <f t="shared" si="530"/>
        <v>0</v>
      </c>
      <c r="T1041" s="57">
        <f t="shared" si="530"/>
        <v>0</v>
      </c>
      <c r="U1041" s="57">
        <f t="shared" si="530"/>
        <v>0</v>
      </c>
      <c r="V1041" s="57">
        <f t="shared" si="530"/>
        <v>0</v>
      </c>
      <c r="W1041" s="57">
        <f t="shared" si="530"/>
        <v>0</v>
      </c>
      <c r="X1041" s="57">
        <f t="shared" si="530"/>
        <v>0</v>
      </c>
      <c r="Y1041" s="57">
        <f t="shared" si="530"/>
        <v>0</v>
      </c>
      <c r="Z1041" s="57">
        <f t="shared" si="530"/>
        <v>0</v>
      </c>
      <c r="AA1041" s="57">
        <f t="shared" si="530"/>
        <v>0</v>
      </c>
      <c r="AB1041" s="57">
        <f>SUM(AB1037:AB1040)</f>
        <v>0</v>
      </c>
      <c r="AC1041" s="45">
        <f>SUM(AC1037:AC1040)</f>
        <v>0</v>
      </c>
      <c r="AD1041" s="46" t="e">
        <f t="shared" ref="AD1041" si="531">AB1041/B1041</f>
        <v>#DIV/0!</v>
      </c>
      <c r="AE1041" s="51"/>
    </row>
    <row r="1042" spans="1:31" s="52" customFormat="1" ht="18" hidden="1" customHeight="1" x14ac:dyDescent="0.25">
      <c r="A1042" s="58" t="s">
        <v>42</v>
      </c>
      <c r="B1042" s="50"/>
      <c r="C1042" s="50"/>
      <c r="D1042" s="50"/>
      <c r="E1042" s="50"/>
      <c r="F1042" s="50"/>
      <c r="G1042" s="50"/>
      <c r="H1042" s="50"/>
      <c r="I1042" s="50"/>
      <c r="J1042" s="50"/>
      <c r="K1042" s="50"/>
      <c r="L1042" s="50"/>
      <c r="M1042" s="50"/>
      <c r="N1042" s="50"/>
      <c r="O1042" s="50"/>
      <c r="P1042" s="50"/>
      <c r="Q1042" s="50"/>
      <c r="R1042" s="50"/>
      <c r="S1042" s="50"/>
      <c r="T1042" s="50"/>
      <c r="U1042" s="50"/>
      <c r="V1042" s="50"/>
      <c r="W1042" s="50"/>
      <c r="X1042" s="50"/>
      <c r="Y1042" s="50"/>
      <c r="Z1042" s="50"/>
      <c r="AA1042" s="50"/>
      <c r="AB1042" s="50">
        <f>SUM(O1042:AA1042)</f>
        <v>0</v>
      </c>
      <c r="AC1042" s="40">
        <f>D1042-AB1042</f>
        <v>0</v>
      </c>
      <c r="AD1042" s="42" t="e">
        <f>AB1042/D1042</f>
        <v>#DIV/0!</v>
      </c>
      <c r="AE1042" s="51"/>
    </row>
    <row r="1043" spans="1:31" s="52" customFormat="1" ht="18" hidden="1" customHeight="1" x14ac:dyDescent="0.25">
      <c r="A1043" s="56" t="s">
        <v>43</v>
      </c>
      <c r="B1043" s="57">
        <f>B1042+B1041</f>
        <v>0</v>
      </c>
      <c r="C1043" s="57">
        <f t="shared" ref="C1043:AA1043" si="532">C1042+C1041</f>
        <v>0</v>
      </c>
      <c r="D1043" s="57">
        <f t="shared" si="532"/>
        <v>0</v>
      </c>
      <c r="E1043" s="57">
        <f t="shared" si="532"/>
        <v>0</v>
      </c>
      <c r="F1043" s="57">
        <f t="shared" si="532"/>
        <v>0</v>
      </c>
      <c r="G1043" s="57">
        <f t="shared" si="532"/>
        <v>0</v>
      </c>
      <c r="H1043" s="57">
        <f t="shared" si="532"/>
        <v>0</v>
      </c>
      <c r="I1043" s="57">
        <f t="shared" si="532"/>
        <v>0</v>
      </c>
      <c r="J1043" s="57">
        <f t="shared" si="532"/>
        <v>0</v>
      </c>
      <c r="K1043" s="57">
        <f t="shared" si="532"/>
        <v>0</v>
      </c>
      <c r="L1043" s="57">
        <f t="shared" si="532"/>
        <v>0</v>
      </c>
      <c r="M1043" s="57">
        <f t="shared" si="532"/>
        <v>0</v>
      </c>
      <c r="N1043" s="57">
        <f t="shared" si="532"/>
        <v>0</v>
      </c>
      <c r="O1043" s="57">
        <f t="shared" si="532"/>
        <v>0</v>
      </c>
      <c r="P1043" s="57">
        <f t="shared" si="532"/>
        <v>0</v>
      </c>
      <c r="Q1043" s="57">
        <f t="shared" si="532"/>
        <v>0</v>
      </c>
      <c r="R1043" s="57">
        <f t="shared" si="532"/>
        <v>0</v>
      </c>
      <c r="S1043" s="57">
        <f t="shared" si="532"/>
        <v>0</v>
      </c>
      <c r="T1043" s="57">
        <f t="shared" si="532"/>
        <v>0</v>
      </c>
      <c r="U1043" s="57">
        <f t="shared" si="532"/>
        <v>0</v>
      </c>
      <c r="V1043" s="57">
        <f t="shared" si="532"/>
        <v>0</v>
      </c>
      <c r="W1043" s="57">
        <f t="shared" si="532"/>
        <v>0</v>
      </c>
      <c r="X1043" s="57">
        <f t="shared" si="532"/>
        <v>0</v>
      </c>
      <c r="Y1043" s="57">
        <f t="shared" si="532"/>
        <v>0</v>
      </c>
      <c r="Z1043" s="57">
        <f t="shared" si="532"/>
        <v>0</v>
      </c>
      <c r="AA1043" s="57">
        <f t="shared" si="532"/>
        <v>0</v>
      </c>
      <c r="AB1043" s="57">
        <f>AB1042+AB1041</f>
        <v>0</v>
      </c>
      <c r="AC1043" s="45">
        <f>AC1042+AC1041</f>
        <v>0</v>
      </c>
      <c r="AD1043" s="46" t="e">
        <f>AB1043/D1043</f>
        <v>#DIV/0!</v>
      </c>
      <c r="AE1043" s="59"/>
    </row>
    <row r="1044" spans="1:31" s="52" customFormat="1" ht="15" hidden="1" customHeight="1" x14ac:dyDescent="0.25">
      <c r="A1044" s="49"/>
      <c r="B1044" s="50"/>
      <c r="C1044" s="50"/>
      <c r="D1044" s="50"/>
      <c r="E1044" s="50"/>
      <c r="F1044" s="50"/>
      <c r="G1044" s="50"/>
      <c r="H1044" s="50"/>
      <c r="I1044" s="50"/>
      <c r="J1044" s="50"/>
      <c r="K1044" s="50"/>
      <c r="L1044" s="50"/>
      <c r="M1044" s="50"/>
      <c r="N1044" s="50"/>
      <c r="O1044" s="50"/>
      <c r="P1044" s="50"/>
      <c r="Q1044" s="50"/>
      <c r="R1044" s="50"/>
      <c r="S1044" s="50"/>
      <c r="T1044" s="50"/>
      <c r="U1044" s="50"/>
      <c r="V1044" s="50"/>
      <c r="W1044" s="50"/>
      <c r="X1044" s="50"/>
      <c r="Y1044" s="50"/>
      <c r="Z1044" s="50"/>
      <c r="AA1044" s="50"/>
      <c r="AB1044" s="50"/>
      <c r="AC1044" s="50"/>
      <c r="AD1044" s="50"/>
      <c r="AE1044" s="51"/>
    </row>
    <row r="1045" spans="1:31" s="52" customFormat="1" ht="15" hidden="1" customHeight="1" x14ac:dyDescent="0.25">
      <c r="A1045" s="49"/>
      <c r="B1045" s="50"/>
      <c r="C1045" s="50"/>
      <c r="D1045" s="50"/>
      <c r="E1045" s="50"/>
      <c r="F1045" s="50"/>
      <c r="G1045" s="50"/>
      <c r="H1045" s="50"/>
      <c r="I1045" s="50"/>
      <c r="J1045" s="50"/>
      <c r="K1045" s="50"/>
      <c r="L1045" s="50"/>
      <c r="M1045" s="50"/>
      <c r="N1045" s="50"/>
      <c r="O1045" s="50"/>
      <c r="P1045" s="50"/>
      <c r="Q1045" s="50"/>
      <c r="R1045" s="50"/>
      <c r="S1045" s="50"/>
      <c r="T1045" s="50"/>
      <c r="U1045" s="50"/>
      <c r="V1045" s="50"/>
      <c r="W1045" s="50"/>
      <c r="X1045" s="50"/>
      <c r="Y1045" s="50"/>
      <c r="Z1045" s="50"/>
      <c r="AA1045" s="50"/>
      <c r="AB1045" s="50"/>
      <c r="AC1045" s="50"/>
      <c r="AD1045" s="50"/>
      <c r="AE1045" s="51"/>
    </row>
    <row r="1046" spans="1:31" s="52" customFormat="1" ht="15" hidden="1" customHeight="1" x14ac:dyDescent="0.25">
      <c r="A1046" s="53" t="s">
        <v>46</v>
      </c>
      <c r="B1046" s="50"/>
      <c r="C1046" s="50"/>
      <c r="D1046" s="50"/>
      <c r="E1046" s="50"/>
      <c r="F1046" s="50"/>
      <c r="G1046" s="50"/>
      <c r="H1046" s="50"/>
      <c r="I1046" s="50"/>
      <c r="J1046" s="50"/>
      <c r="K1046" s="50"/>
      <c r="L1046" s="50"/>
      <c r="M1046" s="50"/>
      <c r="N1046" s="50"/>
      <c r="O1046" s="50"/>
      <c r="P1046" s="50"/>
      <c r="Q1046" s="50"/>
      <c r="R1046" s="50"/>
      <c r="S1046" s="50"/>
      <c r="T1046" s="50"/>
      <c r="U1046" s="50"/>
      <c r="V1046" s="50"/>
      <c r="W1046" s="50"/>
      <c r="X1046" s="50"/>
      <c r="Y1046" s="50"/>
      <c r="Z1046" s="50"/>
      <c r="AA1046" s="50"/>
      <c r="AB1046" s="50"/>
      <c r="AC1046" s="50"/>
      <c r="AD1046" s="50"/>
      <c r="AE1046" s="51"/>
    </row>
    <row r="1047" spans="1:31" s="52" customFormat="1" ht="18" hidden="1" customHeight="1" x14ac:dyDescent="0.2">
      <c r="A1047" s="54" t="s">
        <v>37</v>
      </c>
      <c r="B1047" s="50"/>
      <c r="C1047" s="50"/>
      <c r="D1047" s="50"/>
      <c r="E1047" s="50"/>
      <c r="F1047" s="50"/>
      <c r="G1047" s="50"/>
      <c r="H1047" s="50"/>
      <c r="I1047" s="50"/>
      <c r="J1047" s="50"/>
      <c r="K1047" s="50"/>
      <c r="L1047" s="50"/>
      <c r="M1047" s="50"/>
      <c r="N1047" s="50"/>
      <c r="O1047" s="50"/>
      <c r="P1047" s="50"/>
      <c r="Q1047" s="50"/>
      <c r="R1047" s="50"/>
      <c r="S1047" s="50"/>
      <c r="T1047" s="50"/>
      <c r="U1047" s="50"/>
      <c r="V1047" s="50"/>
      <c r="W1047" s="50"/>
      <c r="X1047" s="50"/>
      <c r="Y1047" s="50"/>
      <c r="Z1047" s="50"/>
      <c r="AA1047" s="50"/>
      <c r="AB1047" s="50">
        <f>SUM(O1047:AA1047)</f>
        <v>0</v>
      </c>
      <c r="AC1047" s="40">
        <f>D1047-AB1047</f>
        <v>0</v>
      </c>
      <c r="AD1047" s="42" t="e">
        <f>AB1047/D1047</f>
        <v>#DIV/0!</v>
      </c>
      <c r="AE1047" s="51"/>
    </row>
    <row r="1048" spans="1:31" s="52" customFormat="1" ht="18" hidden="1" customHeight="1" x14ac:dyDescent="0.2">
      <c r="A1048" s="54" t="s">
        <v>38</v>
      </c>
      <c r="B1048" s="50">
        <f>[1]consoCURRENT!E21919</f>
        <v>0</v>
      </c>
      <c r="C1048" s="50">
        <f>[1]consoCURRENT!F21919</f>
        <v>0</v>
      </c>
      <c r="D1048" s="50">
        <f>[1]consoCURRENT!G21919</f>
        <v>0</v>
      </c>
      <c r="E1048" s="50">
        <f>[1]consoCURRENT!H21919</f>
        <v>0</v>
      </c>
      <c r="F1048" s="50">
        <f>[1]consoCURRENT!I21919</f>
        <v>0</v>
      </c>
      <c r="G1048" s="50">
        <f>[1]consoCURRENT!J21919</f>
        <v>0</v>
      </c>
      <c r="H1048" s="50">
        <f>[1]consoCURRENT!K21919</f>
        <v>0</v>
      </c>
      <c r="I1048" s="50">
        <f>[1]consoCURRENT!L21919</f>
        <v>0</v>
      </c>
      <c r="J1048" s="50">
        <f>[1]consoCURRENT!M21919</f>
        <v>0</v>
      </c>
      <c r="K1048" s="50">
        <f>[1]consoCURRENT!N21919</f>
        <v>0</v>
      </c>
      <c r="L1048" s="50">
        <f>[1]consoCURRENT!O21919</f>
        <v>0</v>
      </c>
      <c r="M1048" s="50">
        <f>[1]consoCURRENT!P21919</f>
        <v>0</v>
      </c>
      <c r="N1048" s="50">
        <f>[1]consoCURRENT!Q21919</f>
        <v>0</v>
      </c>
      <c r="O1048" s="50">
        <f>[1]consoCURRENT!R21919</f>
        <v>0</v>
      </c>
      <c r="P1048" s="50">
        <f>[1]consoCURRENT!S21919</f>
        <v>0</v>
      </c>
      <c r="Q1048" s="50">
        <f>[1]consoCURRENT!T21919</f>
        <v>0</v>
      </c>
      <c r="R1048" s="50">
        <f>[1]consoCURRENT!U21919</f>
        <v>0</v>
      </c>
      <c r="S1048" s="50">
        <f>[1]consoCURRENT!V21919</f>
        <v>0</v>
      </c>
      <c r="T1048" s="50">
        <f>[1]consoCURRENT!W21919</f>
        <v>0</v>
      </c>
      <c r="U1048" s="50">
        <f>[1]consoCURRENT!X21919</f>
        <v>0</v>
      </c>
      <c r="V1048" s="50">
        <f>[1]consoCURRENT!Y21919</f>
        <v>0</v>
      </c>
      <c r="W1048" s="50">
        <f>[1]consoCURRENT!Z21919</f>
        <v>0</v>
      </c>
      <c r="X1048" s="50">
        <f>[1]consoCURRENT!AA21919</f>
        <v>0</v>
      </c>
      <c r="Y1048" s="50">
        <f>[1]consoCURRENT!AB21919</f>
        <v>0</v>
      </c>
      <c r="Z1048" s="50">
        <f>[1]consoCURRENT!AC21919</f>
        <v>0</v>
      </c>
      <c r="AA1048" s="50">
        <f>[1]consoCURRENT!AD21919</f>
        <v>0</v>
      </c>
      <c r="AB1048" s="50">
        <f>SUM(O1048:AA1048)</f>
        <v>0</v>
      </c>
      <c r="AC1048" s="40">
        <f t="shared" ref="AC1048:AC1050" si="533">D1048-AB1048</f>
        <v>0</v>
      </c>
      <c r="AD1048" s="42" t="e">
        <f t="shared" ref="AD1048:AD1050" si="534">AB1048/D1048</f>
        <v>#DIV/0!</v>
      </c>
      <c r="AE1048" s="51"/>
    </row>
    <row r="1049" spans="1:31" s="52" customFormat="1" ht="18" hidden="1" customHeight="1" x14ac:dyDescent="0.2">
      <c r="A1049" s="54" t="s">
        <v>39</v>
      </c>
      <c r="B1049" s="50"/>
      <c r="C1049" s="50"/>
      <c r="D1049" s="50"/>
      <c r="E1049" s="50"/>
      <c r="F1049" s="50"/>
      <c r="G1049" s="50"/>
      <c r="H1049" s="50"/>
      <c r="I1049" s="50"/>
      <c r="J1049" s="50"/>
      <c r="K1049" s="50"/>
      <c r="L1049" s="50"/>
      <c r="M1049" s="50"/>
      <c r="N1049" s="50"/>
      <c r="O1049" s="50"/>
      <c r="P1049" s="50"/>
      <c r="Q1049" s="50"/>
      <c r="R1049" s="50"/>
      <c r="S1049" s="50"/>
      <c r="T1049" s="50"/>
      <c r="U1049" s="50"/>
      <c r="V1049" s="50"/>
      <c r="W1049" s="50"/>
      <c r="X1049" s="50"/>
      <c r="Y1049" s="50"/>
      <c r="Z1049" s="50"/>
      <c r="AA1049" s="50"/>
      <c r="AB1049" s="50">
        <f>SUM(O1049:AA1049)</f>
        <v>0</v>
      </c>
      <c r="AC1049" s="40">
        <f t="shared" si="533"/>
        <v>0</v>
      </c>
      <c r="AD1049" s="42" t="e">
        <f t="shared" si="534"/>
        <v>#DIV/0!</v>
      </c>
      <c r="AE1049" s="51"/>
    </row>
    <row r="1050" spans="1:31" s="52" customFormat="1" ht="18" hidden="1" customHeight="1" x14ac:dyDescent="0.2">
      <c r="A1050" s="54" t="s">
        <v>40</v>
      </c>
      <c r="B1050" s="50"/>
      <c r="C1050" s="50"/>
      <c r="D1050" s="50"/>
      <c r="E1050" s="50"/>
      <c r="F1050" s="50"/>
      <c r="G1050" s="50"/>
      <c r="H1050" s="50"/>
      <c r="I1050" s="50"/>
      <c r="J1050" s="50"/>
      <c r="K1050" s="50"/>
      <c r="L1050" s="50"/>
      <c r="M1050" s="50"/>
      <c r="N1050" s="50"/>
      <c r="O1050" s="50"/>
      <c r="P1050" s="50"/>
      <c r="Q1050" s="50"/>
      <c r="R1050" s="50"/>
      <c r="S1050" s="50"/>
      <c r="T1050" s="50"/>
      <c r="U1050" s="50"/>
      <c r="V1050" s="50"/>
      <c r="W1050" s="50"/>
      <c r="X1050" s="50"/>
      <c r="Y1050" s="50"/>
      <c r="Z1050" s="50"/>
      <c r="AA1050" s="50"/>
      <c r="AB1050" s="50">
        <f>SUM(O1050:AA1050)</f>
        <v>0</v>
      </c>
      <c r="AC1050" s="40">
        <f t="shared" si="533"/>
        <v>0</v>
      </c>
      <c r="AD1050" s="42" t="e">
        <f t="shared" si="534"/>
        <v>#DIV/0!</v>
      </c>
      <c r="AE1050" s="51"/>
    </row>
    <row r="1051" spans="1:31" s="52" customFormat="1" ht="18" hidden="1" customHeight="1" x14ac:dyDescent="0.25">
      <c r="A1051" s="56" t="s">
        <v>41</v>
      </c>
      <c r="B1051" s="57">
        <f>SUM(B1047:B1050)</f>
        <v>0</v>
      </c>
      <c r="C1051" s="57">
        <f t="shared" ref="C1051:AA1051" si="535">SUM(C1047:C1050)</f>
        <v>0</v>
      </c>
      <c r="D1051" s="57">
        <f t="shared" si="535"/>
        <v>0</v>
      </c>
      <c r="E1051" s="57">
        <f t="shared" si="535"/>
        <v>0</v>
      </c>
      <c r="F1051" s="57">
        <f t="shared" si="535"/>
        <v>0</v>
      </c>
      <c r="G1051" s="57">
        <f t="shared" si="535"/>
        <v>0</v>
      </c>
      <c r="H1051" s="57">
        <f t="shared" si="535"/>
        <v>0</v>
      </c>
      <c r="I1051" s="57">
        <f t="shared" si="535"/>
        <v>0</v>
      </c>
      <c r="J1051" s="57">
        <f t="shared" si="535"/>
        <v>0</v>
      </c>
      <c r="K1051" s="57">
        <f t="shared" si="535"/>
        <v>0</v>
      </c>
      <c r="L1051" s="57">
        <f t="shared" si="535"/>
        <v>0</v>
      </c>
      <c r="M1051" s="57">
        <f t="shared" si="535"/>
        <v>0</v>
      </c>
      <c r="N1051" s="57">
        <f t="shared" si="535"/>
        <v>0</v>
      </c>
      <c r="O1051" s="57">
        <f t="shared" si="535"/>
        <v>0</v>
      </c>
      <c r="P1051" s="57">
        <f t="shared" si="535"/>
        <v>0</v>
      </c>
      <c r="Q1051" s="57">
        <f t="shared" si="535"/>
        <v>0</v>
      </c>
      <c r="R1051" s="57">
        <f t="shared" si="535"/>
        <v>0</v>
      </c>
      <c r="S1051" s="57">
        <f t="shared" si="535"/>
        <v>0</v>
      </c>
      <c r="T1051" s="57">
        <f t="shared" si="535"/>
        <v>0</v>
      </c>
      <c r="U1051" s="57">
        <f t="shared" si="535"/>
        <v>0</v>
      </c>
      <c r="V1051" s="57">
        <f t="shared" si="535"/>
        <v>0</v>
      </c>
      <c r="W1051" s="57">
        <f t="shared" si="535"/>
        <v>0</v>
      </c>
      <c r="X1051" s="57">
        <f t="shared" si="535"/>
        <v>0</v>
      </c>
      <c r="Y1051" s="57">
        <f t="shared" si="535"/>
        <v>0</v>
      </c>
      <c r="Z1051" s="57">
        <f t="shared" si="535"/>
        <v>0</v>
      </c>
      <c r="AA1051" s="57">
        <f t="shared" si="535"/>
        <v>0</v>
      </c>
      <c r="AB1051" s="57">
        <f>SUM(AB1047:AB1050)</f>
        <v>0</v>
      </c>
      <c r="AC1051" s="45">
        <f>SUM(AC1047:AC1050)</f>
        <v>0</v>
      </c>
      <c r="AD1051" s="46" t="e">
        <f t="shared" ref="AD1051" si="536">AB1051/B1051</f>
        <v>#DIV/0!</v>
      </c>
      <c r="AE1051" s="51"/>
    </row>
    <row r="1052" spans="1:31" s="52" customFormat="1" ht="18" hidden="1" customHeight="1" x14ac:dyDescent="0.25">
      <c r="A1052" s="58" t="s">
        <v>42</v>
      </c>
      <c r="B1052" s="50"/>
      <c r="C1052" s="50"/>
      <c r="D1052" s="50"/>
      <c r="E1052" s="50"/>
      <c r="F1052" s="50"/>
      <c r="G1052" s="50"/>
      <c r="H1052" s="50"/>
      <c r="I1052" s="50"/>
      <c r="J1052" s="50"/>
      <c r="K1052" s="50"/>
      <c r="L1052" s="50"/>
      <c r="M1052" s="50"/>
      <c r="N1052" s="50"/>
      <c r="O1052" s="50"/>
      <c r="P1052" s="50"/>
      <c r="Q1052" s="50"/>
      <c r="R1052" s="50"/>
      <c r="S1052" s="50"/>
      <c r="T1052" s="50"/>
      <c r="U1052" s="50"/>
      <c r="V1052" s="50"/>
      <c r="W1052" s="50"/>
      <c r="X1052" s="50"/>
      <c r="Y1052" s="50"/>
      <c r="Z1052" s="50"/>
      <c r="AA1052" s="50"/>
      <c r="AB1052" s="50">
        <f>SUM(O1052:AA1052)</f>
        <v>0</v>
      </c>
      <c r="AC1052" s="40">
        <f>D1052-AB1052</f>
        <v>0</v>
      </c>
      <c r="AD1052" s="42" t="e">
        <f>AB1052/D1052</f>
        <v>#DIV/0!</v>
      </c>
      <c r="AE1052" s="51"/>
    </row>
    <row r="1053" spans="1:31" s="52" customFormat="1" ht="18" hidden="1" customHeight="1" x14ac:dyDescent="0.25">
      <c r="A1053" s="56" t="s">
        <v>43</v>
      </c>
      <c r="B1053" s="57">
        <f>B1052+B1051</f>
        <v>0</v>
      </c>
      <c r="C1053" s="57">
        <f t="shared" ref="C1053:AA1053" si="537">C1052+C1051</f>
        <v>0</v>
      </c>
      <c r="D1053" s="57">
        <f t="shared" si="537"/>
        <v>0</v>
      </c>
      <c r="E1053" s="57">
        <f t="shared" si="537"/>
        <v>0</v>
      </c>
      <c r="F1053" s="57">
        <f t="shared" si="537"/>
        <v>0</v>
      </c>
      <c r="G1053" s="57">
        <f t="shared" si="537"/>
        <v>0</v>
      </c>
      <c r="H1053" s="57">
        <f t="shared" si="537"/>
        <v>0</v>
      </c>
      <c r="I1053" s="57">
        <f t="shared" si="537"/>
        <v>0</v>
      </c>
      <c r="J1053" s="57">
        <f t="shared" si="537"/>
        <v>0</v>
      </c>
      <c r="K1053" s="57">
        <f t="shared" si="537"/>
        <v>0</v>
      </c>
      <c r="L1053" s="57">
        <f t="shared" si="537"/>
        <v>0</v>
      </c>
      <c r="M1053" s="57">
        <f t="shared" si="537"/>
        <v>0</v>
      </c>
      <c r="N1053" s="57">
        <f t="shared" si="537"/>
        <v>0</v>
      </c>
      <c r="O1053" s="57">
        <f t="shared" si="537"/>
        <v>0</v>
      </c>
      <c r="P1053" s="57">
        <f t="shared" si="537"/>
        <v>0</v>
      </c>
      <c r="Q1053" s="57">
        <f t="shared" si="537"/>
        <v>0</v>
      </c>
      <c r="R1053" s="57">
        <f t="shared" si="537"/>
        <v>0</v>
      </c>
      <c r="S1053" s="57">
        <f t="shared" si="537"/>
        <v>0</v>
      </c>
      <c r="T1053" s="57">
        <f t="shared" si="537"/>
        <v>0</v>
      </c>
      <c r="U1053" s="57">
        <f t="shared" si="537"/>
        <v>0</v>
      </c>
      <c r="V1053" s="57">
        <f t="shared" si="537"/>
        <v>0</v>
      </c>
      <c r="W1053" s="57">
        <f t="shared" si="537"/>
        <v>0</v>
      </c>
      <c r="X1053" s="57">
        <f t="shared" si="537"/>
        <v>0</v>
      </c>
      <c r="Y1053" s="57">
        <f t="shared" si="537"/>
        <v>0</v>
      </c>
      <c r="Z1053" s="57">
        <f t="shared" si="537"/>
        <v>0</v>
      </c>
      <c r="AA1053" s="57">
        <f t="shared" si="537"/>
        <v>0</v>
      </c>
      <c r="AB1053" s="57">
        <f>AB1052+AB1051</f>
        <v>0</v>
      </c>
      <c r="AC1053" s="45">
        <f>AC1052+AC1051</f>
        <v>0</v>
      </c>
      <c r="AD1053" s="46" t="e">
        <f>AB1053/D1053</f>
        <v>#DIV/0!</v>
      </c>
      <c r="AE1053" s="59"/>
    </row>
    <row r="1054" spans="1:31" s="52" customFormat="1" ht="15" customHeight="1" x14ac:dyDescent="0.25">
      <c r="A1054" s="49"/>
      <c r="B1054" s="50"/>
      <c r="C1054" s="50"/>
      <c r="D1054" s="50"/>
      <c r="E1054" s="50"/>
      <c r="F1054" s="50"/>
      <c r="G1054" s="50"/>
      <c r="H1054" s="50"/>
      <c r="I1054" s="50"/>
      <c r="J1054" s="50"/>
      <c r="K1054" s="50"/>
      <c r="L1054" s="50"/>
      <c r="M1054" s="50"/>
      <c r="N1054" s="50"/>
      <c r="O1054" s="50"/>
      <c r="P1054" s="50"/>
      <c r="Q1054" s="50"/>
      <c r="R1054" s="50"/>
      <c r="S1054" s="50"/>
      <c r="T1054" s="50"/>
      <c r="U1054" s="50"/>
      <c r="V1054" s="50"/>
      <c r="W1054" s="50"/>
      <c r="X1054" s="50"/>
      <c r="Y1054" s="50"/>
      <c r="Z1054" s="50"/>
      <c r="AA1054" s="50"/>
      <c r="AB1054" s="50"/>
      <c r="AC1054" s="50"/>
      <c r="AD1054" s="50"/>
      <c r="AE1054" s="51"/>
    </row>
    <row r="1055" spans="1:31" s="37" customFormat="1" ht="15" customHeight="1" x14ac:dyDescent="0.25">
      <c r="A1055" s="34"/>
      <c r="B1055" s="35"/>
      <c r="C1055" s="35"/>
      <c r="D1055" s="35"/>
      <c r="E1055" s="35"/>
      <c r="F1055" s="35"/>
      <c r="G1055" s="35"/>
      <c r="H1055" s="35"/>
      <c r="I1055" s="35"/>
      <c r="J1055" s="35"/>
      <c r="K1055" s="35"/>
      <c r="L1055" s="35"/>
      <c r="M1055" s="35"/>
      <c r="N1055" s="35"/>
      <c r="O1055" s="35"/>
      <c r="P1055" s="35"/>
      <c r="Q1055" s="35"/>
      <c r="R1055" s="35"/>
      <c r="S1055" s="35"/>
      <c r="T1055" s="35"/>
      <c r="U1055" s="35"/>
      <c r="V1055" s="35"/>
      <c r="W1055" s="35"/>
      <c r="X1055" s="35"/>
      <c r="Y1055" s="35"/>
      <c r="Z1055" s="35"/>
      <c r="AA1055" s="35"/>
      <c r="AB1055" s="35"/>
      <c r="AC1055" s="35"/>
      <c r="AD1055" s="35"/>
      <c r="AE1055" s="36"/>
    </row>
    <row r="1056" spans="1:31" s="37" customFormat="1" ht="15" customHeight="1" x14ac:dyDescent="0.25">
      <c r="A1056" s="38" t="s">
        <v>67</v>
      </c>
      <c r="B1056" s="35"/>
      <c r="C1056" s="35"/>
      <c r="D1056" s="35"/>
      <c r="E1056" s="35"/>
      <c r="F1056" s="35"/>
      <c r="G1056" s="35"/>
      <c r="H1056" s="35"/>
      <c r="I1056" s="35"/>
      <c r="J1056" s="35"/>
      <c r="K1056" s="35"/>
      <c r="L1056" s="35"/>
      <c r="M1056" s="35"/>
      <c r="N1056" s="35"/>
      <c r="O1056" s="35"/>
      <c r="P1056" s="35"/>
      <c r="Q1056" s="35"/>
      <c r="R1056" s="35"/>
      <c r="S1056" s="35"/>
      <c r="T1056" s="35"/>
      <c r="U1056" s="35"/>
      <c r="V1056" s="35"/>
      <c r="W1056" s="35"/>
      <c r="X1056" s="35"/>
      <c r="Y1056" s="35"/>
      <c r="Z1056" s="35"/>
      <c r="AA1056" s="35"/>
      <c r="AB1056" s="35"/>
      <c r="AC1056" s="35"/>
      <c r="AD1056" s="35"/>
      <c r="AE1056" s="36"/>
    </row>
    <row r="1057" spans="1:34" s="37" customFormat="1" ht="18" customHeight="1" x14ac:dyDescent="0.2">
      <c r="A1057" s="39" t="s">
        <v>37</v>
      </c>
      <c r="B1057" s="35"/>
      <c r="C1057" s="35"/>
      <c r="D1057" s="35"/>
      <c r="E1057" s="35"/>
      <c r="F1057" s="35"/>
      <c r="G1057" s="35"/>
      <c r="H1057" s="35"/>
      <c r="I1057" s="35"/>
      <c r="J1057" s="35"/>
      <c r="K1057" s="35"/>
      <c r="L1057" s="35"/>
      <c r="M1057" s="35"/>
      <c r="N1057" s="35"/>
      <c r="O1057" s="35"/>
      <c r="P1057" s="35"/>
      <c r="Q1057" s="35"/>
      <c r="R1057" s="35"/>
      <c r="S1057" s="35"/>
      <c r="T1057" s="35"/>
      <c r="U1057" s="35"/>
      <c r="V1057" s="35"/>
      <c r="W1057" s="35"/>
      <c r="X1057" s="35"/>
      <c r="Y1057" s="35"/>
      <c r="Z1057" s="35"/>
      <c r="AA1057" s="35"/>
      <c r="AB1057" s="35">
        <f>SUM(O1057:AA1057)</f>
        <v>0</v>
      </c>
      <c r="AC1057" s="40">
        <f>D1057-AB1057</f>
        <v>0</v>
      </c>
      <c r="AD1057" s="41" t="e">
        <f>AB1057/D1057</f>
        <v>#DIV/0!</v>
      </c>
      <c r="AE1057" s="36"/>
    </row>
    <row r="1058" spans="1:34" s="37" customFormat="1" ht="18" customHeight="1" x14ac:dyDescent="0.2">
      <c r="A1058" s="39" t="s">
        <v>38</v>
      </c>
      <c r="B1058" s="35">
        <f>B928+B798+B668+B538+B408+B278+B148+B18</f>
        <v>69027000</v>
      </c>
      <c r="C1058" s="35">
        <f t="shared" ref="C1058:Z1058" si="538">C928+C798+C668+C538+C408+C278+C148+C18</f>
        <v>0</v>
      </c>
      <c r="D1058" s="35">
        <f t="shared" si="538"/>
        <v>69027000</v>
      </c>
      <c r="E1058" s="35">
        <f t="shared" si="538"/>
        <v>64219400</v>
      </c>
      <c r="F1058" s="35">
        <f t="shared" si="538"/>
        <v>-4807600</v>
      </c>
      <c r="G1058" s="35">
        <f t="shared" si="538"/>
        <v>4296132.16</v>
      </c>
      <c r="H1058" s="35">
        <f t="shared" si="538"/>
        <v>3762443.39</v>
      </c>
      <c r="I1058" s="35">
        <f t="shared" si="538"/>
        <v>0</v>
      </c>
      <c r="J1058" s="35">
        <f t="shared" si="538"/>
        <v>0</v>
      </c>
      <c r="K1058" s="35">
        <f t="shared" si="538"/>
        <v>777957</v>
      </c>
      <c r="L1058" s="35">
        <f t="shared" si="538"/>
        <v>0</v>
      </c>
      <c r="M1058" s="35">
        <f t="shared" si="538"/>
        <v>0</v>
      </c>
      <c r="N1058" s="35">
        <f t="shared" si="538"/>
        <v>0</v>
      </c>
      <c r="O1058" s="35">
        <f>O928+O798+O668+O538+O408+O278+O148+O18</f>
        <v>777957</v>
      </c>
      <c r="P1058" s="35">
        <f t="shared" si="538"/>
        <v>0</v>
      </c>
      <c r="Q1058" s="35">
        <f t="shared" si="538"/>
        <v>3018604</v>
      </c>
      <c r="R1058" s="35">
        <f t="shared" si="538"/>
        <v>499571.16000000003</v>
      </c>
      <c r="S1058" s="35">
        <f t="shared" si="538"/>
        <v>1899682.0499999998</v>
      </c>
      <c r="T1058" s="35">
        <f t="shared" si="538"/>
        <v>1862761.34</v>
      </c>
      <c r="U1058" s="35">
        <f t="shared" si="538"/>
        <v>0</v>
      </c>
      <c r="V1058" s="35">
        <f t="shared" si="538"/>
        <v>0</v>
      </c>
      <c r="W1058" s="35">
        <f t="shared" si="538"/>
        <v>0</v>
      </c>
      <c r="X1058" s="35">
        <f t="shared" si="538"/>
        <v>0</v>
      </c>
      <c r="Y1058" s="35">
        <f t="shared" si="538"/>
        <v>0</v>
      </c>
      <c r="Z1058" s="35">
        <f t="shared" si="538"/>
        <v>0</v>
      </c>
      <c r="AA1058" s="35">
        <f>AA928+AA798+AA668+AA538+AA408+AA278+AA148+AA18</f>
        <v>0</v>
      </c>
      <c r="AB1058" s="35">
        <f>SUM(O1058:AA1058)</f>
        <v>8058575.5499999998</v>
      </c>
      <c r="AC1058" s="40">
        <f t="shared" ref="AC1058:AC1060" si="539">D1058-AB1058</f>
        <v>60968424.450000003</v>
      </c>
      <c r="AD1058" s="42">
        <f t="shared" ref="AD1058:AD1060" si="540">AB1058/D1058</f>
        <v>0.11674526706940762</v>
      </c>
      <c r="AE1058" s="36"/>
    </row>
    <row r="1059" spans="1:34" s="37" customFormat="1" ht="18" customHeight="1" x14ac:dyDescent="0.2">
      <c r="A1059" s="39" t="s">
        <v>39</v>
      </c>
      <c r="B1059" s="35"/>
      <c r="C1059" s="35"/>
      <c r="D1059" s="35"/>
      <c r="E1059" s="35"/>
      <c r="F1059" s="35"/>
      <c r="G1059" s="35"/>
      <c r="H1059" s="35"/>
      <c r="I1059" s="35"/>
      <c r="J1059" s="35"/>
      <c r="K1059" s="35"/>
      <c r="L1059" s="35"/>
      <c r="M1059" s="35"/>
      <c r="N1059" s="35"/>
      <c r="O1059" s="35"/>
      <c r="P1059" s="35"/>
      <c r="Q1059" s="35"/>
      <c r="R1059" s="35"/>
      <c r="S1059" s="35"/>
      <c r="T1059" s="35"/>
      <c r="U1059" s="35"/>
      <c r="V1059" s="35"/>
      <c r="W1059" s="35"/>
      <c r="X1059" s="35"/>
      <c r="Y1059" s="35"/>
      <c r="Z1059" s="35"/>
      <c r="AA1059" s="35"/>
      <c r="AB1059" s="35">
        <f>SUM(O1059:AA1059)</f>
        <v>0</v>
      </c>
      <c r="AC1059" s="40">
        <f t="shared" si="539"/>
        <v>0</v>
      </c>
      <c r="AD1059" s="41" t="e">
        <f t="shared" si="540"/>
        <v>#DIV/0!</v>
      </c>
      <c r="AE1059" s="36"/>
    </row>
    <row r="1060" spans="1:34" s="37" customFormat="1" ht="18" customHeight="1" x14ac:dyDescent="0.2">
      <c r="A1060" s="39" t="s">
        <v>40</v>
      </c>
      <c r="B1060" s="35">
        <f>B930+B800+B670+B540+B410+B280+B150+B20</f>
        <v>6111000</v>
      </c>
      <c r="C1060" s="35">
        <f t="shared" ref="C1060" si="541">C930+C800+C670+C540+C410+C280+C150+C20</f>
        <v>0</v>
      </c>
      <c r="D1060" s="35">
        <f>D930+D800+D670+D540+D410+D280+D150+D20</f>
        <v>6111000</v>
      </c>
      <c r="E1060" s="35">
        <f t="shared" ref="E1060:AA1060" si="542">E930+E800+E670+E540+E410+E280+E150+E20</f>
        <v>6111000</v>
      </c>
      <c r="F1060" s="35">
        <f t="shared" si="542"/>
        <v>0</v>
      </c>
      <c r="G1060" s="35">
        <f t="shared" si="542"/>
        <v>0</v>
      </c>
      <c r="H1060" s="35">
        <f t="shared" si="542"/>
        <v>0</v>
      </c>
      <c r="I1060" s="35">
        <f t="shared" si="542"/>
        <v>0</v>
      </c>
      <c r="J1060" s="35">
        <f t="shared" si="542"/>
        <v>0</v>
      </c>
      <c r="K1060" s="35">
        <f t="shared" si="542"/>
        <v>0</v>
      </c>
      <c r="L1060" s="35">
        <f t="shared" si="542"/>
        <v>0</v>
      </c>
      <c r="M1060" s="35">
        <f t="shared" si="542"/>
        <v>0</v>
      </c>
      <c r="N1060" s="35">
        <f>N930+N800+N670+N540+N410+N280+N150+N20</f>
        <v>0</v>
      </c>
      <c r="O1060" s="35">
        <f t="shared" si="542"/>
        <v>0</v>
      </c>
      <c r="P1060" s="35">
        <f t="shared" si="542"/>
        <v>0</v>
      </c>
      <c r="Q1060" s="35">
        <f t="shared" si="542"/>
        <v>0</v>
      </c>
      <c r="R1060" s="35">
        <f t="shared" si="542"/>
        <v>0</v>
      </c>
      <c r="S1060" s="35">
        <f t="shared" si="542"/>
        <v>0</v>
      </c>
      <c r="T1060" s="35">
        <f t="shared" si="542"/>
        <v>0</v>
      </c>
      <c r="U1060" s="35">
        <f t="shared" si="542"/>
        <v>0</v>
      </c>
      <c r="V1060" s="35">
        <f t="shared" si="542"/>
        <v>0</v>
      </c>
      <c r="W1060" s="35">
        <f t="shared" si="542"/>
        <v>0</v>
      </c>
      <c r="X1060" s="35">
        <f t="shared" si="542"/>
        <v>0</v>
      </c>
      <c r="Y1060" s="35">
        <f t="shared" si="542"/>
        <v>0</v>
      </c>
      <c r="Z1060" s="35">
        <f t="shared" si="542"/>
        <v>0</v>
      </c>
      <c r="AA1060" s="35">
        <f t="shared" si="542"/>
        <v>0</v>
      </c>
      <c r="AB1060" s="35">
        <f>SUM(O1060:AA1060)</f>
        <v>0</v>
      </c>
      <c r="AC1060" s="40">
        <f t="shared" si="539"/>
        <v>6111000</v>
      </c>
      <c r="AD1060" s="42">
        <f t="shared" si="540"/>
        <v>0</v>
      </c>
      <c r="AE1060" s="36"/>
    </row>
    <row r="1061" spans="1:34" s="37" customFormat="1" ht="18" customHeight="1" x14ac:dyDescent="0.25">
      <c r="A1061" s="43" t="s">
        <v>41</v>
      </c>
      <c r="B1061" s="44">
        <f t="shared" ref="B1061:AB1061" si="543">SUM(B1057:B1060)</f>
        <v>75138000</v>
      </c>
      <c r="C1061" s="44">
        <f t="shared" si="543"/>
        <v>0</v>
      </c>
      <c r="D1061" s="44">
        <f t="shared" si="543"/>
        <v>75138000</v>
      </c>
      <c r="E1061" s="44">
        <f t="shared" si="543"/>
        <v>70330400</v>
      </c>
      <c r="F1061" s="44">
        <f t="shared" si="543"/>
        <v>-4807600</v>
      </c>
      <c r="G1061" s="44">
        <f t="shared" si="543"/>
        <v>4296132.16</v>
      </c>
      <c r="H1061" s="44">
        <f t="shared" si="543"/>
        <v>3762443.39</v>
      </c>
      <c r="I1061" s="44">
        <f t="shared" si="543"/>
        <v>0</v>
      </c>
      <c r="J1061" s="44">
        <f t="shared" si="543"/>
        <v>0</v>
      </c>
      <c r="K1061" s="44">
        <f t="shared" si="543"/>
        <v>777957</v>
      </c>
      <c r="L1061" s="44">
        <f t="shared" si="543"/>
        <v>0</v>
      </c>
      <c r="M1061" s="44">
        <f t="shared" si="543"/>
        <v>0</v>
      </c>
      <c r="N1061" s="44">
        <f t="shared" si="543"/>
        <v>0</v>
      </c>
      <c r="O1061" s="44">
        <f t="shared" si="543"/>
        <v>777957</v>
      </c>
      <c r="P1061" s="44">
        <f t="shared" si="543"/>
        <v>0</v>
      </c>
      <c r="Q1061" s="44">
        <f t="shared" si="543"/>
        <v>3018604</v>
      </c>
      <c r="R1061" s="44">
        <f t="shared" si="543"/>
        <v>499571.16000000003</v>
      </c>
      <c r="S1061" s="44">
        <f t="shared" si="543"/>
        <v>1899682.0499999998</v>
      </c>
      <c r="T1061" s="44">
        <f t="shared" si="543"/>
        <v>1862761.34</v>
      </c>
      <c r="U1061" s="44">
        <f t="shared" si="543"/>
        <v>0</v>
      </c>
      <c r="V1061" s="44">
        <f t="shared" si="543"/>
        <v>0</v>
      </c>
      <c r="W1061" s="44">
        <f t="shared" si="543"/>
        <v>0</v>
      </c>
      <c r="X1061" s="44">
        <f t="shared" si="543"/>
        <v>0</v>
      </c>
      <c r="Y1061" s="44">
        <f t="shared" si="543"/>
        <v>0</v>
      </c>
      <c r="Z1061" s="44">
        <f t="shared" si="543"/>
        <v>0</v>
      </c>
      <c r="AA1061" s="44">
        <f t="shared" si="543"/>
        <v>0</v>
      </c>
      <c r="AB1061" s="44">
        <f t="shared" si="543"/>
        <v>8058575.5499999998</v>
      </c>
      <c r="AC1061" s="45">
        <f>SUM(AC1057:AC1060)</f>
        <v>67079424.450000003</v>
      </c>
      <c r="AD1061" s="46">
        <f t="shared" ref="AD1061" si="544">AB1061/B1061</f>
        <v>0.10725033338656871</v>
      </c>
      <c r="AE1061" s="36"/>
    </row>
    <row r="1062" spans="1:34" s="37" customFormat="1" ht="18" customHeight="1" x14ac:dyDescent="0.25">
      <c r="A1062" s="47" t="s">
        <v>42</v>
      </c>
      <c r="B1062" s="35"/>
      <c r="C1062" s="35"/>
      <c r="D1062" s="35"/>
      <c r="E1062" s="35"/>
      <c r="F1062" s="35"/>
      <c r="G1062" s="35"/>
      <c r="H1062" s="35"/>
      <c r="I1062" s="35"/>
      <c r="J1062" s="35"/>
      <c r="K1062" s="35"/>
      <c r="L1062" s="35"/>
      <c r="M1062" s="35"/>
      <c r="N1062" s="35"/>
      <c r="O1062" s="35"/>
      <c r="P1062" s="35"/>
      <c r="Q1062" s="35"/>
      <c r="R1062" s="35"/>
      <c r="S1062" s="35"/>
      <c r="T1062" s="35"/>
      <c r="U1062" s="35"/>
      <c r="V1062" s="35"/>
      <c r="W1062" s="35"/>
      <c r="X1062" s="35"/>
      <c r="Y1062" s="35"/>
      <c r="Z1062" s="35"/>
      <c r="AA1062" s="35"/>
      <c r="AB1062" s="35">
        <f>SUM(O1062:AA1062)</f>
        <v>0</v>
      </c>
      <c r="AC1062" s="40">
        <f>D1062-AB1062</f>
        <v>0</v>
      </c>
      <c r="AD1062" s="41" t="e">
        <f>AB1062/D1062</f>
        <v>#DIV/0!</v>
      </c>
      <c r="AE1062" s="36"/>
    </row>
    <row r="1063" spans="1:34" s="37" customFormat="1" ht="18" customHeight="1" x14ac:dyDescent="0.25">
      <c r="A1063" s="43" t="s">
        <v>43</v>
      </c>
      <c r="B1063" s="62">
        <f t="shared" ref="B1063:AB1063" si="545">B1062+B1061</f>
        <v>75138000</v>
      </c>
      <c r="C1063" s="62">
        <f t="shared" si="545"/>
        <v>0</v>
      </c>
      <c r="D1063" s="62">
        <f t="shared" si="545"/>
        <v>75138000</v>
      </c>
      <c r="E1063" s="62">
        <f t="shared" si="545"/>
        <v>70330400</v>
      </c>
      <c r="F1063" s="62">
        <f t="shared" si="545"/>
        <v>-4807600</v>
      </c>
      <c r="G1063" s="62">
        <f t="shared" si="545"/>
        <v>4296132.16</v>
      </c>
      <c r="H1063" s="62">
        <f t="shared" si="545"/>
        <v>3762443.39</v>
      </c>
      <c r="I1063" s="62">
        <f t="shared" si="545"/>
        <v>0</v>
      </c>
      <c r="J1063" s="62">
        <f t="shared" si="545"/>
        <v>0</v>
      </c>
      <c r="K1063" s="62">
        <f t="shared" si="545"/>
        <v>777957</v>
      </c>
      <c r="L1063" s="62">
        <f t="shared" si="545"/>
        <v>0</v>
      </c>
      <c r="M1063" s="62">
        <f t="shared" si="545"/>
        <v>0</v>
      </c>
      <c r="N1063" s="62">
        <f t="shared" si="545"/>
        <v>0</v>
      </c>
      <c r="O1063" s="62">
        <f t="shared" si="545"/>
        <v>777957</v>
      </c>
      <c r="P1063" s="62">
        <f t="shared" si="545"/>
        <v>0</v>
      </c>
      <c r="Q1063" s="62">
        <f t="shared" si="545"/>
        <v>3018604</v>
      </c>
      <c r="R1063" s="62">
        <f t="shared" si="545"/>
        <v>499571.16000000003</v>
      </c>
      <c r="S1063" s="62">
        <f t="shared" si="545"/>
        <v>1899682.0499999998</v>
      </c>
      <c r="T1063" s="62">
        <f t="shared" si="545"/>
        <v>1862761.34</v>
      </c>
      <c r="U1063" s="62">
        <f t="shared" si="545"/>
        <v>0</v>
      </c>
      <c r="V1063" s="62">
        <f t="shared" si="545"/>
        <v>0</v>
      </c>
      <c r="W1063" s="62">
        <f t="shared" si="545"/>
        <v>0</v>
      </c>
      <c r="X1063" s="62">
        <f t="shared" si="545"/>
        <v>0</v>
      </c>
      <c r="Y1063" s="62">
        <f t="shared" si="545"/>
        <v>0</v>
      </c>
      <c r="Z1063" s="62">
        <f t="shared" si="545"/>
        <v>0</v>
      </c>
      <c r="AA1063" s="62">
        <f t="shared" si="545"/>
        <v>0</v>
      </c>
      <c r="AB1063" s="62">
        <f t="shared" si="545"/>
        <v>8058575.5499999998</v>
      </c>
      <c r="AC1063" s="63">
        <f>AC1062+AC1061</f>
        <v>67079424.450000003</v>
      </c>
      <c r="AD1063" s="64">
        <f>AB1063/D1063</f>
        <v>0.10725033338656871</v>
      </c>
      <c r="AE1063" s="48"/>
      <c r="AH1063" s="65"/>
    </row>
    <row r="1064" spans="1:34" s="37" customFormat="1" ht="15" hidden="1" customHeight="1" x14ac:dyDescent="0.25">
      <c r="A1064" s="34"/>
      <c r="B1064" s="35"/>
      <c r="C1064" s="35"/>
      <c r="D1064" s="35"/>
      <c r="E1064" s="35"/>
      <c r="F1064" s="35"/>
      <c r="G1064" s="35"/>
      <c r="H1064" s="35"/>
      <c r="I1064" s="35"/>
      <c r="J1064" s="35"/>
      <c r="K1064" s="35"/>
      <c r="L1064" s="35"/>
      <c r="M1064" s="35"/>
      <c r="N1064" s="35"/>
      <c r="O1064" s="35"/>
      <c r="P1064" s="35"/>
      <c r="Q1064" s="35"/>
      <c r="R1064" s="35"/>
      <c r="S1064" s="35"/>
      <c r="T1064" s="35"/>
      <c r="U1064" s="35"/>
      <c r="V1064" s="35"/>
      <c r="W1064" s="35"/>
      <c r="X1064" s="35"/>
      <c r="Y1064" s="35"/>
      <c r="Z1064" s="35"/>
      <c r="AA1064" s="35"/>
      <c r="AB1064" s="35"/>
      <c r="AC1064" s="35"/>
      <c r="AD1064" s="35"/>
      <c r="AE1064" s="36"/>
    </row>
    <row r="1065" spans="1:34" s="37" customFormat="1" ht="15" hidden="1" customHeight="1" x14ac:dyDescent="0.25">
      <c r="A1065" s="34"/>
      <c r="B1065" s="35"/>
      <c r="C1065" s="35"/>
      <c r="D1065" s="35"/>
      <c r="E1065" s="35"/>
      <c r="F1065" s="35"/>
      <c r="G1065" s="35"/>
      <c r="H1065" s="35"/>
      <c r="I1065" s="35"/>
      <c r="J1065" s="35"/>
      <c r="K1065" s="35"/>
      <c r="L1065" s="35"/>
      <c r="M1065" s="35"/>
      <c r="N1065" s="35"/>
      <c r="O1065" s="35"/>
      <c r="P1065" s="35"/>
      <c r="Q1065" s="35"/>
      <c r="R1065" s="35"/>
      <c r="S1065" s="35"/>
      <c r="T1065" s="35"/>
      <c r="U1065" s="35"/>
      <c r="V1065" s="35"/>
      <c r="W1065" s="35"/>
      <c r="X1065" s="35"/>
      <c r="Y1065" s="35"/>
      <c r="Z1065" s="35"/>
      <c r="AA1065" s="35"/>
      <c r="AB1065" s="35"/>
      <c r="AC1065" s="35"/>
      <c r="AD1065" s="35"/>
      <c r="AE1065" s="36"/>
    </row>
    <row r="1066" spans="1:34" s="37" customFormat="1" ht="15" hidden="1" customHeight="1" x14ac:dyDescent="0.25">
      <c r="A1066" s="34"/>
      <c r="B1066" s="35"/>
      <c r="C1066" s="35"/>
      <c r="D1066" s="35"/>
      <c r="E1066" s="35"/>
      <c r="F1066" s="35"/>
      <c r="G1066" s="35"/>
      <c r="H1066" s="35"/>
      <c r="I1066" s="35"/>
      <c r="J1066" s="35"/>
      <c r="K1066" s="35"/>
      <c r="L1066" s="35"/>
      <c r="M1066" s="35"/>
      <c r="N1066" s="35"/>
      <c r="O1066" s="35"/>
      <c r="P1066" s="35"/>
      <c r="Q1066" s="35"/>
      <c r="R1066" s="35"/>
      <c r="S1066" s="35"/>
      <c r="T1066" s="35"/>
      <c r="U1066" s="35"/>
      <c r="V1066" s="35"/>
      <c r="W1066" s="35"/>
      <c r="X1066" s="35"/>
      <c r="Y1066" s="35"/>
      <c r="Z1066" s="35"/>
      <c r="AA1066" s="35"/>
      <c r="AB1066" s="35"/>
      <c r="AC1066" s="35"/>
      <c r="AD1066" s="35"/>
      <c r="AE1066" s="36"/>
    </row>
    <row r="1067" spans="1:34" s="37" customFormat="1" ht="15" hidden="1" customHeight="1" x14ac:dyDescent="0.25">
      <c r="A1067" s="34"/>
      <c r="B1067" s="35"/>
      <c r="C1067" s="35"/>
      <c r="D1067" s="35"/>
      <c r="E1067" s="35"/>
      <c r="F1067" s="35"/>
      <c r="G1067" s="35"/>
      <c r="H1067" s="35"/>
      <c r="I1067" s="35"/>
      <c r="J1067" s="35"/>
      <c r="K1067" s="35"/>
      <c r="L1067" s="35"/>
      <c r="M1067" s="35"/>
      <c r="N1067" s="35"/>
      <c r="O1067" s="35"/>
      <c r="P1067" s="35"/>
      <c r="Q1067" s="35"/>
      <c r="R1067" s="35"/>
      <c r="S1067" s="35"/>
      <c r="T1067" s="35"/>
      <c r="U1067" s="35"/>
      <c r="V1067" s="35"/>
      <c r="W1067" s="35"/>
      <c r="X1067" s="35"/>
      <c r="Y1067" s="35"/>
      <c r="Z1067" s="35"/>
      <c r="AA1067" s="35"/>
      <c r="AB1067" s="35"/>
      <c r="AC1067" s="35"/>
      <c r="AD1067" s="35"/>
      <c r="AE1067" s="36"/>
    </row>
    <row r="1068" spans="1:34" s="66" customFormat="1" ht="15" customHeight="1" x14ac:dyDescent="0.2">
      <c r="B1068" s="67">
        <f>+'[1]formal CO-FO'!F35</f>
        <v>75138000</v>
      </c>
      <c r="C1068" s="67"/>
      <c r="D1068" s="68">
        <f>+[1]consoCURRENT!G22171</f>
        <v>75138000</v>
      </c>
      <c r="E1068" s="68">
        <f>+'[1]sum-co'!E102</f>
        <v>70330400</v>
      </c>
      <c r="F1068" s="68">
        <f>+'[1]sum-co'!F102</f>
        <v>-4807600</v>
      </c>
      <c r="G1068" s="68">
        <f>+[1]consoCURRENT!J22171</f>
        <v>4296132.16</v>
      </c>
      <c r="H1068" s="68">
        <f>+[1]consoCURRENT!K22171</f>
        <v>3762443.39</v>
      </c>
      <c r="I1068" s="68">
        <f>+[1]consoCURRENT!L22171</f>
        <v>0</v>
      </c>
      <c r="J1068" s="68">
        <f>+[1]consoCURRENT!M22171</f>
        <v>0</v>
      </c>
      <c r="K1068" s="68">
        <f>+[1]consoCURRENT!N22171</f>
        <v>777957</v>
      </c>
      <c r="L1068" s="68">
        <f>+[1]consoCURRENT!O22171</f>
        <v>0</v>
      </c>
      <c r="M1068" s="68">
        <f>+[1]consoCURRENT!P22171</f>
        <v>0</v>
      </c>
      <c r="N1068" s="68">
        <f>+[1]consoCURRENT!Q22171</f>
        <v>0</v>
      </c>
      <c r="O1068" s="68">
        <f>+[1]consoCURRENT!R22171</f>
        <v>777957</v>
      </c>
      <c r="P1068" s="68">
        <f>+[1]consoCURRENT!S22171</f>
        <v>0</v>
      </c>
      <c r="Q1068" s="68">
        <f>+[1]consoCURRENT!T22171</f>
        <v>3018604</v>
      </c>
      <c r="R1068" s="68">
        <f>+[1]consoCURRENT!U22171</f>
        <v>499571.16000000003</v>
      </c>
      <c r="S1068" s="68">
        <f>+[1]consoCURRENT!V22171</f>
        <v>1899682.0499999998</v>
      </c>
      <c r="T1068" s="68">
        <f>+[1]consoCURRENT!W22171</f>
        <v>1862761.34</v>
      </c>
      <c r="U1068" s="68">
        <f>+[1]consoCURRENT!X22171</f>
        <v>0</v>
      </c>
      <c r="V1068" s="68">
        <f>+[1]consoCURRENT!Y22171</f>
        <v>0</v>
      </c>
      <c r="W1068" s="68">
        <f>+[1]consoCURRENT!Z22171</f>
        <v>0</v>
      </c>
      <c r="X1068" s="68">
        <f>+[1]consoCURRENT!AA22171</f>
        <v>0</v>
      </c>
      <c r="Y1068" s="68">
        <f>+[1]consoCURRENT!AB22171</f>
        <v>0</v>
      </c>
      <c r="Z1068" s="68">
        <f>+[1]consoCURRENT!AC22171</f>
        <v>0</v>
      </c>
      <c r="AA1068" s="68">
        <f>+[1]consoCURRENT!AD22171</f>
        <v>0</v>
      </c>
      <c r="AB1068" s="68">
        <f>+[1]consoCURRENT!AE22171</f>
        <v>8058575.5500000007</v>
      </c>
      <c r="AC1068" s="68">
        <f>+[1]consoCURRENT!AF22171</f>
        <v>67079424.450000003</v>
      </c>
      <c r="AD1068" s="69">
        <f>+AB1063/D1063</f>
        <v>0.10725033338656871</v>
      </c>
    </row>
    <row r="1069" spans="1:34" s="66" customFormat="1" ht="15" customHeight="1" x14ac:dyDescent="0.2">
      <c r="B1069" s="70">
        <f>+B1063-B1068</f>
        <v>0</v>
      </c>
      <c r="C1069" s="67"/>
      <c r="D1069" s="67">
        <f t="shared" ref="D1069:AC1069" si="546">+D1063-D1068</f>
        <v>0</v>
      </c>
      <c r="E1069" s="67">
        <f t="shared" si="546"/>
        <v>0</v>
      </c>
      <c r="F1069" s="67">
        <f t="shared" si="546"/>
        <v>0</v>
      </c>
      <c r="G1069" s="67">
        <f t="shared" si="546"/>
        <v>0</v>
      </c>
      <c r="H1069" s="67">
        <f t="shared" si="546"/>
        <v>0</v>
      </c>
      <c r="I1069" s="67">
        <f t="shared" si="546"/>
        <v>0</v>
      </c>
      <c r="J1069" s="67">
        <f t="shared" si="546"/>
        <v>0</v>
      </c>
      <c r="K1069" s="67">
        <f t="shared" si="546"/>
        <v>0</v>
      </c>
      <c r="L1069" s="67">
        <f t="shared" si="546"/>
        <v>0</v>
      </c>
      <c r="M1069" s="67">
        <f t="shared" si="546"/>
        <v>0</v>
      </c>
      <c r="N1069" s="67">
        <f t="shared" si="546"/>
        <v>0</v>
      </c>
      <c r="O1069" s="67">
        <f t="shared" si="546"/>
        <v>0</v>
      </c>
      <c r="P1069" s="67">
        <f t="shared" si="546"/>
        <v>0</v>
      </c>
      <c r="Q1069" s="67">
        <f t="shared" si="546"/>
        <v>0</v>
      </c>
      <c r="R1069" s="67">
        <f t="shared" si="546"/>
        <v>0</v>
      </c>
      <c r="S1069" s="67">
        <f t="shared" si="546"/>
        <v>0</v>
      </c>
      <c r="T1069" s="67">
        <f t="shared" si="546"/>
        <v>0</v>
      </c>
      <c r="U1069" s="67">
        <f t="shared" si="546"/>
        <v>0</v>
      </c>
      <c r="V1069" s="67">
        <f t="shared" si="546"/>
        <v>0</v>
      </c>
      <c r="W1069" s="67">
        <f t="shared" si="546"/>
        <v>0</v>
      </c>
      <c r="X1069" s="67">
        <f t="shared" si="546"/>
        <v>0</v>
      </c>
      <c r="Y1069" s="67">
        <f t="shared" si="546"/>
        <v>0</v>
      </c>
      <c r="Z1069" s="67">
        <f t="shared" si="546"/>
        <v>0</v>
      </c>
      <c r="AA1069" s="67">
        <f t="shared" si="546"/>
        <v>0</v>
      </c>
      <c r="AB1069" s="70">
        <f>+AB1063-AB1068</f>
        <v>0</v>
      </c>
      <c r="AC1069" s="70">
        <f t="shared" si="546"/>
        <v>0</v>
      </c>
      <c r="AD1069" s="67"/>
      <c r="AH1069" s="68"/>
    </row>
    <row r="1070" spans="1:34" ht="15" customHeight="1" x14ac:dyDescent="0.25">
      <c r="A1070" s="71" t="s">
        <v>68</v>
      </c>
      <c r="B1070" s="71" t="s">
        <v>69</v>
      </c>
      <c r="C1070" s="71"/>
      <c r="D1070" s="71" t="s">
        <v>70</v>
      </c>
      <c r="E1070" s="2"/>
      <c r="F1070" s="71" t="s">
        <v>71</v>
      </c>
      <c r="G1070" s="72"/>
      <c r="H1070" s="73"/>
      <c r="I1070" s="73"/>
      <c r="N1070" s="74"/>
      <c r="S1070" s="73"/>
      <c r="T1070" s="73"/>
      <c r="U1070" s="73"/>
      <c r="V1070" s="73"/>
      <c r="W1070" s="73"/>
      <c r="X1070" s="73"/>
      <c r="Y1070" s="73"/>
      <c r="Z1070" s="73"/>
      <c r="AA1070" s="73"/>
      <c r="AB1070" s="67"/>
      <c r="AC1070" s="75" t="s">
        <v>72</v>
      </c>
      <c r="AE1070" s="70"/>
      <c r="AG1070" s="76"/>
      <c r="AH1070" s="73"/>
    </row>
    <row r="1071" spans="1:34" ht="15" customHeight="1" x14ac:dyDescent="0.25">
      <c r="B1071" s="2"/>
      <c r="C1071" s="2"/>
      <c r="D1071" s="2"/>
      <c r="E1071" s="2"/>
      <c r="F1071" s="2"/>
      <c r="G1071" s="72"/>
      <c r="H1071" s="73"/>
      <c r="I1071" s="73"/>
      <c r="N1071" s="74"/>
      <c r="S1071" s="73"/>
      <c r="T1071" s="73"/>
      <c r="U1071" s="73"/>
      <c r="V1071" s="73"/>
      <c r="W1071" s="73"/>
      <c r="X1071" s="73"/>
      <c r="Y1071" s="73"/>
      <c r="Z1071" s="73"/>
      <c r="AA1071" s="73"/>
      <c r="AB1071" s="73"/>
      <c r="AC1071" s="70"/>
      <c r="AE1071" s="73"/>
      <c r="AH1071" s="73"/>
    </row>
    <row r="1072" spans="1:34" ht="15" customHeight="1" x14ac:dyDescent="0.25">
      <c r="B1072" s="2"/>
      <c r="C1072" s="2"/>
      <c r="D1072" s="2"/>
      <c r="E1072" s="2"/>
      <c r="F1072" s="2"/>
      <c r="G1072" s="72"/>
      <c r="H1072" s="73"/>
      <c r="I1072" s="73"/>
      <c r="N1072" s="74"/>
      <c r="S1072" s="73"/>
      <c r="T1072" s="73"/>
      <c r="U1072" s="73"/>
      <c r="V1072" s="73"/>
      <c r="W1072" s="73"/>
      <c r="X1072" s="73"/>
      <c r="Y1072" s="73"/>
      <c r="Z1072" s="73"/>
      <c r="AA1072" s="73"/>
      <c r="AB1072" s="73"/>
      <c r="AC1072" s="70"/>
      <c r="AE1072" s="73"/>
      <c r="AH1072" s="73"/>
    </row>
    <row r="1073" spans="1:34" ht="15" customHeight="1" x14ac:dyDescent="0.25">
      <c r="B1073" s="2"/>
      <c r="C1073" s="2"/>
      <c r="D1073" s="77"/>
      <c r="E1073" s="2"/>
      <c r="F1073" s="2"/>
      <c r="G1073" s="72"/>
      <c r="H1073" s="73"/>
      <c r="I1073" s="73"/>
      <c r="N1073" s="74"/>
      <c r="S1073" s="73"/>
      <c r="T1073" s="73"/>
      <c r="U1073" s="73"/>
      <c r="V1073" s="73"/>
      <c r="W1073" s="73"/>
      <c r="X1073" s="73"/>
      <c r="Y1073" s="73"/>
      <c r="Z1073" s="73"/>
      <c r="AA1073" s="73"/>
      <c r="AB1073" s="73"/>
      <c r="AC1073" s="70"/>
      <c r="AE1073" s="73"/>
      <c r="AH1073" s="73"/>
    </row>
    <row r="1074" spans="1:34" ht="15" customHeight="1" x14ac:dyDescent="0.25">
      <c r="B1074" s="2"/>
      <c r="C1074" s="2"/>
      <c r="D1074" s="2"/>
      <c r="E1074" s="2"/>
      <c r="F1074" s="2"/>
      <c r="G1074" s="72"/>
      <c r="H1074" s="73"/>
      <c r="I1074" s="73"/>
      <c r="N1074" s="74"/>
      <c r="S1074" s="73"/>
      <c r="T1074" s="73"/>
      <c r="U1074" s="73"/>
      <c r="V1074" s="73"/>
      <c r="W1074" s="73"/>
      <c r="X1074" s="73"/>
      <c r="Y1074" s="73"/>
      <c r="Z1074" s="73"/>
      <c r="AA1074" s="73"/>
      <c r="AB1074" s="73"/>
      <c r="AC1074" s="70"/>
      <c r="AE1074" s="73"/>
      <c r="AH1074" s="78"/>
    </row>
    <row r="1075" spans="1:34" ht="15" customHeight="1" x14ac:dyDescent="0.25">
      <c r="A1075" s="79" t="s">
        <v>73</v>
      </c>
      <c r="B1075" s="79" t="s">
        <v>74</v>
      </c>
      <c r="C1075" s="79"/>
      <c r="D1075" s="79" t="s">
        <v>75</v>
      </c>
      <c r="E1075" s="79"/>
      <c r="F1075" s="79" t="s">
        <v>76</v>
      </c>
      <c r="G1075" s="80"/>
      <c r="H1075" s="81"/>
      <c r="I1075" s="81"/>
      <c r="J1075" s="81"/>
      <c r="K1075" s="81"/>
      <c r="L1075" s="81"/>
      <c r="M1075" s="81"/>
      <c r="N1075" s="82"/>
      <c r="O1075" s="81"/>
      <c r="P1075" s="81"/>
      <c r="Q1075" s="81"/>
      <c r="R1075" s="81"/>
      <c r="S1075" s="81"/>
      <c r="T1075" s="81"/>
      <c r="U1075" s="81"/>
      <c r="V1075" s="81"/>
      <c r="W1075" s="81"/>
      <c r="X1075" s="81"/>
      <c r="Y1075" s="81"/>
      <c r="Z1075" s="81"/>
      <c r="AA1075" s="81"/>
      <c r="AB1075" s="81"/>
      <c r="AC1075" s="80" t="s">
        <v>77</v>
      </c>
      <c r="AE1075" s="80"/>
      <c r="AH1075" s="67"/>
    </row>
    <row r="1076" spans="1:34" ht="15" customHeight="1" x14ac:dyDescent="0.25">
      <c r="A1076" s="71" t="s">
        <v>78</v>
      </c>
      <c r="B1076" s="71" t="s">
        <v>79</v>
      </c>
      <c r="C1076" s="71"/>
      <c r="D1076" s="71" t="s">
        <v>80</v>
      </c>
      <c r="E1076" s="2"/>
      <c r="F1076" s="71" t="s">
        <v>79</v>
      </c>
      <c r="G1076" s="72"/>
      <c r="H1076" s="73"/>
      <c r="I1076" s="73"/>
      <c r="N1076" s="74"/>
      <c r="S1076" s="73"/>
      <c r="T1076" s="73"/>
      <c r="U1076" s="73"/>
      <c r="V1076" s="73"/>
      <c r="W1076" s="73"/>
      <c r="X1076" s="73"/>
      <c r="Y1076" s="73"/>
      <c r="Z1076" s="73"/>
      <c r="AA1076" s="73"/>
      <c r="AB1076" s="73"/>
      <c r="AC1076" s="83" t="s">
        <v>81</v>
      </c>
      <c r="AE1076" s="70"/>
    </row>
  </sheetData>
  <mergeCells count="18">
    <mergeCell ref="AD9:AD11"/>
    <mergeCell ref="AE9:AE11"/>
    <mergeCell ref="A7:AE7"/>
    <mergeCell ref="A9:A11"/>
    <mergeCell ref="B9:B11"/>
    <mergeCell ref="C9:C11"/>
    <mergeCell ref="D9:D11"/>
    <mergeCell ref="E9:E11"/>
    <mergeCell ref="F9:F11"/>
    <mergeCell ref="G9:AA9"/>
    <mergeCell ref="AB9:AB11"/>
    <mergeCell ref="AC9:AC11"/>
    <mergeCell ref="A1:AE1"/>
    <mergeCell ref="A2:AE2"/>
    <mergeCell ref="A3:AE3"/>
    <mergeCell ref="A4:AE4"/>
    <mergeCell ref="A5:AE5"/>
    <mergeCell ref="A6:AE6"/>
  </mergeCells>
  <printOptions horizontalCentered="1"/>
  <pageMargins left="0.46" right="0" top="0.37" bottom="0.19685039370078741" header="0.19685039370078741" footer="0.55118110236220474"/>
  <pageSetup paperSize="9" scale="7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sum-conso</vt:lpstr>
      <vt:lpstr>'sum-conso'!Print_Area</vt:lpstr>
      <vt:lpstr>'sum-conso'!Print_Titles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Janine Grace L. Estuaria</dc:creator>
  <cp:lastModifiedBy>Janine Grace L. Estuaria</cp:lastModifiedBy>
  <dcterms:created xsi:type="dcterms:W3CDTF">2020-06-15T02:29:17Z</dcterms:created>
  <dcterms:modified xsi:type="dcterms:W3CDTF">2020-06-15T02:29:33Z</dcterms:modified>
</cp:coreProperties>
</file>