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PRIL\"/>
    </mc:Choice>
  </mc:AlternateContent>
  <xr:revisionPtr revIDLastSave="0" documentId="8_{58EC1D1D-0643-4D1F-AA9C-F5EDEB250D1A}" xr6:coauthVersionLast="47" xr6:coauthVersionMax="47" xr10:uidLastSave="{00000000-0000-0000-0000-000000000000}"/>
  <bookViews>
    <workbookView xWindow="-120" yWindow="-120" windowWidth="29040" windowHeight="15840" xr2:uid="{257229CC-00F0-4969-BB5C-6BFE10BA0430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B152" i="1"/>
  <c r="AC152" i="1" s="1"/>
  <c r="AC149" i="1"/>
  <c r="AB149" i="1"/>
  <c r="AD149" i="1" s="1"/>
  <c r="AB147" i="1"/>
  <c r="AD147" i="1" s="1"/>
  <c r="AD142" i="1"/>
  <c r="AB142" i="1"/>
  <c r="AC142" i="1" s="1"/>
  <c r="Z141" i="1"/>
  <c r="Z143" i="1" s="1"/>
  <c r="X141" i="1"/>
  <c r="X143" i="1" s="1"/>
  <c r="U141" i="1"/>
  <c r="U143" i="1" s="1"/>
  <c r="S141" i="1"/>
  <c r="S143" i="1" s="1"/>
  <c r="R141" i="1"/>
  <c r="R143" i="1" s="1"/>
  <c r="N141" i="1"/>
  <c r="N143" i="1" s="1"/>
  <c r="L141" i="1"/>
  <c r="L143" i="1" s="1"/>
  <c r="I141" i="1"/>
  <c r="I143" i="1" s="1"/>
  <c r="G141" i="1"/>
  <c r="G143" i="1" s="1"/>
  <c r="F141" i="1"/>
  <c r="F143" i="1" s="1"/>
  <c r="B141" i="1"/>
  <c r="B143" i="1" s="1"/>
  <c r="AC140" i="1"/>
  <c r="AB140" i="1"/>
  <c r="AD140" i="1" s="1"/>
  <c r="AC139" i="1"/>
  <c r="AB139" i="1"/>
  <c r="AD139" i="1" s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V141" i="1" s="1"/>
  <c r="V143" i="1" s="1"/>
  <c r="U138" i="1"/>
  <c r="T138" i="1"/>
  <c r="T141" i="1" s="1"/>
  <c r="T143" i="1" s="1"/>
  <c r="S138" i="1"/>
  <c r="R138" i="1"/>
  <c r="Q138" i="1"/>
  <c r="Q141" i="1" s="1"/>
  <c r="Q143" i="1" s="1"/>
  <c r="P138" i="1"/>
  <c r="P141" i="1" s="1"/>
  <c r="P143" i="1" s="1"/>
  <c r="O138" i="1"/>
  <c r="N138" i="1"/>
  <c r="M138" i="1"/>
  <c r="M141" i="1" s="1"/>
  <c r="M143" i="1" s="1"/>
  <c r="L138" i="1"/>
  <c r="K138" i="1"/>
  <c r="K141" i="1" s="1"/>
  <c r="K143" i="1" s="1"/>
  <c r="J138" i="1"/>
  <c r="J141" i="1" s="1"/>
  <c r="J143" i="1" s="1"/>
  <c r="I138" i="1"/>
  <c r="H138" i="1"/>
  <c r="H141" i="1" s="1"/>
  <c r="H143" i="1" s="1"/>
  <c r="G138" i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AB137" i="1"/>
  <c r="AC137" i="1" s="1"/>
  <c r="AD132" i="1"/>
  <c r="AB132" i="1"/>
  <c r="AC132" i="1" s="1"/>
  <c r="AA131" i="1"/>
  <c r="AA133" i="1" s="1"/>
  <c r="X131" i="1"/>
  <c r="X133" i="1" s="1"/>
  <c r="V131" i="1"/>
  <c r="V133" i="1" s="1"/>
  <c r="U131" i="1"/>
  <c r="U133" i="1" s="1"/>
  <c r="Q131" i="1"/>
  <c r="Q133" i="1" s="1"/>
  <c r="O131" i="1"/>
  <c r="O133" i="1" s="1"/>
  <c r="L131" i="1"/>
  <c r="L133" i="1" s="1"/>
  <c r="J131" i="1"/>
  <c r="J133" i="1" s="1"/>
  <c r="I131" i="1"/>
  <c r="I133" i="1" s="1"/>
  <c r="E131" i="1"/>
  <c r="E133" i="1" s="1"/>
  <c r="C131" i="1"/>
  <c r="C133" i="1" s="1"/>
  <c r="AC130" i="1"/>
  <c r="AB130" i="1"/>
  <c r="AD130" i="1" s="1"/>
  <c r="AD129" i="1"/>
  <c r="AC129" i="1"/>
  <c r="AB129" i="1"/>
  <c r="AA128" i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U128" i="1"/>
  <c r="T128" i="1"/>
  <c r="T131" i="1" s="1"/>
  <c r="T133" i="1" s="1"/>
  <c r="S128" i="1"/>
  <c r="S131" i="1" s="1"/>
  <c r="S133" i="1" s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M131" i="1" s="1"/>
  <c r="M133" i="1" s="1"/>
  <c r="L128" i="1"/>
  <c r="K128" i="1"/>
  <c r="K131" i="1" s="1"/>
  <c r="K133" i="1" s="1"/>
  <c r="J128" i="1"/>
  <c r="I128" i="1"/>
  <c r="H128" i="1"/>
  <c r="H131" i="1" s="1"/>
  <c r="H133" i="1" s="1"/>
  <c r="G128" i="1"/>
  <c r="G131" i="1" s="1"/>
  <c r="G133" i="1" s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B127" i="1"/>
  <c r="AC122" i="1"/>
  <c r="AB122" i="1"/>
  <c r="AD122" i="1" s="1"/>
  <c r="AA121" i="1"/>
  <c r="AA123" i="1" s="1"/>
  <c r="Y121" i="1"/>
  <c r="Y123" i="1" s="1"/>
  <c r="X121" i="1"/>
  <c r="X123" i="1" s="1"/>
  <c r="T121" i="1"/>
  <c r="T123" i="1" s="1"/>
  <c r="R121" i="1"/>
  <c r="R123" i="1" s="1"/>
  <c r="O121" i="1"/>
  <c r="O123" i="1" s="1"/>
  <c r="M121" i="1"/>
  <c r="M123" i="1" s="1"/>
  <c r="L121" i="1"/>
  <c r="L123" i="1" s="1"/>
  <c r="H121" i="1"/>
  <c r="H123" i="1" s="1"/>
  <c r="F121" i="1"/>
  <c r="F123" i="1" s="1"/>
  <c r="C121" i="1"/>
  <c r="C123" i="1" s="1"/>
  <c r="AD120" i="1"/>
  <c r="AC120" i="1"/>
  <c r="AB120" i="1"/>
  <c r="AB119" i="1"/>
  <c r="AD119" i="1" s="1"/>
  <c r="AA118" i="1"/>
  <c r="Z118" i="1"/>
  <c r="Z121" i="1" s="1"/>
  <c r="Z123" i="1" s="1"/>
  <c r="Y118" i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AB118" i="1" s="1"/>
  <c r="AD118" i="1" s="1"/>
  <c r="O118" i="1"/>
  <c r="N118" i="1"/>
  <c r="N121" i="1" s="1"/>
  <c r="N123" i="1" s="1"/>
  <c r="M118" i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D121" i="1" s="1"/>
  <c r="D123" i="1" s="1"/>
  <c r="C118" i="1"/>
  <c r="B118" i="1"/>
  <c r="B121" i="1" s="1"/>
  <c r="B123" i="1" s="1"/>
  <c r="AB117" i="1"/>
  <c r="Y113" i="1"/>
  <c r="AD112" i="1"/>
  <c r="AC112" i="1"/>
  <c r="AB112" i="1"/>
  <c r="AA111" i="1"/>
  <c r="AA113" i="1" s="1"/>
  <c r="W111" i="1"/>
  <c r="W113" i="1" s="1"/>
  <c r="U111" i="1"/>
  <c r="U113" i="1" s="1"/>
  <c r="R111" i="1"/>
  <c r="R113" i="1" s="1"/>
  <c r="P111" i="1"/>
  <c r="P113" i="1" s="1"/>
  <c r="O111" i="1"/>
  <c r="O113" i="1" s="1"/>
  <c r="K111" i="1"/>
  <c r="K113" i="1" s="1"/>
  <c r="I111" i="1"/>
  <c r="I113" i="1" s="1"/>
  <c r="F111" i="1"/>
  <c r="F113" i="1" s="1"/>
  <c r="D111" i="1"/>
  <c r="D113" i="1" s="1"/>
  <c r="C111" i="1"/>
  <c r="C113" i="1" s="1"/>
  <c r="AB110" i="1"/>
  <c r="AD110" i="1" s="1"/>
  <c r="AC109" i="1"/>
  <c r="AB109" i="1"/>
  <c r="AD109" i="1" s="1"/>
  <c r="AA108" i="1"/>
  <c r="Z108" i="1"/>
  <c r="Z111" i="1" s="1"/>
  <c r="Z113" i="1" s="1"/>
  <c r="Y108" i="1"/>
  <c r="Y111" i="1" s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S111" i="1" s="1"/>
  <c r="S113" i="1" s="1"/>
  <c r="R108" i="1"/>
  <c r="Q108" i="1"/>
  <c r="Q111" i="1" s="1"/>
  <c r="Q113" i="1" s="1"/>
  <c r="P108" i="1"/>
  <c r="O108" i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C108" i="1"/>
  <c r="B108" i="1"/>
  <c r="B111" i="1" s="1"/>
  <c r="B113" i="1" s="1"/>
  <c r="AD107" i="1"/>
  <c r="AB107" i="1"/>
  <c r="AC107" i="1" s="1"/>
  <c r="J103" i="1"/>
  <c r="D103" i="1"/>
  <c r="AD102" i="1"/>
  <c r="AB102" i="1"/>
  <c r="AC102" i="1" s="1"/>
  <c r="Z101" i="1"/>
  <c r="Z103" i="1" s="1"/>
  <c r="X101" i="1"/>
  <c r="X103" i="1" s="1"/>
  <c r="U101" i="1"/>
  <c r="U103" i="1" s="1"/>
  <c r="S101" i="1"/>
  <c r="S103" i="1" s="1"/>
  <c r="R101" i="1"/>
  <c r="R103" i="1" s="1"/>
  <c r="N101" i="1"/>
  <c r="N103" i="1" s="1"/>
  <c r="L101" i="1"/>
  <c r="L103" i="1" s="1"/>
  <c r="I101" i="1"/>
  <c r="I103" i="1" s="1"/>
  <c r="G101" i="1"/>
  <c r="G103" i="1" s="1"/>
  <c r="F101" i="1"/>
  <c r="F103" i="1" s="1"/>
  <c r="B101" i="1"/>
  <c r="B103" i="1" s="1"/>
  <c r="AC100" i="1"/>
  <c r="AB100" i="1"/>
  <c r="AD100" i="1" s="1"/>
  <c r="AC99" i="1"/>
  <c r="AB99" i="1"/>
  <c r="AD99" i="1" s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V101" i="1" s="1"/>
  <c r="V103" i="1" s="1"/>
  <c r="U98" i="1"/>
  <c r="T98" i="1"/>
  <c r="T101" i="1" s="1"/>
  <c r="T103" i="1" s="1"/>
  <c r="S98" i="1"/>
  <c r="R98" i="1"/>
  <c r="Q98" i="1"/>
  <c r="Q101" i="1" s="1"/>
  <c r="Q103" i="1" s="1"/>
  <c r="P98" i="1"/>
  <c r="O98" i="1"/>
  <c r="O101" i="1" s="1"/>
  <c r="O103" i="1" s="1"/>
  <c r="N98" i="1"/>
  <c r="M98" i="1"/>
  <c r="M101" i="1" s="1"/>
  <c r="M103" i="1" s="1"/>
  <c r="L98" i="1"/>
  <c r="K98" i="1"/>
  <c r="K101" i="1" s="1"/>
  <c r="K103" i="1" s="1"/>
  <c r="J98" i="1"/>
  <c r="J101" i="1" s="1"/>
  <c r="I98" i="1"/>
  <c r="H98" i="1"/>
  <c r="H101" i="1" s="1"/>
  <c r="H103" i="1" s="1"/>
  <c r="G98" i="1"/>
  <c r="F98" i="1"/>
  <c r="E98" i="1"/>
  <c r="E101" i="1" s="1"/>
  <c r="E103" i="1" s="1"/>
  <c r="D98" i="1"/>
  <c r="D101" i="1" s="1"/>
  <c r="C98" i="1"/>
  <c r="C101" i="1" s="1"/>
  <c r="C103" i="1" s="1"/>
  <c r="B98" i="1"/>
  <c r="AD97" i="1"/>
  <c r="AB97" i="1"/>
  <c r="Y93" i="1"/>
  <c r="M93" i="1"/>
  <c r="I93" i="1"/>
  <c r="G93" i="1"/>
  <c r="AD92" i="1"/>
  <c r="AC92" i="1"/>
  <c r="AB92" i="1"/>
  <c r="AA91" i="1"/>
  <c r="AA93" i="1" s="1"/>
  <c r="X91" i="1"/>
  <c r="X93" i="1" s="1"/>
  <c r="V91" i="1"/>
  <c r="V93" i="1" s="1"/>
  <c r="U91" i="1"/>
  <c r="U93" i="1" s="1"/>
  <c r="Q91" i="1"/>
  <c r="Q93" i="1" s="1"/>
  <c r="O91" i="1"/>
  <c r="O93" i="1" s="1"/>
  <c r="L91" i="1"/>
  <c r="L93" i="1" s="1"/>
  <c r="J91" i="1"/>
  <c r="J93" i="1" s="1"/>
  <c r="I91" i="1"/>
  <c r="E91" i="1"/>
  <c r="E93" i="1" s="1"/>
  <c r="C91" i="1"/>
  <c r="C93" i="1" s="1"/>
  <c r="AD90" i="1"/>
  <c r="AC90" i="1"/>
  <c r="AB90" i="1"/>
  <c r="AD89" i="1"/>
  <c r="AC89" i="1"/>
  <c r="AB89" i="1"/>
  <c r="AA88" i="1"/>
  <c r="Z88" i="1"/>
  <c r="Z91" i="1" s="1"/>
  <c r="Z93" i="1" s="1"/>
  <c r="Y88" i="1"/>
  <c r="Y91" i="1" s="1"/>
  <c r="X88" i="1"/>
  <c r="W88" i="1"/>
  <c r="W91" i="1" s="1"/>
  <c r="W93" i="1" s="1"/>
  <c r="V88" i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M91" i="1" s="1"/>
  <c r="L88" i="1"/>
  <c r="K88" i="1"/>
  <c r="K91" i="1" s="1"/>
  <c r="K93" i="1" s="1"/>
  <c r="J88" i="1"/>
  <c r="I88" i="1"/>
  <c r="H88" i="1"/>
  <c r="H91" i="1" s="1"/>
  <c r="H93" i="1" s="1"/>
  <c r="G88" i="1"/>
  <c r="G91" i="1" s="1"/>
  <c r="F88" i="1"/>
  <c r="F91" i="1" s="1"/>
  <c r="F93" i="1" s="1"/>
  <c r="E88" i="1"/>
  <c r="D88" i="1"/>
  <c r="C88" i="1"/>
  <c r="B88" i="1"/>
  <c r="B91" i="1" s="1"/>
  <c r="B93" i="1" s="1"/>
  <c r="AB87" i="1"/>
  <c r="V83" i="1"/>
  <c r="J83" i="1"/>
  <c r="D83" i="1"/>
  <c r="AC82" i="1"/>
  <c r="AB82" i="1"/>
  <c r="AD82" i="1" s="1"/>
  <c r="AA81" i="1"/>
  <c r="AA83" i="1" s="1"/>
  <c r="Y81" i="1"/>
  <c r="Y83" i="1" s="1"/>
  <c r="X81" i="1"/>
  <c r="X83" i="1" s="1"/>
  <c r="T81" i="1"/>
  <c r="T83" i="1" s="1"/>
  <c r="R81" i="1"/>
  <c r="R83" i="1" s="1"/>
  <c r="O81" i="1"/>
  <c r="O83" i="1" s="1"/>
  <c r="M81" i="1"/>
  <c r="M83" i="1" s="1"/>
  <c r="L81" i="1"/>
  <c r="L83" i="1" s="1"/>
  <c r="H81" i="1"/>
  <c r="H83" i="1" s="1"/>
  <c r="F81" i="1"/>
  <c r="F83" i="1" s="1"/>
  <c r="C81" i="1"/>
  <c r="C83" i="1" s="1"/>
  <c r="AD80" i="1"/>
  <c r="AC80" i="1"/>
  <c r="AB80" i="1"/>
  <c r="AB79" i="1"/>
  <c r="AA78" i="1"/>
  <c r="Z78" i="1"/>
  <c r="Z81" i="1" s="1"/>
  <c r="Z83" i="1" s="1"/>
  <c r="Y78" i="1"/>
  <c r="X78" i="1"/>
  <c r="W78" i="1"/>
  <c r="W81" i="1" s="1"/>
  <c r="W83" i="1" s="1"/>
  <c r="V78" i="1"/>
  <c r="V81" i="1" s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N78" i="1"/>
  <c r="N81" i="1" s="1"/>
  <c r="N83" i="1" s="1"/>
  <c r="M78" i="1"/>
  <c r="L78" i="1"/>
  <c r="K78" i="1"/>
  <c r="K81" i="1" s="1"/>
  <c r="K83" i="1" s="1"/>
  <c r="J78" i="1"/>
  <c r="J81" i="1" s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D81" i="1" s="1"/>
  <c r="C78" i="1"/>
  <c r="B78" i="1"/>
  <c r="B81" i="1" s="1"/>
  <c r="B83" i="1" s="1"/>
  <c r="AB77" i="1"/>
  <c r="Y73" i="1"/>
  <c r="M73" i="1"/>
  <c r="G73" i="1"/>
  <c r="C73" i="1"/>
  <c r="AD72" i="1"/>
  <c r="AC72" i="1"/>
  <c r="AB72" i="1"/>
  <c r="AA71" i="1"/>
  <c r="AA73" i="1" s="1"/>
  <c r="W71" i="1"/>
  <c r="W73" i="1" s="1"/>
  <c r="U71" i="1"/>
  <c r="U73" i="1" s="1"/>
  <c r="R71" i="1"/>
  <c r="R73" i="1" s="1"/>
  <c r="P71" i="1"/>
  <c r="P73" i="1" s="1"/>
  <c r="O71" i="1"/>
  <c r="O73" i="1" s="1"/>
  <c r="K71" i="1"/>
  <c r="K73" i="1" s="1"/>
  <c r="I71" i="1"/>
  <c r="I73" i="1" s="1"/>
  <c r="F71" i="1"/>
  <c r="F73" i="1" s="1"/>
  <c r="D71" i="1"/>
  <c r="D73" i="1" s="1"/>
  <c r="C71" i="1"/>
  <c r="AB70" i="1"/>
  <c r="AC69" i="1"/>
  <c r="AB69" i="1"/>
  <c r="AD69" i="1" s="1"/>
  <c r="AA68" i="1"/>
  <c r="Z68" i="1"/>
  <c r="Z71" i="1" s="1"/>
  <c r="Z73" i="1" s="1"/>
  <c r="Y68" i="1"/>
  <c r="Y71" i="1" s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O68" i="1"/>
  <c r="N68" i="1"/>
  <c r="N71" i="1" s="1"/>
  <c r="N73" i="1" s="1"/>
  <c r="M68" i="1"/>
  <c r="M71" i="1" s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G71" i="1" s="1"/>
  <c r="F68" i="1"/>
  <c r="E68" i="1"/>
  <c r="E71" i="1" s="1"/>
  <c r="E73" i="1" s="1"/>
  <c r="D68" i="1"/>
  <c r="C68" i="1"/>
  <c r="B68" i="1"/>
  <c r="B71" i="1" s="1"/>
  <c r="B73" i="1" s="1"/>
  <c r="AD67" i="1"/>
  <c r="AB67" i="1"/>
  <c r="AC67" i="1" s="1"/>
  <c r="F63" i="1"/>
  <c r="D63" i="1"/>
  <c r="AD62" i="1"/>
  <c r="AB62" i="1"/>
  <c r="AC62" i="1" s="1"/>
  <c r="Z61" i="1"/>
  <c r="Z63" i="1" s="1"/>
  <c r="X61" i="1"/>
  <c r="X63" i="1" s="1"/>
  <c r="U61" i="1"/>
  <c r="U63" i="1" s="1"/>
  <c r="S61" i="1"/>
  <c r="S63" i="1" s="1"/>
  <c r="R61" i="1"/>
  <c r="R63" i="1" s="1"/>
  <c r="N61" i="1"/>
  <c r="N63" i="1" s="1"/>
  <c r="L61" i="1"/>
  <c r="L63" i="1" s="1"/>
  <c r="I61" i="1"/>
  <c r="I63" i="1" s="1"/>
  <c r="G61" i="1"/>
  <c r="G63" i="1" s="1"/>
  <c r="F61" i="1"/>
  <c r="B61" i="1"/>
  <c r="B63" i="1" s="1"/>
  <c r="AC60" i="1"/>
  <c r="AB60" i="1"/>
  <c r="AD60" i="1" s="1"/>
  <c r="AC59" i="1"/>
  <c r="AB59" i="1"/>
  <c r="AD59" i="1" s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R58" i="1"/>
  <c r="Q58" i="1"/>
  <c r="Q61" i="1" s="1"/>
  <c r="Q63" i="1" s="1"/>
  <c r="P58" i="1"/>
  <c r="O58" i="1"/>
  <c r="O61" i="1" s="1"/>
  <c r="O63" i="1" s="1"/>
  <c r="N58" i="1"/>
  <c r="M58" i="1"/>
  <c r="M61" i="1" s="1"/>
  <c r="M63" i="1" s="1"/>
  <c r="L58" i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F58" i="1"/>
  <c r="E58" i="1"/>
  <c r="E61" i="1" s="1"/>
  <c r="E63" i="1" s="1"/>
  <c r="D58" i="1"/>
  <c r="D61" i="1" s="1"/>
  <c r="C58" i="1"/>
  <c r="C61" i="1" s="1"/>
  <c r="C63" i="1" s="1"/>
  <c r="B58" i="1"/>
  <c r="AB57" i="1"/>
  <c r="Y53" i="1"/>
  <c r="S53" i="1"/>
  <c r="I53" i="1"/>
  <c r="G53" i="1"/>
  <c r="AD52" i="1"/>
  <c r="AC52" i="1"/>
  <c r="AB52" i="1"/>
  <c r="AA51" i="1"/>
  <c r="AA53" i="1" s="1"/>
  <c r="Z51" i="1"/>
  <c r="Z53" i="1" s="1"/>
  <c r="X51" i="1"/>
  <c r="X53" i="1" s="1"/>
  <c r="V51" i="1"/>
  <c r="V53" i="1" s="1"/>
  <c r="U51" i="1"/>
  <c r="U53" i="1" s="1"/>
  <c r="Q51" i="1"/>
  <c r="Q53" i="1" s="1"/>
  <c r="O51" i="1"/>
  <c r="O53" i="1" s="1"/>
  <c r="N51" i="1"/>
  <c r="N53" i="1" s="1"/>
  <c r="L51" i="1"/>
  <c r="L53" i="1" s="1"/>
  <c r="J51" i="1"/>
  <c r="J53" i="1" s="1"/>
  <c r="I51" i="1"/>
  <c r="E51" i="1"/>
  <c r="E53" i="1" s="1"/>
  <c r="C51" i="1"/>
  <c r="C53" i="1" s="1"/>
  <c r="B51" i="1"/>
  <c r="B53" i="1" s="1"/>
  <c r="AD50" i="1"/>
  <c r="AC50" i="1"/>
  <c r="AB50" i="1"/>
  <c r="AD49" i="1"/>
  <c r="AC49" i="1"/>
  <c r="AB49" i="1"/>
  <c r="AA48" i="1"/>
  <c r="Z48" i="1"/>
  <c r="Y48" i="1"/>
  <c r="Y51" i="1" s="1"/>
  <c r="X48" i="1"/>
  <c r="W48" i="1"/>
  <c r="W51" i="1" s="1"/>
  <c r="W53" i="1" s="1"/>
  <c r="V48" i="1"/>
  <c r="U48" i="1"/>
  <c r="T48" i="1"/>
  <c r="T51" i="1" s="1"/>
  <c r="T53" i="1" s="1"/>
  <c r="S48" i="1"/>
  <c r="S51" i="1" s="1"/>
  <c r="R48" i="1"/>
  <c r="R51" i="1" s="1"/>
  <c r="R53" i="1" s="1"/>
  <c r="Q48" i="1"/>
  <c r="P48" i="1"/>
  <c r="P51" i="1" s="1"/>
  <c r="P53" i="1" s="1"/>
  <c r="O48" i="1"/>
  <c r="N48" i="1"/>
  <c r="M48" i="1"/>
  <c r="M51" i="1" s="1"/>
  <c r="M53" i="1" s="1"/>
  <c r="L48" i="1"/>
  <c r="K48" i="1"/>
  <c r="K51" i="1" s="1"/>
  <c r="K53" i="1" s="1"/>
  <c r="J48" i="1"/>
  <c r="I48" i="1"/>
  <c r="H48" i="1"/>
  <c r="H51" i="1" s="1"/>
  <c r="H53" i="1" s="1"/>
  <c r="G48" i="1"/>
  <c r="G51" i="1" s="1"/>
  <c r="F48" i="1"/>
  <c r="F51" i="1" s="1"/>
  <c r="F53" i="1" s="1"/>
  <c r="E48" i="1"/>
  <c r="D48" i="1"/>
  <c r="C48" i="1"/>
  <c r="B48" i="1"/>
  <c r="AB47" i="1"/>
  <c r="X43" i="1"/>
  <c r="P43" i="1"/>
  <c r="L43" i="1"/>
  <c r="J43" i="1"/>
  <c r="AC42" i="1"/>
  <c r="AB42" i="1"/>
  <c r="AD42" i="1" s="1"/>
  <c r="AA41" i="1"/>
  <c r="AA43" i="1" s="1"/>
  <c r="X41" i="1"/>
  <c r="T41" i="1"/>
  <c r="T43" i="1" s="1"/>
  <c r="Q41" i="1"/>
  <c r="Q43" i="1" s="1"/>
  <c r="O41" i="1"/>
  <c r="O43" i="1" s="1"/>
  <c r="L41" i="1"/>
  <c r="E41" i="1"/>
  <c r="E43" i="1" s="1"/>
  <c r="C41" i="1"/>
  <c r="C43" i="1" s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H41" i="1" s="1"/>
  <c r="H43" i="1" s="1"/>
  <c r="G40" i="1"/>
  <c r="F40" i="1"/>
  <c r="E40" i="1"/>
  <c r="D40" i="1"/>
  <c r="C40" i="1"/>
  <c r="B40" i="1"/>
  <c r="AD39" i="1"/>
  <c r="AB39" i="1"/>
  <c r="AC39" i="1" s="1"/>
  <c r="AA38" i="1"/>
  <c r="Z38" i="1"/>
  <c r="Z41" i="1" s="1"/>
  <c r="Z43" i="1" s="1"/>
  <c r="Y38" i="1"/>
  <c r="X38" i="1"/>
  <c r="W38" i="1"/>
  <c r="V38" i="1"/>
  <c r="V41" i="1" s="1"/>
  <c r="V43" i="1" s="1"/>
  <c r="U38" i="1"/>
  <c r="U41" i="1" s="1"/>
  <c r="U43" i="1" s="1"/>
  <c r="T38" i="1"/>
  <c r="S38" i="1"/>
  <c r="S41" i="1" s="1"/>
  <c r="S43" i="1" s="1"/>
  <c r="R38" i="1"/>
  <c r="R41" i="1" s="1"/>
  <c r="R43" i="1" s="1"/>
  <c r="Q38" i="1"/>
  <c r="P38" i="1"/>
  <c r="P41" i="1" s="1"/>
  <c r="O38" i="1"/>
  <c r="N38" i="1"/>
  <c r="N41" i="1" s="1"/>
  <c r="N43" i="1" s="1"/>
  <c r="M38" i="1"/>
  <c r="L38" i="1"/>
  <c r="K38" i="1"/>
  <c r="J38" i="1"/>
  <c r="J41" i="1" s="1"/>
  <c r="I38" i="1"/>
  <c r="I41" i="1" s="1"/>
  <c r="I43" i="1" s="1"/>
  <c r="H38" i="1"/>
  <c r="G38" i="1"/>
  <c r="G41" i="1" s="1"/>
  <c r="G43" i="1" s="1"/>
  <c r="F38" i="1"/>
  <c r="F41" i="1" s="1"/>
  <c r="F43" i="1" s="1"/>
  <c r="E38" i="1"/>
  <c r="D38" i="1"/>
  <c r="C38" i="1"/>
  <c r="B38" i="1"/>
  <c r="B41" i="1" s="1"/>
  <c r="B43" i="1" s="1"/>
  <c r="AD37" i="1"/>
  <c r="AC37" i="1"/>
  <c r="AB37" i="1"/>
  <c r="AA33" i="1"/>
  <c r="U33" i="1"/>
  <c r="I33" i="1"/>
  <c r="E33" i="1"/>
  <c r="AC32" i="1"/>
  <c r="AB32" i="1"/>
  <c r="Y31" i="1"/>
  <c r="Y33" i="1" s="1"/>
  <c r="T31" i="1"/>
  <c r="T33" i="1" s="1"/>
  <c r="Q31" i="1"/>
  <c r="Q33" i="1" s="1"/>
  <c r="M31" i="1"/>
  <c r="M33" i="1" s="1"/>
  <c r="K31" i="1"/>
  <c r="K33" i="1" s="1"/>
  <c r="J31" i="1"/>
  <c r="J33" i="1" s="1"/>
  <c r="H31" i="1"/>
  <c r="H33" i="1" s="1"/>
  <c r="F31" i="1"/>
  <c r="F33" i="1" s="1"/>
  <c r="E31" i="1"/>
  <c r="AA30" i="1"/>
  <c r="Z30" i="1"/>
  <c r="Y30" i="1"/>
  <c r="Y20" i="1" s="1"/>
  <c r="Y150" i="1" s="1"/>
  <c r="X30" i="1"/>
  <c r="W30" i="1"/>
  <c r="W20" i="1" s="1"/>
  <c r="W150" i="1" s="1"/>
  <c r="V30" i="1"/>
  <c r="V31" i="1" s="1"/>
  <c r="V33" i="1" s="1"/>
  <c r="U30" i="1"/>
  <c r="T30" i="1"/>
  <c r="S30" i="1"/>
  <c r="R30" i="1"/>
  <c r="R20" i="1" s="1"/>
  <c r="R150" i="1" s="1"/>
  <c r="Q30" i="1"/>
  <c r="P30" i="1"/>
  <c r="O30" i="1"/>
  <c r="AB30" i="1" s="1"/>
  <c r="AD30" i="1" s="1"/>
  <c r="N30" i="1"/>
  <c r="M30" i="1"/>
  <c r="M20" i="1" s="1"/>
  <c r="M150" i="1" s="1"/>
  <c r="L30" i="1"/>
  <c r="K30" i="1"/>
  <c r="K20" i="1" s="1"/>
  <c r="K150" i="1" s="1"/>
  <c r="J30" i="1"/>
  <c r="I30" i="1"/>
  <c r="H30" i="1"/>
  <c r="G30" i="1"/>
  <c r="F30" i="1"/>
  <c r="F20" i="1" s="1"/>
  <c r="F150" i="1" s="1"/>
  <c r="E30" i="1"/>
  <c r="D30" i="1"/>
  <c r="C30" i="1"/>
  <c r="B30" i="1"/>
  <c r="AB29" i="1"/>
  <c r="AC29" i="1" s="1"/>
  <c r="AA28" i="1"/>
  <c r="AA31" i="1" s="1"/>
  <c r="Z28" i="1"/>
  <c r="Z31" i="1" s="1"/>
  <c r="Z33" i="1" s="1"/>
  <c r="Y28" i="1"/>
  <c r="X28" i="1"/>
  <c r="X31" i="1" s="1"/>
  <c r="X33" i="1" s="1"/>
  <c r="W28" i="1"/>
  <c r="W31" i="1" s="1"/>
  <c r="W33" i="1" s="1"/>
  <c r="V28" i="1"/>
  <c r="U28" i="1"/>
  <c r="U31" i="1" s="1"/>
  <c r="T28" i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O31" i="1" s="1"/>
  <c r="O33" i="1" s="1"/>
  <c r="N28" i="1"/>
  <c r="N31" i="1" s="1"/>
  <c r="N33" i="1" s="1"/>
  <c r="M28" i="1"/>
  <c r="L28" i="1"/>
  <c r="L31" i="1" s="1"/>
  <c r="L33" i="1" s="1"/>
  <c r="K28" i="1"/>
  <c r="K18" i="1" s="1"/>
  <c r="K148" i="1" s="1"/>
  <c r="K151" i="1" s="1"/>
  <c r="K153" i="1" s="1"/>
  <c r="K159" i="1" s="1"/>
  <c r="J28" i="1"/>
  <c r="I28" i="1"/>
  <c r="I31" i="1" s="1"/>
  <c r="H28" i="1"/>
  <c r="G28" i="1"/>
  <c r="G31" i="1" s="1"/>
  <c r="G33" i="1" s="1"/>
  <c r="F28" i="1"/>
  <c r="E28" i="1"/>
  <c r="D28" i="1"/>
  <c r="D31" i="1" s="1"/>
  <c r="D33" i="1" s="1"/>
  <c r="C28" i="1"/>
  <c r="C31" i="1" s="1"/>
  <c r="C33" i="1" s="1"/>
  <c r="B28" i="1"/>
  <c r="B31" i="1" s="1"/>
  <c r="B33" i="1" s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AA150" i="1" s="1"/>
  <c r="Z20" i="1"/>
  <c r="Z150" i="1" s="1"/>
  <c r="X20" i="1"/>
  <c r="X150" i="1" s="1"/>
  <c r="V20" i="1"/>
  <c r="V150" i="1" s="1"/>
  <c r="U20" i="1"/>
  <c r="U150" i="1" s="1"/>
  <c r="T20" i="1"/>
  <c r="T150" i="1" s="1"/>
  <c r="S20" i="1"/>
  <c r="S150" i="1" s="1"/>
  <c r="Q20" i="1"/>
  <c r="Q150" i="1" s="1"/>
  <c r="P20" i="1"/>
  <c r="P150" i="1" s="1"/>
  <c r="O20" i="1"/>
  <c r="O150" i="1" s="1"/>
  <c r="N20" i="1"/>
  <c r="N150" i="1" s="1"/>
  <c r="L20" i="1"/>
  <c r="L150" i="1" s="1"/>
  <c r="J20" i="1"/>
  <c r="J150" i="1" s="1"/>
  <c r="I20" i="1"/>
  <c r="I150" i="1" s="1"/>
  <c r="H20" i="1"/>
  <c r="H150" i="1" s="1"/>
  <c r="G20" i="1"/>
  <c r="G150" i="1" s="1"/>
  <c r="E20" i="1"/>
  <c r="E150" i="1" s="1"/>
  <c r="D20" i="1"/>
  <c r="D150" i="1" s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AA18" i="1"/>
  <c r="AA148" i="1" s="1"/>
  <c r="T18" i="1"/>
  <c r="T148" i="1" s="1"/>
  <c r="T151" i="1" s="1"/>
  <c r="T153" i="1" s="1"/>
  <c r="T159" i="1" s="1"/>
  <c r="R18" i="1"/>
  <c r="R148" i="1" s="1"/>
  <c r="O18" i="1"/>
  <c r="O148" i="1" s="1"/>
  <c r="H18" i="1"/>
  <c r="H148" i="1" s="1"/>
  <c r="H151" i="1" s="1"/>
  <c r="H153" i="1" s="1"/>
  <c r="H159" i="1" s="1"/>
  <c r="F18" i="1"/>
  <c r="F148" i="1" s="1"/>
  <c r="C18" i="1"/>
  <c r="C148" i="1" s="1"/>
  <c r="AA17" i="1"/>
  <c r="Z17" i="1"/>
  <c r="Y17" i="1"/>
  <c r="X17" i="1"/>
  <c r="W17" i="1"/>
  <c r="V17" i="1"/>
  <c r="U17" i="1"/>
  <c r="T17" i="1"/>
  <c r="T21" i="1" s="1"/>
  <c r="T23" i="1" s="1"/>
  <c r="S17" i="1"/>
  <c r="R17" i="1"/>
  <c r="Q17" i="1"/>
  <c r="P17" i="1"/>
  <c r="AB17" i="1" s="1"/>
  <c r="O17" i="1"/>
  <c r="N17" i="1"/>
  <c r="M17" i="1"/>
  <c r="L17" i="1"/>
  <c r="K17" i="1"/>
  <c r="J17" i="1"/>
  <c r="I17" i="1"/>
  <c r="H17" i="1"/>
  <c r="H21" i="1" s="1"/>
  <c r="G17" i="1"/>
  <c r="F17" i="1"/>
  <c r="E17" i="1"/>
  <c r="D17" i="1"/>
  <c r="AC17" i="1" s="1"/>
  <c r="C17" i="1"/>
  <c r="B17" i="1"/>
  <c r="A7" i="1"/>
  <c r="K21" i="1" l="1"/>
  <c r="K23" i="1" s="1"/>
  <c r="W21" i="1"/>
  <c r="W23" i="1" s="1"/>
  <c r="H23" i="1"/>
  <c r="AD17" i="1"/>
  <c r="F21" i="1"/>
  <c r="R21" i="1"/>
  <c r="AC57" i="1"/>
  <c r="I18" i="1"/>
  <c r="U18" i="1"/>
  <c r="AD29" i="1"/>
  <c r="M41" i="1"/>
  <c r="M43" i="1" s="1"/>
  <c r="Y41" i="1"/>
  <c r="Y43" i="1" s="1"/>
  <c r="AC47" i="1"/>
  <c r="AD57" i="1"/>
  <c r="AD70" i="1"/>
  <c r="AC70" i="1"/>
  <c r="J18" i="1"/>
  <c r="V18" i="1"/>
  <c r="AD47" i="1"/>
  <c r="AB78" i="1"/>
  <c r="W18" i="1"/>
  <c r="W148" i="1" s="1"/>
  <c r="W151" i="1" s="1"/>
  <c r="W153" i="1" s="1"/>
  <c r="W159" i="1" s="1"/>
  <c r="AB22" i="1"/>
  <c r="AD79" i="1"/>
  <c r="AC79" i="1"/>
  <c r="AB98" i="1"/>
  <c r="AB101" i="1" s="1"/>
  <c r="L18" i="1"/>
  <c r="L148" i="1" s="1"/>
  <c r="L151" i="1" s="1"/>
  <c r="L153" i="1" s="1"/>
  <c r="L159" i="1" s="1"/>
  <c r="X18" i="1"/>
  <c r="X148" i="1" s="1"/>
  <c r="X151" i="1" s="1"/>
  <c r="X153" i="1" s="1"/>
  <c r="X159" i="1" s="1"/>
  <c r="AC30" i="1"/>
  <c r="D41" i="1"/>
  <c r="D43" i="1" s="1"/>
  <c r="AC38" i="1"/>
  <c r="AB38" i="1"/>
  <c r="AD38" i="1" s="1"/>
  <c r="AB58" i="1"/>
  <c r="AB61" i="1" s="1"/>
  <c r="AB91" i="1"/>
  <c r="M18" i="1"/>
  <c r="M148" i="1" s="1"/>
  <c r="M151" i="1" s="1"/>
  <c r="M153" i="1" s="1"/>
  <c r="M159" i="1" s="1"/>
  <c r="Y18" i="1"/>
  <c r="Y148" i="1" s="1"/>
  <c r="Y151" i="1" s="1"/>
  <c r="Y153" i="1" s="1"/>
  <c r="Y159" i="1" s="1"/>
  <c r="AB150" i="1"/>
  <c r="AD150" i="1" s="1"/>
  <c r="D51" i="1"/>
  <c r="D53" i="1" s="1"/>
  <c r="AC48" i="1"/>
  <c r="AB48" i="1"/>
  <c r="AD48" i="1" s="1"/>
  <c r="B18" i="1"/>
  <c r="N18" i="1"/>
  <c r="Z18" i="1"/>
  <c r="AC150" i="1"/>
  <c r="AB20" i="1"/>
  <c r="F23" i="1"/>
  <c r="R23" i="1"/>
  <c r="AB121" i="1"/>
  <c r="AD117" i="1"/>
  <c r="AC117" i="1"/>
  <c r="C151" i="1"/>
  <c r="C153" i="1" s="1"/>
  <c r="O151" i="1"/>
  <c r="O153" i="1" s="1"/>
  <c r="O159" i="1" s="1"/>
  <c r="AA151" i="1"/>
  <c r="AA153" i="1" s="1"/>
  <c r="AA159" i="1" s="1"/>
  <c r="AD27" i="1"/>
  <c r="AB31" i="1"/>
  <c r="AD31" i="1" s="1"/>
  <c r="D91" i="1"/>
  <c r="D93" i="1" s="1"/>
  <c r="AB88" i="1"/>
  <c r="AD88" i="1" s="1"/>
  <c r="AB138" i="1"/>
  <c r="D18" i="1"/>
  <c r="P18" i="1"/>
  <c r="AC27" i="1"/>
  <c r="AB108" i="1"/>
  <c r="E18" i="1"/>
  <c r="Q18" i="1"/>
  <c r="AC118" i="1"/>
  <c r="F151" i="1"/>
  <c r="F153" i="1" s="1"/>
  <c r="F159" i="1" s="1"/>
  <c r="R151" i="1"/>
  <c r="R153" i="1" s="1"/>
  <c r="R159" i="1" s="1"/>
  <c r="C21" i="1"/>
  <c r="C23" i="1" s="1"/>
  <c r="O21" i="1"/>
  <c r="O23" i="1" s="1"/>
  <c r="AA21" i="1"/>
  <c r="AA23" i="1" s="1"/>
  <c r="AB40" i="1"/>
  <c r="AB68" i="1"/>
  <c r="G18" i="1"/>
  <c r="G148" i="1" s="1"/>
  <c r="G151" i="1" s="1"/>
  <c r="G153" i="1" s="1"/>
  <c r="G159" i="1" s="1"/>
  <c r="S18" i="1"/>
  <c r="S148" i="1" s="1"/>
  <c r="S151" i="1" s="1"/>
  <c r="S153" i="1" s="1"/>
  <c r="S159" i="1" s="1"/>
  <c r="AB41" i="1"/>
  <c r="K41" i="1"/>
  <c r="K43" i="1" s="1"/>
  <c r="W41" i="1"/>
  <c r="W43" i="1" s="1"/>
  <c r="AB81" i="1"/>
  <c r="AD77" i="1"/>
  <c r="AC77" i="1"/>
  <c r="AC97" i="1"/>
  <c r="AB128" i="1"/>
  <c r="AD128" i="1" s="1"/>
  <c r="AD137" i="1"/>
  <c r="AD152" i="1"/>
  <c r="AC110" i="1"/>
  <c r="AC119" i="1"/>
  <c r="O141" i="1"/>
  <c r="O143" i="1" s="1"/>
  <c r="AB28" i="1"/>
  <c r="AD28" i="1" s="1"/>
  <c r="P61" i="1"/>
  <c r="P63" i="1" s="1"/>
  <c r="P101" i="1"/>
  <c r="P103" i="1" s="1"/>
  <c r="AB141" i="1"/>
  <c r="AC147" i="1"/>
  <c r="AD32" i="1"/>
  <c r="P81" i="1"/>
  <c r="P83" i="1" s="1"/>
  <c r="AC87" i="1"/>
  <c r="P121" i="1"/>
  <c r="P123" i="1" s="1"/>
  <c r="AC127" i="1"/>
  <c r="AD87" i="1"/>
  <c r="AD127" i="1"/>
  <c r="AD61" i="1" l="1"/>
  <c r="AB63" i="1"/>
  <c r="AD63" i="1" s="1"/>
  <c r="AD101" i="1"/>
  <c r="AB103" i="1"/>
  <c r="AD103" i="1" s="1"/>
  <c r="P148" i="1"/>
  <c r="P21" i="1"/>
  <c r="P23" i="1" s="1"/>
  <c r="D148" i="1"/>
  <c r="D21" i="1"/>
  <c r="D23" i="1" s="1"/>
  <c r="AC18" i="1"/>
  <c r="AC21" i="1" s="1"/>
  <c r="AB131" i="1"/>
  <c r="I148" i="1"/>
  <c r="I151" i="1" s="1"/>
  <c r="I153" i="1" s="1"/>
  <c r="I159" i="1" s="1"/>
  <c r="I21" i="1"/>
  <c r="I23" i="1" s="1"/>
  <c r="AD41" i="1"/>
  <c r="AB43" i="1"/>
  <c r="AD43" i="1" s="1"/>
  <c r="U148" i="1"/>
  <c r="U151" i="1" s="1"/>
  <c r="U153" i="1" s="1"/>
  <c r="U159" i="1" s="1"/>
  <c r="U21" i="1"/>
  <c r="U23" i="1" s="1"/>
  <c r="AD138" i="1"/>
  <c r="AC138" i="1"/>
  <c r="AC141" i="1" s="1"/>
  <c r="AC143" i="1" s="1"/>
  <c r="AC121" i="1"/>
  <c r="AC123" i="1" s="1"/>
  <c r="AC28" i="1"/>
  <c r="Y21" i="1"/>
  <c r="Y23" i="1" s="1"/>
  <c r="AD22" i="1"/>
  <c r="Q148" i="1"/>
  <c r="Q151" i="1" s="1"/>
  <c r="Q153" i="1" s="1"/>
  <c r="Q159" i="1" s="1"/>
  <c r="Q21" i="1"/>
  <c r="Q23" i="1" s="1"/>
  <c r="AC88" i="1"/>
  <c r="AC91" i="1" s="1"/>
  <c r="AC93" i="1" s="1"/>
  <c r="AD121" i="1"/>
  <c r="AB123" i="1"/>
  <c r="AD123" i="1" s="1"/>
  <c r="AC22" i="1"/>
  <c r="AD78" i="1"/>
  <c r="AC78" i="1"/>
  <c r="AC51" i="1"/>
  <c r="AC53" i="1" s="1"/>
  <c r="AC61" i="1"/>
  <c r="AC63" i="1" s="1"/>
  <c r="M21" i="1"/>
  <c r="M23" i="1" s="1"/>
  <c r="AC41" i="1"/>
  <c r="AC43" i="1" s="1"/>
  <c r="AB143" i="1"/>
  <c r="AD143" i="1" s="1"/>
  <c r="AD141" i="1"/>
  <c r="AD68" i="1"/>
  <c r="AC68" i="1"/>
  <c r="AC71" i="1" s="1"/>
  <c r="AC73" i="1" s="1"/>
  <c r="AB71" i="1"/>
  <c r="E148" i="1"/>
  <c r="E151" i="1" s="1"/>
  <c r="E153" i="1" s="1"/>
  <c r="E159" i="1" s="1"/>
  <c r="E21" i="1"/>
  <c r="E23" i="1" s="1"/>
  <c r="AB51" i="1"/>
  <c r="AD40" i="1"/>
  <c r="AC40" i="1"/>
  <c r="AD108" i="1"/>
  <c r="AC108" i="1"/>
  <c r="AC111" i="1" s="1"/>
  <c r="AC113" i="1" s="1"/>
  <c r="AB111" i="1"/>
  <c r="X21" i="1"/>
  <c r="X23" i="1" s="1"/>
  <c r="AC81" i="1"/>
  <c r="AC83" i="1" s="1"/>
  <c r="AD20" i="1"/>
  <c r="AC20" i="1"/>
  <c r="V148" i="1"/>
  <c r="V151" i="1" s="1"/>
  <c r="V153" i="1" s="1"/>
  <c r="V159" i="1" s="1"/>
  <c r="V21" i="1"/>
  <c r="V23" i="1" s="1"/>
  <c r="L21" i="1"/>
  <c r="L23" i="1" s="1"/>
  <c r="AB93" i="1"/>
  <c r="AD93" i="1" s="1"/>
  <c r="AD91" i="1"/>
  <c r="AD98" i="1"/>
  <c r="AC98" i="1"/>
  <c r="AC101" i="1" s="1"/>
  <c r="AC103" i="1" s="1"/>
  <c r="J148" i="1"/>
  <c r="J151" i="1" s="1"/>
  <c r="J153" i="1" s="1"/>
  <c r="J159" i="1" s="1"/>
  <c r="J21" i="1"/>
  <c r="J23" i="1" s="1"/>
  <c r="AC131" i="1"/>
  <c r="AC133" i="1" s="1"/>
  <c r="AD81" i="1"/>
  <c r="AB83" i="1"/>
  <c r="AD83" i="1" s="1"/>
  <c r="AB33" i="1"/>
  <c r="AD33" i="1" s="1"/>
  <c r="Z21" i="1"/>
  <c r="Z23" i="1" s="1"/>
  <c r="Z148" i="1"/>
  <c r="Z151" i="1" s="1"/>
  <c r="Z153" i="1" s="1"/>
  <c r="Z159" i="1" s="1"/>
  <c r="AD58" i="1"/>
  <c r="AC58" i="1"/>
  <c r="AC128" i="1"/>
  <c r="AC31" i="1"/>
  <c r="AC33" i="1" s="1"/>
  <c r="N21" i="1"/>
  <c r="N23" i="1" s="1"/>
  <c r="N148" i="1"/>
  <c r="N151" i="1" s="1"/>
  <c r="N153" i="1" s="1"/>
  <c r="N159" i="1" s="1"/>
  <c r="S21" i="1"/>
  <c r="S23" i="1" s="1"/>
  <c r="AB18" i="1"/>
  <c r="B21" i="1"/>
  <c r="B23" i="1" s="1"/>
  <c r="B148" i="1"/>
  <c r="B151" i="1" s="1"/>
  <c r="B153" i="1" s="1"/>
  <c r="B159" i="1" s="1"/>
  <c r="G21" i="1"/>
  <c r="G23" i="1" s="1"/>
  <c r="AB133" i="1" l="1"/>
  <c r="AD133" i="1" s="1"/>
  <c r="AD131" i="1"/>
  <c r="AB53" i="1"/>
  <c r="AD53" i="1" s="1"/>
  <c r="AD51" i="1"/>
  <c r="D151" i="1"/>
  <c r="D153" i="1" s="1"/>
  <c r="D159" i="1" s="1"/>
  <c r="AD18" i="1"/>
  <c r="AB21" i="1"/>
  <c r="AC23" i="1"/>
  <c r="AD71" i="1"/>
  <c r="AB73" i="1"/>
  <c r="AD73" i="1" s="1"/>
  <c r="P151" i="1"/>
  <c r="P153" i="1" s="1"/>
  <c r="P159" i="1" s="1"/>
  <c r="AB148" i="1"/>
  <c r="AD111" i="1"/>
  <c r="AB113" i="1"/>
  <c r="AD113" i="1" s="1"/>
  <c r="AD148" i="1" l="1"/>
  <c r="AB151" i="1"/>
  <c r="AD21" i="1"/>
  <c r="AB23" i="1"/>
  <c r="AD23" i="1" s="1"/>
  <c r="AC148" i="1"/>
  <c r="AC151" i="1" s="1"/>
  <c r="AC153" i="1" s="1"/>
  <c r="AC159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<sst xmlns="http://schemas.openxmlformats.org/spreadsheetml/2006/main" count="187" uniqueCount="63">
  <si>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</si>
  <si>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</si>
  <si>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</si>
  <si>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</si>
  <si>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</si>
  <si>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</si>
  <si>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</si>
  <si>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</si>
  <si>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</si>
  <si>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</si>
  <si>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</si>
  <si>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</si>
  <si>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</si>
  <si>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</si>
  <si>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</si>
  <si>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</si>
  <si>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</si>
  <si>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</si>
  <si>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</si>
  <si>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</si>
  <si>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</si>
  <si>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</si>
  <si>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</si>
  <si>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</si>
  <si>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</si>
  <si>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</si>
  <si>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</si>
  <si>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</si>
  <si>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</si>
  <si>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</si>
  <si>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</si>
  <si>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</si>
  <si>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</si>
  <si>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</si>
  <si>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</si>
  <si>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</si>
  <si>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</si>
  <si>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</si>
  <si>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</si>
  <si>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</si>
  <si>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</si>
  <si>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</si>
  <si>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</si>
  <si>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</si>
  <si>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SARO NO. BMB-B-23-0020461 dtd. 08/01/2023</t>
  </si>
  <si>
    <t xml:space="preserve">          SARO NO. BMB-B-18-0010067 dtd. 04/26/2018 (DRRP)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</si>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</sst>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 xr:uid="{6AA3584C-4B85-41BE-8E48-6F9099C8A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APRIL%2030,%202024.xlsx" TargetMode="External"/><Relationship Id="rId1" Type="http://schemas.openxmlformats.org/officeDocument/2006/relationships/externalLinkPath" Target="/FUND%20171%20&amp;%20170%20CONSO/170/2024/MONTHLY/CONSOLIDATED%20SAOB%20FUND%20170%20AS%20OF%20APRIL%2030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April 30,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5000000</v>
          </cell>
          <cell r="L398">
            <v>0</v>
          </cell>
          <cell r="M398">
            <v>0</v>
          </cell>
          <cell r="N398">
            <v>0</v>
          </cell>
          <cell r="O398">
            <v>5000000</v>
          </cell>
          <cell r="P398">
            <v>0</v>
          </cell>
          <cell r="Q398">
            <v>0</v>
          </cell>
          <cell r="R398">
            <v>5000000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16456504</v>
          </cell>
          <cell r="J2971">
            <v>0</v>
          </cell>
          <cell r="K2971">
            <v>5000000</v>
          </cell>
          <cell r="L2971">
            <v>0</v>
          </cell>
          <cell r="M2971">
            <v>0</v>
          </cell>
          <cell r="N2971">
            <v>0</v>
          </cell>
          <cell r="O2971">
            <v>5000000</v>
          </cell>
          <cell r="P2971">
            <v>0</v>
          </cell>
          <cell r="Q2971">
            <v>0</v>
          </cell>
          <cell r="R2971">
            <v>5000000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5000000</v>
          </cell>
          <cell r="AF2971">
            <v>11456504</v>
          </cell>
        </row>
      </sheetData>
      <sheetData sheetId="2">
        <row r="35">
          <cell r="F35">
            <v>16456504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-16456504</v>
          </cell>
        </row>
      </sheetData>
      <sheetData sheetId="20"/>
      <sheetData sheetId="21"/>
      <sheetData sheetId="22"/>
      <sheetData sheetId="23"/>
      <sheetData sheetId="24">
        <row r="195">
          <cell r="CX195">
            <v>5000000</v>
          </cell>
        </row>
      </sheetData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16456504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49B5-B57B-415C-810E-969AB5477F74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33" activePane="bottomLeft" state="frozen"/>
      <selection pane="bottomLeft" activeCell="D165" sqref="D165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April 30,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16456504</v>
      </c>
      <c r="C18" s="38">
        <f t="shared" si="0"/>
        <v>0</v>
      </c>
      <c r="D18" s="38">
        <f t="shared" si="0"/>
        <v>16456504</v>
      </c>
      <c r="E18" s="38">
        <f t="shared" si="0"/>
        <v>0</v>
      </c>
      <c r="F18" s="38">
        <f t="shared" si="0"/>
        <v>-16456504</v>
      </c>
      <c r="G18" s="38">
        <f t="shared" si="0"/>
        <v>0</v>
      </c>
      <c r="H18" s="38">
        <f t="shared" si="0"/>
        <v>5000000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5000000</v>
      </c>
      <c r="M18" s="38">
        <f t="shared" si="0"/>
        <v>0</v>
      </c>
      <c r="N18" s="38">
        <f t="shared" si="0"/>
        <v>0</v>
      </c>
      <c r="O18" s="38">
        <f t="shared" si="0"/>
        <v>5000000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5000000</v>
      </c>
      <c r="AC18" s="35">
        <f t="shared" ref="AC18:AC20" si="1">D18-AB18</f>
        <v>11456504</v>
      </c>
      <c r="AD18" s="43">
        <f t="shared" ref="AD18:AD20" si="2">AB18/D18</f>
        <v>0.30383123900434744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16456504</v>
      </c>
      <c r="C21" s="45">
        <f t="shared" ref="C21:AA21" si="3">SUM(C17:C20)</f>
        <v>0</v>
      </c>
      <c r="D21" s="45">
        <f t="shared" si="3"/>
        <v>16456504</v>
      </c>
      <c r="E21" s="45">
        <f t="shared" si="3"/>
        <v>0</v>
      </c>
      <c r="F21" s="45">
        <f t="shared" si="3"/>
        <v>-16456504</v>
      </c>
      <c r="G21" s="45">
        <f t="shared" si="3"/>
        <v>0</v>
      </c>
      <c r="H21" s="45">
        <f t="shared" si="3"/>
        <v>5000000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5000000</v>
      </c>
      <c r="M21" s="45">
        <f t="shared" si="3"/>
        <v>0</v>
      </c>
      <c r="N21" s="45">
        <f t="shared" si="3"/>
        <v>0</v>
      </c>
      <c r="O21" s="45">
        <f t="shared" si="3"/>
        <v>5000000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5000000</v>
      </c>
      <c r="AC21" s="46">
        <f>SUM(AC17:AC20)</f>
        <v>11456504</v>
      </c>
      <c r="AD21" s="47">
        <f t="shared" ref="AD21" si="4">AB21/B21</f>
        <v>0.30383123900434744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16456504</v>
      </c>
      <c r="C23" s="45">
        <f t="shared" ref="C23:AA23" si="6">C22+C21</f>
        <v>0</v>
      </c>
      <c r="D23" s="45">
        <f t="shared" si="6"/>
        <v>16456504</v>
      </c>
      <c r="E23" s="45">
        <f t="shared" si="6"/>
        <v>0</v>
      </c>
      <c r="F23" s="45">
        <f t="shared" si="6"/>
        <v>-16456504</v>
      </c>
      <c r="G23" s="45">
        <f t="shared" si="6"/>
        <v>0</v>
      </c>
      <c r="H23" s="45">
        <f t="shared" si="6"/>
        <v>5000000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5000000</v>
      </c>
      <c r="M23" s="45">
        <f t="shared" si="6"/>
        <v>0</v>
      </c>
      <c r="N23" s="45">
        <f t="shared" si="6"/>
        <v>0</v>
      </c>
      <c r="O23" s="45">
        <f t="shared" si="6"/>
        <v>5000000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5000000</v>
      </c>
      <c r="AC23" s="46">
        <f>AC22+AC21</f>
        <v>11456504</v>
      </c>
      <c r="AD23" s="47">
        <f>AB23/D23</f>
        <v>0.30383123900434744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5000000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5000000</v>
      </c>
      <c r="M28" s="38">
        <f>[1]consoCURRENT!P398</f>
        <v>0</v>
      </c>
      <c r="N28" s="38">
        <f>[1]consoCURRENT!Q398</f>
        <v>0</v>
      </c>
      <c r="O28" s="38">
        <f>[1]consoCURRENT!R398</f>
        <v>5000000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5000000</v>
      </c>
      <c r="AC28" s="51">
        <f t="shared" ref="AC28:AC30" si="7">D28-AB28</f>
        <v>11456504</v>
      </c>
      <c r="AD28" s="43">
        <f t="shared" ref="AD28:AD30" si="8">AB28/D28</f>
        <v>0.30383123900434744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5000000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5000000</v>
      </c>
      <c r="M31" s="45">
        <f t="shared" si="9"/>
        <v>0</v>
      </c>
      <c r="N31" s="45">
        <f t="shared" si="9"/>
        <v>0</v>
      </c>
      <c r="O31" s="45">
        <f t="shared" si="9"/>
        <v>5000000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5000000</v>
      </c>
      <c r="AC31" s="52">
        <f>SUM(AC27:AC30)</f>
        <v>11456504</v>
      </c>
      <c r="AD31" s="53">
        <f t="shared" ref="AD31" si="10">AB31/B31</f>
        <v>0.30383123900434744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5000000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5000000</v>
      </c>
      <c r="M33" s="45">
        <f t="shared" si="11"/>
        <v>0</v>
      </c>
      <c r="N33" s="45">
        <f t="shared" si="11"/>
        <v>0</v>
      </c>
      <c r="O33" s="45">
        <f t="shared" si="11"/>
        <v>5000000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5000000</v>
      </c>
      <c r="AC33" s="52">
        <f>AC32+AC31</f>
        <v>11456504</v>
      </c>
      <c r="AD33" s="53">
        <f>AB33/D33</f>
        <v>0.30383123900434744</v>
      </c>
      <c r="AE33" s="50"/>
    </row>
    <row r="34" spans="1:31" s="37" customFormat="1" ht="15" hidden="1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hidden="1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hidden="1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hidden="1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hidden="1" customHeight="1" x14ac:dyDescent="0.2">
      <c r="A38" s="41" t="s">
        <v>38</v>
      </c>
      <c r="B38" s="38">
        <f>[1]consoCURRENT!E609</f>
        <v>0</v>
      </c>
      <c r="C38" s="38">
        <f>[1]consoCURRENT!F609</f>
        <v>0</v>
      </c>
      <c r="D38" s="38">
        <f>[1]consoCURRENT!G609</f>
        <v>0</v>
      </c>
      <c r="E38" s="38">
        <f>[1]consoCURRENT!H609</f>
        <v>0</v>
      </c>
      <c r="F38" s="38">
        <f>[1]consoCURRENT!I609</f>
        <v>0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0</v>
      </c>
      <c r="AC38" s="51">
        <f t="shared" ref="AC38:AC40" si="12">D38-AB38</f>
        <v>0</v>
      </c>
      <c r="AD38" s="43" t="e">
        <f t="shared" ref="AD38:AD40" si="13">AB38/D38</f>
        <v>#DIV/0!</v>
      </c>
      <c r="AE38" s="39"/>
    </row>
    <row r="39" spans="1:31" s="37" customFormat="1" ht="18" hidden="1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hidden="1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3" t="e">
        <f t="shared" si="13"/>
        <v>#DIV/0!</v>
      </c>
      <c r="AE40" s="39"/>
    </row>
    <row r="41" spans="1:31" s="37" customFormat="1" ht="18" hidden="1" customHeight="1" x14ac:dyDescent="0.25">
      <c r="A41" s="44" t="s">
        <v>41</v>
      </c>
      <c r="B41" s="45">
        <f>SUM(B37:B40)</f>
        <v>0</v>
      </c>
      <c r="C41" s="45">
        <f t="shared" ref="C41:AA41" si="14">SUM(C37:C40)</f>
        <v>0</v>
      </c>
      <c r="D41" s="45">
        <f t="shared" si="14"/>
        <v>0</v>
      </c>
      <c r="E41" s="45">
        <f t="shared" si="14"/>
        <v>0</v>
      </c>
      <c r="F41" s="45">
        <f t="shared" si="14"/>
        <v>0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0</v>
      </c>
      <c r="AC41" s="52">
        <f>SUM(AC37:AC40)</f>
        <v>0</v>
      </c>
      <c r="AD41" s="53" t="e">
        <f t="shared" ref="AD41" si="15">AB41/B41</f>
        <v>#DIV/0!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3" t="e">
        <f>AB42/D42</f>
        <v>#DIV/0!</v>
      </c>
      <c r="AE42" s="39"/>
    </row>
    <row r="43" spans="1:31" s="37" customFormat="1" ht="18" hidden="1" customHeight="1" x14ac:dyDescent="0.25">
      <c r="A43" s="44" t="s">
        <v>43</v>
      </c>
      <c r="B43" s="45">
        <f>B42+B41</f>
        <v>0</v>
      </c>
      <c r="C43" s="45">
        <f t="shared" ref="C43:AA43" si="16">C42+C41</f>
        <v>0</v>
      </c>
      <c r="D43" s="45">
        <f t="shared" si="16"/>
        <v>0</v>
      </c>
      <c r="E43" s="45">
        <f t="shared" si="16"/>
        <v>0</v>
      </c>
      <c r="F43" s="45">
        <f t="shared" si="16"/>
        <v>0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0</v>
      </c>
      <c r="AC43" s="52">
        <f>AC42+AC41</f>
        <v>0</v>
      </c>
      <c r="AD43" s="53" t="e">
        <f>AB43/D43</f>
        <v>#DIV/0!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16456504</v>
      </c>
      <c r="C148" s="35">
        <f>C18</f>
        <v>0</v>
      </c>
      <c r="D148" s="35">
        <f>+D18</f>
        <v>16456504</v>
      </c>
      <c r="E148" s="35">
        <f t="shared" ref="E148:AA148" si="67">+E18</f>
        <v>0</v>
      </c>
      <c r="F148" s="35">
        <f t="shared" si="67"/>
        <v>-16456504</v>
      </c>
      <c r="G148" s="35">
        <f t="shared" si="67"/>
        <v>0</v>
      </c>
      <c r="H148" s="35">
        <f t="shared" si="67"/>
        <v>5000000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5000000</v>
      </c>
      <c r="M148" s="35">
        <f t="shared" si="67"/>
        <v>0</v>
      </c>
      <c r="N148" s="35">
        <f t="shared" si="67"/>
        <v>0</v>
      </c>
      <c r="O148" s="35">
        <f t="shared" si="67"/>
        <v>5000000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5000000</v>
      </c>
      <c r="AC148" s="51">
        <f t="shared" ref="AC148:AC150" si="68">D148-AB148</f>
        <v>11456504</v>
      </c>
      <c r="AD148" s="43">
        <f t="shared" ref="AD148:AD150" si="69">AB148/D148</f>
        <v>0.30383123900434744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16456504</v>
      </c>
      <c r="C151" s="46">
        <f t="shared" si="71"/>
        <v>0</v>
      </c>
      <c r="D151" s="46">
        <f t="shared" si="71"/>
        <v>16456504</v>
      </c>
      <c r="E151" s="46">
        <f t="shared" si="71"/>
        <v>0</v>
      </c>
      <c r="F151" s="46">
        <f t="shared" si="71"/>
        <v>-16456504</v>
      </c>
      <c r="G151" s="46">
        <f t="shared" si="71"/>
        <v>0</v>
      </c>
      <c r="H151" s="46">
        <f t="shared" si="71"/>
        <v>5000000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5000000</v>
      </c>
      <c r="M151" s="46">
        <f t="shared" si="71"/>
        <v>0</v>
      </c>
      <c r="N151" s="46">
        <f t="shared" si="71"/>
        <v>0</v>
      </c>
      <c r="O151" s="46">
        <f t="shared" si="71"/>
        <v>5000000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5000000</v>
      </c>
      <c r="AC151" s="52">
        <f>SUM(AC147:AC150)</f>
        <v>11456504</v>
      </c>
      <c r="AD151" s="53">
        <f t="shared" ref="AD151" si="72">AB151/B151</f>
        <v>0.30383123900434744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16456504</v>
      </c>
      <c r="C153" s="54">
        <f t="shared" si="73"/>
        <v>0</v>
      </c>
      <c r="D153" s="54">
        <f t="shared" si="73"/>
        <v>16456504</v>
      </c>
      <c r="E153" s="54">
        <f t="shared" si="73"/>
        <v>0</v>
      </c>
      <c r="F153" s="54">
        <f t="shared" si="73"/>
        <v>-16456504</v>
      </c>
      <c r="G153" s="54">
        <f t="shared" si="73"/>
        <v>0</v>
      </c>
      <c r="H153" s="54">
        <f t="shared" si="73"/>
        <v>5000000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5000000</v>
      </c>
      <c r="M153" s="54">
        <f t="shared" si="73"/>
        <v>0</v>
      </c>
      <c r="N153" s="54">
        <f t="shared" si="73"/>
        <v>0</v>
      </c>
      <c r="O153" s="54">
        <f t="shared" si="73"/>
        <v>5000000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5000000</v>
      </c>
      <c r="AC153" s="55">
        <f>AC152+AC151</f>
        <v>11456504</v>
      </c>
      <c r="AD153" s="56">
        <f>AB153/D153</f>
        <v>0.30383123900434744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16456504</v>
      </c>
      <c r="C158" s="59"/>
      <c r="D158" s="59">
        <f>+[1]consoCURRENT!G2971</f>
        <v>16456504</v>
      </c>
      <c r="E158" s="59">
        <f>+'[2]sum-co'!E32</f>
        <v>0</v>
      </c>
      <c r="F158" s="59">
        <f>+'[2]sum-co'!F32</f>
        <v>-16456504</v>
      </c>
      <c r="G158" s="59">
        <f>+[1]consoCURRENT!J2971</f>
        <v>0</v>
      </c>
      <c r="H158" s="59">
        <f>+[1]consoCURRENT!K2971</f>
        <v>5000000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5000000</v>
      </c>
      <c r="M158" s="59">
        <f>+[1]consoCURRENT!P2971</f>
        <v>0</v>
      </c>
      <c r="N158" s="59">
        <f>+[1]consoCURRENT!Q2971</f>
        <v>0</v>
      </c>
      <c r="O158" s="59">
        <f>+[1]consoCURRENT!R2971</f>
        <v>5000000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5000000</v>
      </c>
      <c r="AC158" s="59">
        <f>+[1]consoCURRENT!AF2971</f>
        <v>11456504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2024-07-19T05:04:17Z</dcterms:created>
  <dcterms:modified xsi:type="dcterms:W3CDTF">2024-07-19T05:04:41Z</dcterms:modified>
</cp:coreProperties>
</file>