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MAY\"/>
    </mc:Choice>
  </mc:AlternateContent>
  <xr:revisionPtr revIDLastSave="0" documentId="8_{B5FDE3B1-1A8F-472D-81F5-EF499E02988A}" xr6:coauthVersionLast="47" xr6:coauthVersionMax="47" xr10:uidLastSave="{00000000-0000-0000-0000-000000000000}"/>
  <bookViews>
    <workbookView xWindow="-120" yWindow="-120" windowWidth="29040" windowHeight="15840" xr2:uid="{0863D0E6-DF38-487C-B1DB-1E8D8CAF1E71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B152" i="1"/>
  <c r="K150" i="1"/>
  <c r="AB149" i="1"/>
  <c r="AD149" i="1" s="1"/>
  <c r="AC147" i="1"/>
  <c r="AB147" i="1"/>
  <c r="AD147" i="1" s="1"/>
  <c r="P143" i="1"/>
  <c r="J143" i="1"/>
  <c r="D143" i="1"/>
  <c r="AD142" i="1"/>
  <c r="AB142" i="1"/>
  <c r="AC142" i="1" s="1"/>
  <c r="Z141" i="1"/>
  <c r="Z143" i="1" s="1"/>
  <c r="X141" i="1"/>
  <c r="X143" i="1" s="1"/>
  <c r="W141" i="1"/>
  <c r="W143" i="1" s="1"/>
  <c r="U141" i="1"/>
  <c r="U143" i="1" s="1"/>
  <c r="S141" i="1"/>
  <c r="S143" i="1" s="1"/>
  <c r="R141" i="1"/>
  <c r="R143" i="1" s="1"/>
  <c r="P141" i="1"/>
  <c r="N141" i="1"/>
  <c r="N143" i="1" s="1"/>
  <c r="L141" i="1"/>
  <c r="L143" i="1" s="1"/>
  <c r="K141" i="1"/>
  <c r="K143" i="1" s="1"/>
  <c r="I141" i="1"/>
  <c r="I143" i="1" s="1"/>
  <c r="G141" i="1"/>
  <c r="G143" i="1" s="1"/>
  <c r="F141" i="1"/>
  <c r="F143" i="1" s="1"/>
  <c r="D141" i="1"/>
  <c r="B141" i="1"/>
  <c r="B143" i="1" s="1"/>
  <c r="AB140" i="1"/>
  <c r="AD140" i="1" s="1"/>
  <c r="AD139" i="1"/>
  <c r="AC139" i="1"/>
  <c r="AB139" i="1"/>
  <c r="AA138" i="1"/>
  <c r="AA141" i="1" s="1"/>
  <c r="AA143" i="1" s="1"/>
  <c r="Z138" i="1"/>
  <c r="Y138" i="1"/>
  <c r="Y141" i="1" s="1"/>
  <c r="Y143" i="1" s="1"/>
  <c r="X138" i="1"/>
  <c r="W138" i="1"/>
  <c r="V138" i="1"/>
  <c r="V141" i="1" s="1"/>
  <c r="V143" i="1" s="1"/>
  <c r="U138" i="1"/>
  <c r="T138" i="1"/>
  <c r="T141" i="1" s="1"/>
  <c r="T143" i="1" s="1"/>
  <c r="S138" i="1"/>
  <c r="R138" i="1"/>
  <c r="Q138" i="1"/>
  <c r="Q141" i="1" s="1"/>
  <c r="Q143" i="1" s="1"/>
  <c r="P138" i="1"/>
  <c r="O138" i="1"/>
  <c r="N138" i="1"/>
  <c r="M138" i="1"/>
  <c r="M141" i="1" s="1"/>
  <c r="M143" i="1" s="1"/>
  <c r="L138" i="1"/>
  <c r="K138" i="1"/>
  <c r="J138" i="1"/>
  <c r="J141" i="1" s="1"/>
  <c r="I138" i="1"/>
  <c r="H138" i="1"/>
  <c r="H141" i="1" s="1"/>
  <c r="H143" i="1" s="1"/>
  <c r="G138" i="1"/>
  <c r="F138" i="1"/>
  <c r="E138" i="1"/>
  <c r="E141" i="1" s="1"/>
  <c r="E143" i="1" s="1"/>
  <c r="D138" i="1"/>
  <c r="C138" i="1"/>
  <c r="C141" i="1" s="1"/>
  <c r="C143" i="1" s="1"/>
  <c r="B138" i="1"/>
  <c r="AB137" i="1"/>
  <c r="S133" i="1"/>
  <c r="R133" i="1"/>
  <c r="M133" i="1"/>
  <c r="G133" i="1"/>
  <c r="F133" i="1"/>
  <c r="AD132" i="1"/>
  <c r="AB132" i="1"/>
  <c r="AC132" i="1" s="1"/>
  <c r="AA131" i="1"/>
  <c r="AA133" i="1" s="1"/>
  <c r="X131" i="1"/>
  <c r="X133" i="1" s="1"/>
  <c r="V131" i="1"/>
  <c r="V133" i="1" s="1"/>
  <c r="U131" i="1"/>
  <c r="U133" i="1" s="1"/>
  <c r="S131" i="1"/>
  <c r="Q131" i="1"/>
  <c r="Q133" i="1" s="1"/>
  <c r="O131" i="1"/>
  <c r="O133" i="1" s="1"/>
  <c r="L131" i="1"/>
  <c r="L133" i="1" s="1"/>
  <c r="J131" i="1"/>
  <c r="J133" i="1" s="1"/>
  <c r="I131" i="1"/>
  <c r="I133" i="1" s="1"/>
  <c r="G131" i="1"/>
  <c r="E131" i="1"/>
  <c r="E133" i="1" s="1"/>
  <c r="C131" i="1"/>
  <c r="C133" i="1" s="1"/>
  <c r="AD130" i="1"/>
  <c r="AC130" i="1"/>
  <c r="AB130" i="1"/>
  <c r="AD129" i="1"/>
  <c r="AC129" i="1"/>
  <c r="AB129" i="1"/>
  <c r="AA128" i="1"/>
  <c r="Z128" i="1"/>
  <c r="Z131" i="1" s="1"/>
  <c r="Z133" i="1" s="1"/>
  <c r="Y128" i="1"/>
  <c r="Y131" i="1" s="1"/>
  <c r="Y133" i="1" s="1"/>
  <c r="X128" i="1"/>
  <c r="W128" i="1"/>
  <c r="W131" i="1" s="1"/>
  <c r="W133" i="1" s="1"/>
  <c r="V128" i="1"/>
  <c r="U128" i="1"/>
  <c r="T128" i="1"/>
  <c r="T131" i="1" s="1"/>
  <c r="T133" i="1" s="1"/>
  <c r="S128" i="1"/>
  <c r="R128" i="1"/>
  <c r="R131" i="1" s="1"/>
  <c r="Q128" i="1"/>
  <c r="P128" i="1"/>
  <c r="P131" i="1" s="1"/>
  <c r="P133" i="1" s="1"/>
  <c r="O128" i="1"/>
  <c r="N128" i="1"/>
  <c r="N131" i="1" s="1"/>
  <c r="N133" i="1" s="1"/>
  <c r="M128" i="1"/>
  <c r="M131" i="1" s="1"/>
  <c r="L128" i="1"/>
  <c r="K128" i="1"/>
  <c r="K131" i="1" s="1"/>
  <c r="K133" i="1" s="1"/>
  <c r="J128" i="1"/>
  <c r="I128" i="1"/>
  <c r="H128" i="1"/>
  <c r="H131" i="1" s="1"/>
  <c r="H133" i="1" s="1"/>
  <c r="G128" i="1"/>
  <c r="F128" i="1"/>
  <c r="F131" i="1" s="1"/>
  <c r="E128" i="1"/>
  <c r="D128" i="1"/>
  <c r="C128" i="1"/>
  <c r="B128" i="1"/>
  <c r="B131" i="1" s="1"/>
  <c r="B133" i="1" s="1"/>
  <c r="AD127" i="1"/>
  <c r="AB127" i="1"/>
  <c r="V123" i="1"/>
  <c r="S123" i="1"/>
  <c r="P123" i="1"/>
  <c r="L123" i="1"/>
  <c r="J123" i="1"/>
  <c r="D123" i="1"/>
  <c r="AC122" i="1"/>
  <c r="AB122" i="1"/>
  <c r="AD122" i="1" s="1"/>
  <c r="AA121" i="1"/>
  <c r="AA123" i="1" s="1"/>
  <c r="Y121" i="1"/>
  <c r="Y123" i="1" s="1"/>
  <c r="X121" i="1"/>
  <c r="X123" i="1" s="1"/>
  <c r="V121" i="1"/>
  <c r="T121" i="1"/>
  <c r="T123" i="1" s="1"/>
  <c r="R121" i="1"/>
  <c r="R123" i="1" s="1"/>
  <c r="O121" i="1"/>
  <c r="O123" i="1" s="1"/>
  <c r="M121" i="1"/>
  <c r="M123" i="1" s="1"/>
  <c r="L121" i="1"/>
  <c r="J121" i="1"/>
  <c r="H121" i="1"/>
  <c r="H123" i="1" s="1"/>
  <c r="F121" i="1"/>
  <c r="F123" i="1" s="1"/>
  <c r="E121" i="1"/>
  <c r="E123" i="1" s="1"/>
  <c r="C121" i="1"/>
  <c r="C123" i="1" s="1"/>
  <c r="AD120" i="1"/>
  <c r="AC120" i="1"/>
  <c r="AB120" i="1"/>
  <c r="AB119" i="1"/>
  <c r="AA118" i="1"/>
  <c r="Z118" i="1"/>
  <c r="Z121" i="1" s="1"/>
  <c r="Z123" i="1" s="1"/>
  <c r="Y118" i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R118" i="1"/>
  <c r="Q118" i="1"/>
  <c r="Q121" i="1" s="1"/>
  <c r="Q123" i="1" s="1"/>
  <c r="P118" i="1"/>
  <c r="P121" i="1" s="1"/>
  <c r="O118" i="1"/>
  <c r="N118" i="1"/>
  <c r="N121" i="1" s="1"/>
  <c r="N123" i="1" s="1"/>
  <c r="M118" i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D118" i="1"/>
  <c r="D121" i="1" s="1"/>
  <c r="C118" i="1"/>
  <c r="B118" i="1"/>
  <c r="B121" i="1" s="1"/>
  <c r="B123" i="1" s="1"/>
  <c r="AB117" i="1"/>
  <c r="Y113" i="1"/>
  <c r="O113" i="1"/>
  <c r="M113" i="1"/>
  <c r="AD112" i="1"/>
  <c r="AC112" i="1"/>
  <c r="AB112" i="1"/>
  <c r="AA111" i="1"/>
  <c r="AA113" i="1" s="1"/>
  <c r="Y111" i="1"/>
  <c r="W111" i="1"/>
  <c r="W113" i="1" s="1"/>
  <c r="U111" i="1"/>
  <c r="U113" i="1" s="1"/>
  <c r="T111" i="1"/>
  <c r="T113" i="1" s="1"/>
  <c r="P111" i="1"/>
  <c r="P113" i="1" s="1"/>
  <c r="O111" i="1"/>
  <c r="M111" i="1"/>
  <c r="K111" i="1"/>
  <c r="K113" i="1" s="1"/>
  <c r="I111" i="1"/>
  <c r="I113" i="1" s="1"/>
  <c r="D111" i="1"/>
  <c r="D113" i="1" s="1"/>
  <c r="C111" i="1"/>
  <c r="C113" i="1" s="1"/>
  <c r="AB110" i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S108" i="1"/>
  <c r="S111" i="1" s="1"/>
  <c r="S113" i="1" s="1"/>
  <c r="R108" i="1"/>
  <c r="R111" i="1" s="1"/>
  <c r="R113" i="1" s="1"/>
  <c r="Q108" i="1"/>
  <c r="Q111" i="1" s="1"/>
  <c r="Q113" i="1" s="1"/>
  <c r="P108" i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G111" i="1" s="1"/>
  <c r="G113" i="1" s="1"/>
  <c r="F108" i="1"/>
  <c r="F111" i="1" s="1"/>
  <c r="F113" i="1" s="1"/>
  <c r="E108" i="1"/>
  <c r="E111" i="1" s="1"/>
  <c r="E113" i="1" s="1"/>
  <c r="D108" i="1"/>
  <c r="C108" i="1"/>
  <c r="B108" i="1"/>
  <c r="B111" i="1" s="1"/>
  <c r="B113" i="1" s="1"/>
  <c r="AC107" i="1"/>
  <c r="AB107" i="1"/>
  <c r="AD107" i="1" s="1"/>
  <c r="AA103" i="1"/>
  <c r="Z103" i="1"/>
  <c r="Y103" i="1"/>
  <c r="P103" i="1"/>
  <c r="N103" i="1"/>
  <c r="D103" i="1"/>
  <c r="C103" i="1"/>
  <c r="AD102" i="1"/>
  <c r="AB102" i="1"/>
  <c r="AC102" i="1" s="1"/>
  <c r="Z101" i="1"/>
  <c r="X101" i="1"/>
  <c r="X103" i="1" s="1"/>
  <c r="W101" i="1"/>
  <c r="W103" i="1" s="1"/>
  <c r="U101" i="1"/>
  <c r="U103" i="1" s="1"/>
  <c r="S101" i="1"/>
  <c r="S103" i="1" s="1"/>
  <c r="R101" i="1"/>
  <c r="R103" i="1" s="1"/>
  <c r="P101" i="1"/>
  <c r="N101" i="1"/>
  <c r="L101" i="1"/>
  <c r="L103" i="1" s="1"/>
  <c r="K101" i="1"/>
  <c r="K103" i="1" s="1"/>
  <c r="G101" i="1"/>
  <c r="G103" i="1" s="1"/>
  <c r="F101" i="1"/>
  <c r="F103" i="1" s="1"/>
  <c r="D101" i="1"/>
  <c r="B101" i="1"/>
  <c r="B103" i="1" s="1"/>
  <c r="AB100" i="1"/>
  <c r="AD100" i="1" s="1"/>
  <c r="AD99" i="1"/>
  <c r="AC99" i="1"/>
  <c r="AB99" i="1"/>
  <c r="AA98" i="1"/>
  <c r="AA101" i="1" s="1"/>
  <c r="Z98" i="1"/>
  <c r="Y98" i="1"/>
  <c r="Y101" i="1" s="1"/>
  <c r="X98" i="1"/>
  <c r="W98" i="1"/>
  <c r="V98" i="1"/>
  <c r="V101" i="1" s="1"/>
  <c r="V103" i="1" s="1"/>
  <c r="U98" i="1"/>
  <c r="T98" i="1"/>
  <c r="T101" i="1" s="1"/>
  <c r="T103" i="1" s="1"/>
  <c r="S98" i="1"/>
  <c r="R98" i="1"/>
  <c r="Q98" i="1"/>
  <c r="Q101" i="1" s="1"/>
  <c r="Q103" i="1" s="1"/>
  <c r="P98" i="1"/>
  <c r="O98" i="1"/>
  <c r="N98" i="1"/>
  <c r="M98" i="1"/>
  <c r="M101" i="1" s="1"/>
  <c r="M103" i="1" s="1"/>
  <c r="L98" i="1"/>
  <c r="K98" i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E98" i="1"/>
  <c r="E101" i="1" s="1"/>
  <c r="E103" i="1" s="1"/>
  <c r="D98" i="1"/>
  <c r="C98" i="1"/>
  <c r="C101" i="1" s="1"/>
  <c r="B98" i="1"/>
  <c r="AB97" i="1"/>
  <c r="Y93" i="1"/>
  <c r="S93" i="1"/>
  <c r="R93" i="1"/>
  <c r="G93" i="1"/>
  <c r="E93" i="1"/>
  <c r="AD92" i="1"/>
  <c r="AB92" i="1"/>
  <c r="AC92" i="1" s="1"/>
  <c r="AA91" i="1"/>
  <c r="AA93" i="1" s="1"/>
  <c r="Z91" i="1"/>
  <c r="Z93" i="1" s="1"/>
  <c r="Y91" i="1"/>
  <c r="V91" i="1"/>
  <c r="V93" i="1" s="1"/>
  <c r="U91" i="1"/>
  <c r="U93" i="1" s="1"/>
  <c r="S91" i="1"/>
  <c r="Q91" i="1"/>
  <c r="Q93" i="1" s="1"/>
  <c r="O91" i="1"/>
  <c r="O93" i="1" s="1"/>
  <c r="N91" i="1"/>
  <c r="N93" i="1" s="1"/>
  <c r="M91" i="1"/>
  <c r="M93" i="1" s="1"/>
  <c r="L91" i="1"/>
  <c r="L93" i="1" s="1"/>
  <c r="J91" i="1"/>
  <c r="J93" i="1" s="1"/>
  <c r="I91" i="1"/>
  <c r="I93" i="1" s="1"/>
  <c r="G91" i="1"/>
  <c r="E91" i="1"/>
  <c r="C91" i="1"/>
  <c r="C93" i="1" s="1"/>
  <c r="B91" i="1"/>
  <c r="B93" i="1" s="1"/>
  <c r="AD90" i="1"/>
  <c r="AC90" i="1"/>
  <c r="AB90" i="1"/>
  <c r="AD89" i="1"/>
  <c r="AC89" i="1"/>
  <c r="AB89" i="1"/>
  <c r="AA88" i="1"/>
  <c r="Z88" i="1"/>
  <c r="Y88" i="1"/>
  <c r="X88" i="1"/>
  <c r="X91" i="1" s="1"/>
  <c r="X93" i="1" s="1"/>
  <c r="W88" i="1"/>
  <c r="W91" i="1" s="1"/>
  <c r="W93" i="1" s="1"/>
  <c r="V88" i="1"/>
  <c r="U88" i="1"/>
  <c r="T88" i="1"/>
  <c r="T91" i="1" s="1"/>
  <c r="T93" i="1" s="1"/>
  <c r="S88" i="1"/>
  <c r="R88" i="1"/>
  <c r="R91" i="1" s="1"/>
  <c r="Q88" i="1"/>
  <c r="P88" i="1"/>
  <c r="P91" i="1" s="1"/>
  <c r="P93" i="1" s="1"/>
  <c r="O88" i="1"/>
  <c r="N88" i="1"/>
  <c r="M88" i="1"/>
  <c r="L88" i="1"/>
  <c r="K88" i="1"/>
  <c r="K91" i="1" s="1"/>
  <c r="K93" i="1" s="1"/>
  <c r="J88" i="1"/>
  <c r="I88" i="1"/>
  <c r="H88" i="1"/>
  <c r="H91" i="1" s="1"/>
  <c r="H93" i="1" s="1"/>
  <c r="G88" i="1"/>
  <c r="F88" i="1"/>
  <c r="F91" i="1" s="1"/>
  <c r="F93" i="1" s="1"/>
  <c r="E88" i="1"/>
  <c r="D88" i="1"/>
  <c r="C88" i="1"/>
  <c r="B88" i="1"/>
  <c r="AB87" i="1"/>
  <c r="X83" i="1"/>
  <c r="V83" i="1"/>
  <c r="T83" i="1"/>
  <c r="J83" i="1"/>
  <c r="AC82" i="1"/>
  <c r="AB82" i="1"/>
  <c r="AD82" i="1" s="1"/>
  <c r="AA81" i="1"/>
  <c r="AA83" i="1" s="1"/>
  <c r="Y81" i="1"/>
  <c r="Y83" i="1" s="1"/>
  <c r="X81" i="1"/>
  <c r="V81" i="1"/>
  <c r="T81" i="1"/>
  <c r="R81" i="1"/>
  <c r="R83" i="1" s="1"/>
  <c r="P81" i="1"/>
  <c r="P83" i="1" s="1"/>
  <c r="M81" i="1"/>
  <c r="M83" i="1" s="1"/>
  <c r="L81" i="1"/>
  <c r="L83" i="1" s="1"/>
  <c r="J81" i="1"/>
  <c r="H81" i="1"/>
  <c r="H83" i="1" s="1"/>
  <c r="F81" i="1"/>
  <c r="F83" i="1" s="1"/>
  <c r="AD80" i="1"/>
  <c r="AC80" i="1"/>
  <c r="AB80" i="1"/>
  <c r="AB79" i="1"/>
  <c r="AA78" i="1"/>
  <c r="AA18" i="1" s="1"/>
  <c r="AA148" i="1" s="1"/>
  <c r="AA151" i="1" s="1"/>
  <c r="AA153" i="1" s="1"/>
  <c r="AA159" i="1" s="1"/>
  <c r="Z78" i="1"/>
  <c r="Z81" i="1" s="1"/>
  <c r="Z83" i="1" s="1"/>
  <c r="Y78" i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18" i="1" s="1"/>
  <c r="C148" i="1" s="1"/>
  <c r="B78" i="1"/>
  <c r="B81" i="1" s="1"/>
  <c r="B83" i="1" s="1"/>
  <c r="AB77" i="1"/>
  <c r="Y73" i="1"/>
  <c r="W73" i="1"/>
  <c r="S73" i="1"/>
  <c r="O73" i="1"/>
  <c r="M73" i="1"/>
  <c r="L73" i="1"/>
  <c r="J73" i="1"/>
  <c r="AB72" i="1"/>
  <c r="AA71" i="1"/>
  <c r="AA73" i="1" s="1"/>
  <c r="Y71" i="1"/>
  <c r="W71" i="1"/>
  <c r="U71" i="1"/>
  <c r="U73" i="1" s="1"/>
  <c r="S71" i="1"/>
  <c r="R71" i="1"/>
  <c r="R73" i="1" s="1"/>
  <c r="P71" i="1"/>
  <c r="P73" i="1" s="1"/>
  <c r="O71" i="1"/>
  <c r="M71" i="1"/>
  <c r="K71" i="1"/>
  <c r="K73" i="1" s="1"/>
  <c r="I71" i="1"/>
  <c r="I73" i="1" s="1"/>
  <c r="H71" i="1"/>
  <c r="H73" i="1" s="1"/>
  <c r="F71" i="1"/>
  <c r="F73" i="1" s="1"/>
  <c r="D71" i="1"/>
  <c r="D73" i="1" s="1"/>
  <c r="C71" i="1"/>
  <c r="C73" i="1" s="1"/>
  <c r="AB70" i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Q68" i="1"/>
  <c r="Q71" i="1" s="1"/>
  <c r="Q73" i="1" s="1"/>
  <c r="P68" i="1"/>
  <c r="O68" i="1"/>
  <c r="N68" i="1"/>
  <c r="N71" i="1" s="1"/>
  <c r="N73" i="1" s="1"/>
  <c r="M68" i="1"/>
  <c r="L68" i="1"/>
  <c r="L71" i="1" s="1"/>
  <c r="K68" i="1"/>
  <c r="J68" i="1"/>
  <c r="J71" i="1" s="1"/>
  <c r="I68" i="1"/>
  <c r="H68" i="1"/>
  <c r="G68" i="1"/>
  <c r="G71" i="1" s="1"/>
  <c r="G73" i="1" s="1"/>
  <c r="F68" i="1"/>
  <c r="E68" i="1"/>
  <c r="E71" i="1" s="1"/>
  <c r="E73" i="1" s="1"/>
  <c r="D68" i="1"/>
  <c r="C68" i="1"/>
  <c r="B68" i="1"/>
  <c r="B71" i="1" s="1"/>
  <c r="B73" i="1" s="1"/>
  <c r="AC67" i="1"/>
  <c r="AB67" i="1"/>
  <c r="AD67" i="1" s="1"/>
  <c r="Z63" i="1"/>
  <c r="Y63" i="1"/>
  <c r="P63" i="1"/>
  <c r="M63" i="1"/>
  <c r="J63" i="1"/>
  <c r="F63" i="1"/>
  <c r="D63" i="1"/>
  <c r="B63" i="1"/>
  <c r="AD62" i="1"/>
  <c r="AB62" i="1"/>
  <c r="AC62" i="1" s="1"/>
  <c r="Z61" i="1"/>
  <c r="X61" i="1"/>
  <c r="X63" i="1" s="1"/>
  <c r="V61" i="1"/>
  <c r="V63" i="1" s="1"/>
  <c r="R61" i="1"/>
  <c r="R63" i="1" s="1"/>
  <c r="P61" i="1"/>
  <c r="N61" i="1"/>
  <c r="N63" i="1" s="1"/>
  <c r="L61" i="1"/>
  <c r="L63" i="1" s="1"/>
  <c r="J61" i="1"/>
  <c r="F61" i="1"/>
  <c r="D61" i="1"/>
  <c r="B61" i="1"/>
  <c r="AC60" i="1"/>
  <c r="AB60" i="1"/>
  <c r="AD60" i="1" s="1"/>
  <c r="AD59" i="1"/>
  <c r="AC59" i="1"/>
  <c r="AB59" i="1"/>
  <c r="AA58" i="1"/>
  <c r="AA61" i="1" s="1"/>
  <c r="AA63" i="1" s="1"/>
  <c r="Z58" i="1"/>
  <c r="Y58" i="1"/>
  <c r="Y61" i="1" s="1"/>
  <c r="X58" i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O58" i="1"/>
  <c r="N58" i="1"/>
  <c r="M58" i="1"/>
  <c r="M61" i="1" s="1"/>
  <c r="L58" i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B57" i="1"/>
  <c r="U53" i="1"/>
  <c r="S53" i="1"/>
  <c r="Q53" i="1"/>
  <c r="G53" i="1"/>
  <c r="AD52" i="1"/>
  <c r="AB52" i="1"/>
  <c r="AC52" i="1" s="1"/>
  <c r="AA51" i="1"/>
  <c r="AA53" i="1" s="1"/>
  <c r="Z51" i="1"/>
  <c r="Z53" i="1" s="1"/>
  <c r="U51" i="1"/>
  <c r="S51" i="1"/>
  <c r="Q51" i="1"/>
  <c r="O51" i="1"/>
  <c r="O53" i="1" s="1"/>
  <c r="N51" i="1"/>
  <c r="N53" i="1" s="1"/>
  <c r="L51" i="1"/>
  <c r="L53" i="1" s="1"/>
  <c r="I51" i="1"/>
  <c r="I53" i="1" s="1"/>
  <c r="G51" i="1"/>
  <c r="E51" i="1"/>
  <c r="E53" i="1" s="1"/>
  <c r="C51" i="1"/>
  <c r="C53" i="1" s="1"/>
  <c r="AD50" i="1"/>
  <c r="AC50" i="1"/>
  <c r="AB50" i="1"/>
  <c r="AD49" i="1"/>
  <c r="AC49" i="1"/>
  <c r="AB49" i="1"/>
  <c r="AA48" i="1"/>
  <c r="Z48" i="1"/>
  <c r="Y48" i="1"/>
  <c r="Y51" i="1" s="1"/>
  <c r="Y53" i="1" s="1"/>
  <c r="X48" i="1"/>
  <c r="X51" i="1" s="1"/>
  <c r="X53" i="1" s="1"/>
  <c r="W48" i="1"/>
  <c r="W51" i="1" s="1"/>
  <c r="W53" i="1" s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C48" i="1"/>
  <c r="B48" i="1"/>
  <c r="B51" i="1" s="1"/>
  <c r="B53" i="1" s="1"/>
  <c r="AD47" i="1"/>
  <c r="AC47" i="1"/>
  <c r="AB47" i="1"/>
  <c r="V43" i="1"/>
  <c r="T43" i="1"/>
  <c r="S43" i="1"/>
  <c r="L43" i="1"/>
  <c r="J43" i="1"/>
  <c r="AC42" i="1"/>
  <c r="AB42" i="1"/>
  <c r="AD42" i="1" s="1"/>
  <c r="AA41" i="1"/>
  <c r="AA43" i="1" s="1"/>
  <c r="X41" i="1"/>
  <c r="X43" i="1" s="1"/>
  <c r="T41" i="1"/>
  <c r="R41" i="1"/>
  <c r="R43" i="1" s="1"/>
  <c r="O41" i="1"/>
  <c r="O43" i="1" s="1"/>
  <c r="L41" i="1"/>
  <c r="H41" i="1"/>
  <c r="H43" i="1" s="1"/>
  <c r="E41" i="1"/>
  <c r="E43" i="1" s="1"/>
  <c r="C41" i="1"/>
  <c r="C43" i="1" s="1"/>
  <c r="AA40" i="1"/>
  <c r="Z40" i="1"/>
  <c r="Y40" i="1"/>
  <c r="X40" i="1"/>
  <c r="W40" i="1"/>
  <c r="V40" i="1"/>
  <c r="V41" i="1" s="1"/>
  <c r="U40" i="1"/>
  <c r="T40" i="1"/>
  <c r="S40" i="1"/>
  <c r="R40" i="1"/>
  <c r="Q40" i="1"/>
  <c r="Q41" i="1" s="1"/>
  <c r="Q43" i="1" s="1"/>
  <c r="P40" i="1"/>
  <c r="O40" i="1"/>
  <c r="N40" i="1"/>
  <c r="M40" i="1"/>
  <c r="L40" i="1"/>
  <c r="K40" i="1"/>
  <c r="J40" i="1"/>
  <c r="J41" i="1" s="1"/>
  <c r="I40" i="1"/>
  <c r="H40" i="1"/>
  <c r="G40" i="1"/>
  <c r="F40" i="1"/>
  <c r="E40" i="1"/>
  <c r="E20" i="1" s="1"/>
  <c r="E150" i="1" s="1"/>
  <c r="D40" i="1"/>
  <c r="C40" i="1"/>
  <c r="B40" i="1"/>
  <c r="AD39" i="1"/>
  <c r="AB39" i="1"/>
  <c r="AC39" i="1" s="1"/>
  <c r="AA38" i="1"/>
  <c r="Z38" i="1"/>
  <c r="Z41" i="1" s="1"/>
  <c r="Z43" i="1" s="1"/>
  <c r="Y38" i="1"/>
  <c r="X38" i="1"/>
  <c r="W38" i="1"/>
  <c r="W41" i="1" s="1"/>
  <c r="W43" i="1" s="1"/>
  <c r="V38" i="1"/>
  <c r="U38" i="1"/>
  <c r="U41" i="1" s="1"/>
  <c r="U43" i="1" s="1"/>
  <c r="T38" i="1"/>
  <c r="S38" i="1"/>
  <c r="S41" i="1" s="1"/>
  <c r="R38" i="1"/>
  <c r="Q38" i="1"/>
  <c r="P38" i="1"/>
  <c r="P41" i="1" s="1"/>
  <c r="P43" i="1" s="1"/>
  <c r="O38" i="1"/>
  <c r="N38" i="1"/>
  <c r="N41" i="1" s="1"/>
  <c r="N43" i="1" s="1"/>
  <c r="M38" i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F41" i="1" s="1"/>
  <c r="F43" i="1" s="1"/>
  <c r="E38" i="1"/>
  <c r="D38" i="1"/>
  <c r="D41" i="1" s="1"/>
  <c r="D43" i="1" s="1"/>
  <c r="C38" i="1"/>
  <c r="B38" i="1"/>
  <c r="B41" i="1" s="1"/>
  <c r="B43" i="1" s="1"/>
  <c r="AD37" i="1"/>
  <c r="AB37" i="1"/>
  <c r="AC37" i="1" s="1"/>
  <c r="Y33" i="1"/>
  <c r="S33" i="1"/>
  <c r="Q33" i="1"/>
  <c r="G33" i="1"/>
  <c r="E33" i="1"/>
  <c r="AD32" i="1"/>
  <c r="AC32" i="1"/>
  <c r="AB32" i="1"/>
  <c r="AA31" i="1"/>
  <c r="AA33" i="1" s="1"/>
  <c r="Y31" i="1"/>
  <c r="Q31" i="1"/>
  <c r="H31" i="1"/>
  <c r="H33" i="1" s="1"/>
  <c r="E31" i="1"/>
  <c r="AA30" i="1"/>
  <c r="AA20" i="1" s="1"/>
  <c r="AA150" i="1" s="1"/>
  <c r="Z30" i="1"/>
  <c r="Y30" i="1"/>
  <c r="Y20" i="1" s="1"/>
  <c r="Y150" i="1" s="1"/>
  <c r="X30" i="1"/>
  <c r="W30" i="1"/>
  <c r="V30" i="1"/>
  <c r="V31" i="1" s="1"/>
  <c r="V33" i="1" s="1"/>
  <c r="U30" i="1"/>
  <c r="T30" i="1"/>
  <c r="T20" i="1" s="1"/>
  <c r="T150" i="1" s="1"/>
  <c r="S30" i="1"/>
  <c r="R30" i="1"/>
  <c r="Q30" i="1"/>
  <c r="P30" i="1"/>
  <c r="P20" i="1" s="1"/>
  <c r="P150" i="1" s="1"/>
  <c r="O30" i="1"/>
  <c r="AB30" i="1" s="1"/>
  <c r="AD30" i="1" s="1"/>
  <c r="N30" i="1"/>
  <c r="M30" i="1"/>
  <c r="M31" i="1" s="1"/>
  <c r="M33" i="1" s="1"/>
  <c r="L30" i="1"/>
  <c r="K30" i="1"/>
  <c r="J30" i="1"/>
  <c r="J31" i="1" s="1"/>
  <c r="J33" i="1" s="1"/>
  <c r="I30" i="1"/>
  <c r="H30" i="1"/>
  <c r="H20" i="1" s="1"/>
  <c r="H150" i="1" s="1"/>
  <c r="G30" i="1"/>
  <c r="F30" i="1"/>
  <c r="E30" i="1"/>
  <c r="D30" i="1"/>
  <c r="D20" i="1" s="1"/>
  <c r="C30" i="1"/>
  <c r="C31" i="1" s="1"/>
  <c r="C33" i="1" s="1"/>
  <c r="B30" i="1"/>
  <c r="AD29" i="1"/>
  <c r="AB29" i="1"/>
  <c r="AC29" i="1" s="1"/>
  <c r="AA28" i="1"/>
  <c r="Z28" i="1"/>
  <c r="Z31" i="1" s="1"/>
  <c r="Z33" i="1" s="1"/>
  <c r="Y28" i="1"/>
  <c r="X28" i="1"/>
  <c r="X31" i="1" s="1"/>
  <c r="X33" i="1" s="1"/>
  <c r="W28" i="1"/>
  <c r="W31" i="1" s="1"/>
  <c r="W33" i="1" s="1"/>
  <c r="V28" i="1"/>
  <c r="U28" i="1"/>
  <c r="U18" i="1" s="1"/>
  <c r="U148" i="1" s="1"/>
  <c r="T28" i="1"/>
  <c r="S28" i="1"/>
  <c r="S31" i="1" s="1"/>
  <c r="R28" i="1"/>
  <c r="Q28" i="1"/>
  <c r="P28" i="1"/>
  <c r="P31" i="1" s="1"/>
  <c r="P33" i="1" s="1"/>
  <c r="O28" i="1"/>
  <c r="N28" i="1"/>
  <c r="N31" i="1" s="1"/>
  <c r="N33" i="1" s="1"/>
  <c r="M28" i="1"/>
  <c r="L28" i="1"/>
  <c r="L31" i="1" s="1"/>
  <c r="L33" i="1" s="1"/>
  <c r="K28" i="1"/>
  <c r="K31" i="1" s="1"/>
  <c r="K33" i="1" s="1"/>
  <c r="J28" i="1"/>
  <c r="I28" i="1"/>
  <c r="I18" i="1" s="1"/>
  <c r="I148" i="1" s="1"/>
  <c r="I151" i="1" s="1"/>
  <c r="I153" i="1" s="1"/>
  <c r="I159" i="1" s="1"/>
  <c r="H28" i="1"/>
  <c r="G28" i="1"/>
  <c r="G31" i="1" s="1"/>
  <c r="F28" i="1"/>
  <c r="E28" i="1"/>
  <c r="D28" i="1"/>
  <c r="C28" i="1"/>
  <c r="B28" i="1"/>
  <c r="B31" i="1" s="1"/>
  <c r="B33" i="1" s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Z20" i="1"/>
  <c r="Z150" i="1" s="1"/>
  <c r="X20" i="1"/>
  <c r="X150" i="1" s="1"/>
  <c r="W20" i="1"/>
  <c r="W150" i="1" s="1"/>
  <c r="V20" i="1"/>
  <c r="V150" i="1" s="1"/>
  <c r="U20" i="1"/>
  <c r="U150" i="1" s="1"/>
  <c r="S20" i="1"/>
  <c r="S150" i="1" s="1"/>
  <c r="R20" i="1"/>
  <c r="R150" i="1" s="1"/>
  <c r="R151" i="1" s="1"/>
  <c r="R153" i="1" s="1"/>
  <c r="R159" i="1" s="1"/>
  <c r="N20" i="1"/>
  <c r="N150" i="1" s="1"/>
  <c r="L20" i="1"/>
  <c r="L150" i="1" s="1"/>
  <c r="K20" i="1"/>
  <c r="J20" i="1"/>
  <c r="J150" i="1" s="1"/>
  <c r="I20" i="1"/>
  <c r="I150" i="1" s="1"/>
  <c r="G20" i="1"/>
  <c r="G150" i="1" s="1"/>
  <c r="F20" i="1"/>
  <c r="F150" i="1" s="1"/>
  <c r="B20" i="1"/>
  <c r="B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X148" i="1" s="1"/>
  <c r="V18" i="1"/>
  <c r="V148" i="1" s="1"/>
  <c r="V151" i="1" s="1"/>
  <c r="V153" i="1" s="1"/>
  <c r="V159" i="1" s="1"/>
  <c r="T18" i="1"/>
  <c r="T148" i="1" s="1"/>
  <c r="T151" i="1" s="1"/>
  <c r="T153" i="1" s="1"/>
  <c r="T159" i="1" s="1"/>
  <c r="R18" i="1"/>
  <c r="R148" i="1" s="1"/>
  <c r="Q18" i="1"/>
  <c r="Q148" i="1" s="1"/>
  <c r="P18" i="1"/>
  <c r="P148" i="1" s="1"/>
  <c r="P151" i="1" s="1"/>
  <c r="P153" i="1" s="1"/>
  <c r="P159" i="1" s="1"/>
  <c r="L18" i="1"/>
  <c r="L148" i="1" s="1"/>
  <c r="J18" i="1"/>
  <c r="J148" i="1" s="1"/>
  <c r="J151" i="1" s="1"/>
  <c r="J153" i="1" s="1"/>
  <c r="J159" i="1" s="1"/>
  <c r="H18" i="1"/>
  <c r="H148" i="1" s="1"/>
  <c r="F18" i="1"/>
  <c r="F148" i="1" s="1"/>
  <c r="E18" i="1"/>
  <c r="E148" i="1" s="1"/>
  <c r="D18" i="1"/>
  <c r="D148" i="1" s="1"/>
  <c r="AA17" i="1"/>
  <c r="Z17" i="1"/>
  <c r="Y17" i="1"/>
  <c r="X17" i="1"/>
  <c r="X21" i="1" s="1"/>
  <c r="W17" i="1"/>
  <c r="V17" i="1"/>
  <c r="V21" i="1" s="1"/>
  <c r="U17" i="1"/>
  <c r="U21" i="1" s="1"/>
  <c r="T17" i="1"/>
  <c r="S17" i="1"/>
  <c r="R17" i="1"/>
  <c r="R21" i="1" s="1"/>
  <c r="R23" i="1" s="1"/>
  <c r="Q17" i="1"/>
  <c r="P17" i="1"/>
  <c r="O17" i="1"/>
  <c r="N17" i="1"/>
  <c r="M17" i="1"/>
  <c r="L17" i="1"/>
  <c r="L21" i="1" s="1"/>
  <c r="K17" i="1"/>
  <c r="J17" i="1"/>
  <c r="J21" i="1" s="1"/>
  <c r="J23" i="1" s="1"/>
  <c r="I17" i="1"/>
  <c r="H17" i="1"/>
  <c r="G17" i="1"/>
  <c r="F17" i="1"/>
  <c r="F21" i="1" s="1"/>
  <c r="F23" i="1" s="1"/>
  <c r="E17" i="1"/>
  <c r="D17" i="1"/>
  <c r="C17" i="1"/>
  <c r="B17" i="1"/>
  <c r="A7" i="1"/>
  <c r="AA21" i="1" l="1"/>
  <c r="D151" i="1"/>
  <c r="D153" i="1" s="1"/>
  <c r="D159" i="1" s="1"/>
  <c r="E21" i="1"/>
  <c r="E23" i="1" s="1"/>
  <c r="E151" i="1"/>
  <c r="E153" i="1" s="1"/>
  <c r="E159" i="1" s="1"/>
  <c r="AC19" i="1"/>
  <c r="AD19" i="1"/>
  <c r="V23" i="1"/>
  <c r="F151" i="1"/>
  <c r="F153" i="1" s="1"/>
  <c r="F159" i="1" s="1"/>
  <c r="D150" i="1"/>
  <c r="H151" i="1"/>
  <c r="H153" i="1" s="1"/>
  <c r="H159" i="1" s="1"/>
  <c r="L23" i="1"/>
  <c r="X23" i="1"/>
  <c r="U151" i="1"/>
  <c r="U153" i="1" s="1"/>
  <c r="U159" i="1" s="1"/>
  <c r="H21" i="1"/>
  <c r="H23" i="1" s="1"/>
  <c r="T21" i="1"/>
  <c r="T23" i="1" s="1"/>
  <c r="I21" i="1"/>
  <c r="K21" i="1"/>
  <c r="K23" i="1" s="1"/>
  <c r="AB17" i="1"/>
  <c r="K18" i="1"/>
  <c r="K148" i="1" s="1"/>
  <c r="K151" i="1" s="1"/>
  <c r="K153" i="1" s="1"/>
  <c r="K159" i="1" s="1"/>
  <c r="W18" i="1"/>
  <c r="W148" i="1" s="1"/>
  <c r="W151" i="1" s="1"/>
  <c r="W153" i="1" s="1"/>
  <c r="W159" i="1" s="1"/>
  <c r="M20" i="1"/>
  <c r="M150" i="1" s="1"/>
  <c r="AA23" i="1"/>
  <c r="I31" i="1"/>
  <c r="I33" i="1" s="1"/>
  <c r="L151" i="1"/>
  <c r="L153" i="1" s="1"/>
  <c r="L159" i="1" s="1"/>
  <c r="X151" i="1"/>
  <c r="X153" i="1" s="1"/>
  <c r="X159" i="1" s="1"/>
  <c r="AB22" i="1"/>
  <c r="D31" i="1"/>
  <c r="D33" i="1" s="1"/>
  <c r="AB28" i="1"/>
  <c r="AD28" i="1" s="1"/>
  <c r="AB38" i="1"/>
  <c r="AC38" i="1" s="1"/>
  <c r="AB68" i="1"/>
  <c r="AC97" i="1"/>
  <c r="AB101" i="1"/>
  <c r="AD117" i="1"/>
  <c r="AC117" i="1"/>
  <c r="M18" i="1"/>
  <c r="M148" i="1" s="1"/>
  <c r="M151" i="1" s="1"/>
  <c r="M153" i="1" s="1"/>
  <c r="M159" i="1" s="1"/>
  <c r="Y18" i="1"/>
  <c r="Y148" i="1" s="1"/>
  <c r="Y151" i="1" s="1"/>
  <c r="Y153" i="1" s="1"/>
  <c r="Y159" i="1" s="1"/>
  <c r="C20" i="1"/>
  <c r="C150" i="1" s="1"/>
  <c r="C151" i="1" s="1"/>
  <c r="C153" i="1" s="1"/>
  <c r="O20" i="1"/>
  <c r="AC57" i="1"/>
  <c r="AC72" i="1"/>
  <c r="C81" i="1"/>
  <c r="C83" i="1" s="1"/>
  <c r="AC87" i="1"/>
  <c r="AD97" i="1"/>
  <c r="AB108" i="1"/>
  <c r="AC140" i="1"/>
  <c r="B18" i="1"/>
  <c r="N18" i="1"/>
  <c r="Z18" i="1"/>
  <c r="F31" i="1"/>
  <c r="F33" i="1" s="1"/>
  <c r="R31" i="1"/>
  <c r="R33" i="1" s="1"/>
  <c r="AD57" i="1"/>
  <c r="AD72" i="1"/>
  <c r="D81" i="1"/>
  <c r="D83" i="1" s="1"/>
  <c r="AD87" i="1"/>
  <c r="O18" i="1"/>
  <c r="O21" i="1" s="1"/>
  <c r="O23" i="1" s="1"/>
  <c r="Q20" i="1"/>
  <c r="Q150" i="1" s="1"/>
  <c r="Q151" i="1" s="1"/>
  <c r="Q153" i="1" s="1"/>
  <c r="Q159" i="1" s="1"/>
  <c r="O31" i="1"/>
  <c r="O33" i="1" s="1"/>
  <c r="AB51" i="1"/>
  <c r="AB98" i="1"/>
  <c r="AB118" i="1"/>
  <c r="AB121" i="1" s="1"/>
  <c r="AB131" i="1"/>
  <c r="AC127" i="1"/>
  <c r="AC152" i="1"/>
  <c r="AD152" i="1"/>
  <c r="AB58" i="1"/>
  <c r="AB61" i="1" s="1"/>
  <c r="AD77" i="1"/>
  <c r="AC77" i="1"/>
  <c r="I23" i="1"/>
  <c r="U23" i="1"/>
  <c r="T31" i="1"/>
  <c r="T33" i="1" s="1"/>
  <c r="AD70" i="1"/>
  <c r="AC70" i="1"/>
  <c r="D91" i="1"/>
  <c r="D93" i="1" s="1"/>
  <c r="AC88" i="1"/>
  <c r="AB88" i="1"/>
  <c r="AD88" i="1" s="1"/>
  <c r="AD110" i="1"/>
  <c r="AC110" i="1"/>
  <c r="AD119" i="1"/>
  <c r="AC119" i="1"/>
  <c r="AC137" i="1"/>
  <c r="AD137" i="1"/>
  <c r="AC30" i="1"/>
  <c r="U31" i="1"/>
  <c r="U33" i="1" s="1"/>
  <c r="AB40" i="1"/>
  <c r="AB81" i="1"/>
  <c r="G18" i="1"/>
  <c r="S18" i="1"/>
  <c r="D21" i="1"/>
  <c r="D23" i="1" s="1"/>
  <c r="P21" i="1"/>
  <c r="P23" i="1" s="1"/>
  <c r="AB78" i="1"/>
  <c r="AD78" i="1" s="1"/>
  <c r="D131" i="1"/>
  <c r="D133" i="1" s="1"/>
  <c r="AC128" i="1"/>
  <c r="AB138" i="1"/>
  <c r="AB141" i="1" s="1"/>
  <c r="AC149" i="1"/>
  <c r="AD27" i="1"/>
  <c r="D51" i="1"/>
  <c r="D53" i="1" s="1"/>
  <c r="AC48" i="1"/>
  <c r="AC51" i="1" s="1"/>
  <c r="AC53" i="1" s="1"/>
  <c r="AB48" i="1"/>
  <c r="AD48" i="1" s="1"/>
  <c r="AC27" i="1"/>
  <c r="M41" i="1"/>
  <c r="M43" i="1" s="1"/>
  <c r="Y41" i="1"/>
  <c r="Y43" i="1" s="1"/>
  <c r="AD79" i="1"/>
  <c r="AC79" i="1"/>
  <c r="AC100" i="1"/>
  <c r="AB128" i="1"/>
  <c r="AD128" i="1" s="1"/>
  <c r="O61" i="1"/>
  <c r="O63" i="1" s="1"/>
  <c r="O101" i="1"/>
  <c r="O103" i="1" s="1"/>
  <c r="O141" i="1"/>
  <c r="O143" i="1" s="1"/>
  <c r="AB123" i="1" l="1"/>
  <c r="AD123" i="1" s="1"/>
  <c r="AD121" i="1"/>
  <c r="AB143" i="1"/>
  <c r="AD143" i="1" s="1"/>
  <c r="AD141" i="1"/>
  <c r="AB63" i="1"/>
  <c r="AD63" i="1" s="1"/>
  <c r="AD61" i="1"/>
  <c r="AD22" i="1"/>
  <c r="AC131" i="1"/>
  <c r="AC133" i="1" s="1"/>
  <c r="AD131" i="1"/>
  <c r="AB133" i="1"/>
  <c r="AD133" i="1" s="1"/>
  <c r="AB103" i="1"/>
  <c r="AD103" i="1" s="1"/>
  <c r="AD101" i="1"/>
  <c r="AD17" i="1"/>
  <c r="AC17" i="1"/>
  <c r="AC101" i="1"/>
  <c r="AC103" i="1" s="1"/>
  <c r="S148" i="1"/>
  <c r="S151" i="1" s="1"/>
  <c r="S153" i="1" s="1"/>
  <c r="S159" i="1" s="1"/>
  <c r="S21" i="1"/>
  <c r="S23" i="1" s="1"/>
  <c r="AD118" i="1"/>
  <c r="AC118" i="1"/>
  <c r="AC121" i="1" s="1"/>
  <c r="AC123" i="1" s="1"/>
  <c r="AB91" i="1"/>
  <c r="Y21" i="1"/>
  <c r="Y23" i="1" s="1"/>
  <c r="AB31" i="1"/>
  <c r="G148" i="1"/>
  <c r="G151" i="1" s="1"/>
  <c r="G153" i="1" s="1"/>
  <c r="G159" i="1" s="1"/>
  <c r="G21" i="1"/>
  <c r="G23" i="1" s="1"/>
  <c r="AD98" i="1"/>
  <c r="AC98" i="1"/>
  <c r="Z21" i="1"/>
  <c r="Z23" i="1" s="1"/>
  <c r="Z148" i="1"/>
  <c r="Z151" i="1" s="1"/>
  <c r="Z153" i="1" s="1"/>
  <c r="Z159" i="1" s="1"/>
  <c r="M21" i="1"/>
  <c r="M23" i="1" s="1"/>
  <c r="Q21" i="1"/>
  <c r="Q23" i="1" s="1"/>
  <c r="AC81" i="1"/>
  <c r="AC83" i="1" s="1"/>
  <c r="N21" i="1"/>
  <c r="N23" i="1" s="1"/>
  <c r="N148" i="1"/>
  <c r="N151" i="1" s="1"/>
  <c r="N153" i="1" s="1"/>
  <c r="N159" i="1" s="1"/>
  <c r="AC22" i="1"/>
  <c r="AB71" i="1"/>
  <c r="AD68" i="1"/>
  <c r="AC68" i="1"/>
  <c r="AC71" i="1" s="1"/>
  <c r="AC73" i="1" s="1"/>
  <c r="AD81" i="1"/>
  <c r="AB83" i="1"/>
  <c r="AD83" i="1" s="1"/>
  <c r="AD51" i="1"/>
  <c r="AB53" i="1"/>
  <c r="AD53" i="1" s="1"/>
  <c r="B148" i="1"/>
  <c r="B151" i="1" s="1"/>
  <c r="B153" i="1" s="1"/>
  <c r="B159" i="1" s="1"/>
  <c r="B21" i="1"/>
  <c r="B23" i="1" s="1"/>
  <c r="O150" i="1"/>
  <c r="AB150" i="1" s="1"/>
  <c r="AD150" i="1" s="1"/>
  <c r="AB20" i="1"/>
  <c r="AB41" i="1"/>
  <c r="AD38" i="1"/>
  <c r="AD138" i="1"/>
  <c r="AC138" i="1"/>
  <c r="AC141" i="1" s="1"/>
  <c r="AC143" i="1" s="1"/>
  <c r="AD40" i="1"/>
  <c r="AC40" i="1"/>
  <c r="AC41" i="1" s="1"/>
  <c r="AC43" i="1" s="1"/>
  <c r="AD58" i="1"/>
  <c r="AC58" i="1"/>
  <c r="AC61" i="1" s="1"/>
  <c r="AC63" i="1" s="1"/>
  <c r="W21" i="1"/>
  <c r="W23" i="1" s="1"/>
  <c r="AD108" i="1"/>
  <c r="AB111" i="1"/>
  <c r="AC108" i="1"/>
  <c r="AC111" i="1" s="1"/>
  <c r="AC113" i="1" s="1"/>
  <c r="O148" i="1"/>
  <c r="AB18" i="1"/>
  <c r="AC28" i="1"/>
  <c r="AC31" i="1" s="1"/>
  <c r="AC33" i="1" s="1"/>
  <c r="C21" i="1"/>
  <c r="C23" i="1" s="1"/>
  <c r="AC91" i="1"/>
  <c r="AC93" i="1" s="1"/>
  <c r="AC78" i="1"/>
  <c r="AC150" i="1" l="1"/>
  <c r="AD18" i="1"/>
  <c r="AC18" i="1"/>
  <c r="O151" i="1"/>
  <c r="O153" i="1" s="1"/>
  <c r="O159" i="1" s="1"/>
  <c r="AB148" i="1"/>
  <c r="AD71" i="1"/>
  <c r="AB73" i="1"/>
  <c r="AD73" i="1" s="1"/>
  <c r="AB43" i="1"/>
  <c r="AD43" i="1" s="1"/>
  <c r="AD41" i="1"/>
  <c r="AD31" i="1"/>
  <c r="AB33" i="1"/>
  <c r="AD33" i="1" s="1"/>
  <c r="AB21" i="1"/>
  <c r="AD20" i="1"/>
  <c r="AC20" i="1"/>
  <c r="AC21" i="1" s="1"/>
  <c r="AC23" i="1" s="1"/>
  <c r="AD111" i="1"/>
  <c r="AB113" i="1"/>
  <c r="AD113" i="1" s="1"/>
  <c r="AD91" i="1"/>
  <c r="AB93" i="1"/>
  <c r="AD93" i="1" s="1"/>
  <c r="AD21" i="1" l="1"/>
  <c r="AB23" i="1"/>
  <c r="AD23" i="1" s="1"/>
  <c r="AD148" i="1"/>
  <c r="AB151" i="1"/>
  <c r="AC148" i="1"/>
  <c r="AC151" i="1" s="1"/>
  <c r="AC153" i="1" s="1"/>
  <c r="AC159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<sst xmlns="http://schemas.openxmlformats.org/spreadsheetml/2006/main" count="187" uniqueCount="63">
  <si>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</si>
  <si>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</si>
  <si>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</si>
  <si>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</si>
  <si>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</si>
  <si>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</si>
  <si>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</si>
  <si>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</si>
  <si>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</si>
  <si>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</si>
  <si>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</si>
  <si>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</si>
  <si>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</si>
  <si>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</si>
  <si>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</si>
  <si>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</si>
  <si>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</si>
  <si>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</si>
  <si>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</si>
  <si>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</si>
  <si>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</si>
  <si>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</si>
  <si>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</si>
  <si>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</si>
  <si>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</si>
  <si>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</si>
  <si>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</si>
  <si>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</si>
  <si>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</si>
  <si>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</si>
  <si>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</si>
  <si>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</si>
  <si>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</si>
  <si>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</si>
  <si>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</si>
  <si>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</si>
  <si>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</si>
  <si>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</si>
  <si>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</si>
  <si>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</si>
  <si>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</si>
  <si>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</si>
  <si>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</si>
  <si>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</si>
  <si>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 SARO NO. BMB-B-24-0000749 dtd. 02/28/2024</t>
  </si>
  <si>
    <t xml:space="preserve">           SARO NO. BMB-B-24-0002723 dtd. 05/09/2024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</si>
  <si>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</si>
  <si>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</si>
  <si>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</si>
  <si>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</si>
  <si>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</si>
  <si>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</si>
  <si>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</si>
  <si>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</si>
  <si>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</si>
  <si>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</si>
  <si>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</si>
  <si>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       WAYNE C. BELIZAR</t>
  </si>
  <si>
    <t>Administrative Assistant II</t>
  </si>
  <si>
    <t>OIC, Budget Division</t>
  </si>
  <si>
    <t xml:space="preserve">  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</si>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</sst>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3" xfId="1" applyFont="1" applyFill="1" applyBorder="1"/>
    <xf numFmtId="43" fontId="9" fillId="0" borderId="6" xfId="1" applyFont="1" applyBorder="1"/>
    <xf numFmtId="43" fontId="9" fillId="0" borderId="12" xfId="1" applyFont="1" applyBorder="1"/>
    <xf numFmtId="10" fontId="9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13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14" fillId="2" borderId="0" xfId="1" applyFont="1" applyFill="1"/>
    <xf numFmtId="43" fontId="1" fillId="0" borderId="0" xfId="1" applyFont="1"/>
    <xf numFmtId="0" fontId="0" fillId="0" borderId="0" xfId="2" applyFont="1"/>
    <xf numFmtId="43" fontId="15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9" fillId="0" borderId="0" xfId="1" applyFont="1"/>
  </cellXfs>
  <cellStyles count="3">
    <cellStyle name="Comma" xfId="1" builtinId="3"/>
    <cellStyle name="Normal" xfId="0" builtinId="0"/>
    <cellStyle name="Normal 26" xfId="2" xr:uid="{F5A97C5B-0093-4028-AFDF-D1A52376E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MAY%2031,%202024.xlsx" TargetMode="External"/><Relationship Id="rId1" Type="http://schemas.openxmlformats.org/officeDocument/2006/relationships/externalLinkPath" Target="/FUND%20171%20&amp;%20170%20CONSO/170/2024/MONTHLY/CONSOLIDATED%20SAOB%20FUND%20170%20AS%20OF%20MAY%2031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CY%202024%20FUND%20170\FUND%20170%20-%20CONSO-current-CY%202024%20-%20final.xlsx" TargetMode="External"/><Relationship Id="rId1" Type="http://schemas.openxmlformats.org/officeDocument/2006/relationships/externalLinkPath" Target="/FUND%20171%20&amp;%20170%20CONSO/170/2024/CY%202024%20FUND%20170/FUND%20170%20-%20CONSO-current-CY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May 31,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10716068</v>
          </cell>
          <cell r="L398">
            <v>0</v>
          </cell>
          <cell r="M398">
            <v>0</v>
          </cell>
          <cell r="N398">
            <v>0</v>
          </cell>
          <cell r="O398">
            <v>10716068</v>
          </cell>
          <cell r="P398">
            <v>0</v>
          </cell>
          <cell r="Q398">
            <v>0</v>
          </cell>
          <cell r="R398">
            <v>10716068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10384477</v>
          </cell>
          <cell r="F609">
            <v>0</v>
          </cell>
          <cell r="G609">
            <v>10384477</v>
          </cell>
          <cell r="H609">
            <v>10384477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26840981</v>
          </cell>
          <cell r="J2971">
            <v>0</v>
          </cell>
          <cell r="K2971">
            <v>10716068</v>
          </cell>
          <cell r="L2971">
            <v>0</v>
          </cell>
          <cell r="M2971">
            <v>0</v>
          </cell>
          <cell r="N2971">
            <v>0</v>
          </cell>
          <cell r="O2971">
            <v>10716068</v>
          </cell>
          <cell r="P2971">
            <v>0</v>
          </cell>
          <cell r="Q2971">
            <v>0</v>
          </cell>
          <cell r="R2971">
            <v>10716068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10716068</v>
          </cell>
          <cell r="AF2971">
            <v>16124913</v>
          </cell>
        </row>
      </sheetData>
      <sheetData sheetId="2">
        <row r="35">
          <cell r="F35">
            <v>26840981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10384477</v>
          </cell>
          <cell r="F32">
            <v>-16456504</v>
          </cell>
        </row>
      </sheetData>
      <sheetData sheetId="20"/>
      <sheetData sheetId="21"/>
      <sheetData sheetId="22"/>
      <sheetData sheetId="23"/>
      <sheetData sheetId="24">
        <row r="195">
          <cell r="CX195">
            <v>10716068</v>
          </cell>
        </row>
      </sheetData>
      <sheetData sheetId="25"/>
      <sheetData sheetId="26"/>
      <sheetData sheetId="27">
        <row r="16">
          <cell r="EQ16">
            <v>0</v>
          </cell>
        </row>
      </sheetData>
      <sheetData sheetId="28"/>
      <sheetData sheetId="29">
        <row r="28">
          <cell r="E28">
            <v>26840981</v>
          </cell>
        </row>
      </sheetData>
      <sheetData sheetId="30">
        <row r="6">
          <cell r="B6">
            <v>10384477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D0B8-BC41-45F5-9626-9A926DA21DC7}">
  <sheetPr>
    <tabColor rgb="FFFF0000"/>
  </sheetPr>
  <dimension ref="A1:AH166"/>
  <sheetViews>
    <sheetView tabSelected="1" view="pageBreakPreview" zoomScale="70" zoomScaleNormal="90" zoomScaleSheetLayoutView="70" workbookViewId="0">
      <pane ySplit="11" topLeftCell="A36" activePane="bottomLeft" state="frozen"/>
      <selection pane="bottomLeft" activeCell="D167" sqref="D167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May 31,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5" customHeight="1" x14ac:dyDescent="0.2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</row>
    <row r="15" spans="1:32" s="37" customFormat="1" ht="15" customHeight="1" x14ac:dyDescent="0.2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2" s="37" customFormat="1" ht="15" customHeight="1" x14ac:dyDescent="0.25">
      <c r="A16" s="40" t="s">
        <v>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/>
    </row>
    <row r="17" spans="1:31" s="37" customFormat="1" ht="18" customHeight="1" x14ac:dyDescent="0.2">
      <c r="A17" s="41" t="s">
        <v>37</v>
      </c>
      <c r="B17" s="38">
        <f>B27+B37+B47+B57+B67+B77+B87+B97+B107+B117+B127+B137</f>
        <v>0</v>
      </c>
      <c r="C17" s="38">
        <f t="shared" ref="C17:AA20" si="0">C27+C37+C47+C57+C67+C77+C87+C97+C107+C117+C127+C137</f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>SUM(O17:AA17)</f>
        <v>0</v>
      </c>
      <c r="AC17" s="35">
        <f>D17-AB17</f>
        <v>0</v>
      </c>
      <c r="AD17" s="42" t="e">
        <f>AB17/D17</f>
        <v>#DIV/0!</v>
      </c>
      <c r="AE17" s="39"/>
    </row>
    <row r="18" spans="1:31" s="37" customFormat="1" ht="18" customHeight="1" x14ac:dyDescent="0.2">
      <c r="A18" s="41" t="s">
        <v>38</v>
      </c>
      <c r="B18" s="38">
        <f>B28+B38+B48+B58+B68+B78+B88+B98+B108+B118+B128+B138</f>
        <v>26840981</v>
      </c>
      <c r="C18" s="38">
        <f t="shared" si="0"/>
        <v>0</v>
      </c>
      <c r="D18" s="38">
        <f t="shared" si="0"/>
        <v>26840981</v>
      </c>
      <c r="E18" s="38">
        <f t="shared" si="0"/>
        <v>10384477</v>
      </c>
      <c r="F18" s="38">
        <f t="shared" si="0"/>
        <v>-16456504</v>
      </c>
      <c r="G18" s="38">
        <f t="shared" si="0"/>
        <v>0</v>
      </c>
      <c r="H18" s="38">
        <f t="shared" si="0"/>
        <v>10716068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10716068</v>
      </c>
      <c r="M18" s="38">
        <f t="shared" si="0"/>
        <v>0</v>
      </c>
      <c r="N18" s="38">
        <f t="shared" si="0"/>
        <v>0</v>
      </c>
      <c r="O18" s="38">
        <f t="shared" si="0"/>
        <v>10716068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>SUM(O18:AA18)</f>
        <v>10716068</v>
      </c>
      <c r="AC18" s="35">
        <f t="shared" ref="AC18:AC20" si="1">D18-AB18</f>
        <v>16124913</v>
      </c>
      <c r="AD18" s="43">
        <f t="shared" ref="AD18:AD20" si="2">AB18/D18</f>
        <v>0.39924278475514735</v>
      </c>
      <c r="AE18" s="39"/>
    </row>
    <row r="19" spans="1:31" s="37" customFormat="1" ht="18" customHeight="1" x14ac:dyDescent="0.2">
      <c r="A19" s="41" t="s">
        <v>39</v>
      </c>
      <c r="B19" s="38">
        <f>B29+B39+B49+B59+B69+B79+B89+B99+B109+B119+B129+B139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>SUM(O19:AA19)</f>
        <v>0</v>
      </c>
      <c r="AC19" s="35">
        <f t="shared" si="1"/>
        <v>0</v>
      </c>
      <c r="AD19" s="42" t="e">
        <f t="shared" si="2"/>
        <v>#DIV/0!</v>
      </c>
      <c r="AE19" s="39"/>
    </row>
    <row r="20" spans="1:31" s="37" customFormat="1" ht="18" customHeight="1" x14ac:dyDescent="0.2">
      <c r="A20" s="41" t="s">
        <v>40</v>
      </c>
      <c r="B20" s="38">
        <f>B30+B40+B50+B60+B70+B80+B90+B100+B110+B120+B130+B140</f>
        <v>0</v>
      </c>
      <c r="C20" s="38">
        <f t="shared" si="0"/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  <c r="Q20" s="38">
        <f t="shared" si="0"/>
        <v>0</v>
      </c>
      <c r="R20" s="38">
        <f t="shared" si="0"/>
        <v>0</v>
      </c>
      <c r="S20" s="38">
        <f t="shared" si="0"/>
        <v>0</v>
      </c>
      <c r="T20" s="38">
        <f t="shared" si="0"/>
        <v>0</v>
      </c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>SUM(O20:AA20)</f>
        <v>0</v>
      </c>
      <c r="AC20" s="35">
        <f t="shared" si="1"/>
        <v>0</v>
      </c>
      <c r="AD20" s="42" t="e">
        <f t="shared" si="2"/>
        <v>#DIV/0!</v>
      </c>
      <c r="AE20" s="39"/>
    </row>
    <row r="21" spans="1:31" s="37" customFormat="1" ht="18" customHeight="1" x14ac:dyDescent="0.25">
      <c r="A21" s="44" t="s">
        <v>41</v>
      </c>
      <c r="B21" s="45">
        <f>SUM(B17:B20)</f>
        <v>26840981</v>
      </c>
      <c r="C21" s="45">
        <f t="shared" ref="C21:AA21" si="3">SUM(C17:C20)</f>
        <v>0</v>
      </c>
      <c r="D21" s="45">
        <f t="shared" si="3"/>
        <v>26840981</v>
      </c>
      <c r="E21" s="45">
        <f t="shared" si="3"/>
        <v>10384477</v>
      </c>
      <c r="F21" s="45">
        <f t="shared" si="3"/>
        <v>-16456504</v>
      </c>
      <c r="G21" s="45">
        <f t="shared" si="3"/>
        <v>0</v>
      </c>
      <c r="H21" s="45">
        <f t="shared" si="3"/>
        <v>10716068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10716068</v>
      </c>
      <c r="M21" s="45">
        <f t="shared" si="3"/>
        <v>0</v>
      </c>
      <c r="N21" s="45">
        <f t="shared" si="3"/>
        <v>0</v>
      </c>
      <c r="O21" s="45">
        <f t="shared" si="3"/>
        <v>10716068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0</v>
      </c>
      <c r="X21" s="45">
        <f t="shared" si="3"/>
        <v>0</v>
      </c>
      <c r="Y21" s="45">
        <f t="shared" si="3"/>
        <v>0</v>
      </c>
      <c r="Z21" s="45">
        <f t="shared" si="3"/>
        <v>0</v>
      </c>
      <c r="AA21" s="45">
        <f t="shared" si="3"/>
        <v>0</v>
      </c>
      <c r="AB21" s="45">
        <f>SUM(AB17:AB20)</f>
        <v>10716068</v>
      </c>
      <c r="AC21" s="46">
        <f>SUM(AC17:AC20)</f>
        <v>16124913</v>
      </c>
      <c r="AD21" s="47">
        <f t="shared" ref="AD21" si="4">AB21/B21</f>
        <v>0.39924278475514735</v>
      </c>
      <c r="AE21" s="39"/>
    </row>
    <row r="22" spans="1:31" s="37" customFormat="1" ht="18" hidden="1" customHeight="1" x14ac:dyDescent="0.25">
      <c r="A22" s="48" t="s">
        <v>42</v>
      </c>
      <c r="B22" s="38">
        <f>B32+B42+B52+B62+B72+B82+B92+B102+B112+B122+B132+B142</f>
        <v>0</v>
      </c>
      <c r="C22" s="38">
        <f t="shared" ref="C22:AA22" si="5">C32+C42+C52+C62+C72+C82+C92+C102+C112+C122+C132+C142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>SUM(O22:AA22)</f>
        <v>0</v>
      </c>
      <c r="AC22" s="35">
        <f>D22-AB22</f>
        <v>0</v>
      </c>
      <c r="AD22" s="49" t="e">
        <f>AB22/D22</f>
        <v>#DIV/0!</v>
      </c>
      <c r="AE22" s="39"/>
    </row>
    <row r="23" spans="1:31" s="37" customFormat="1" ht="18" customHeight="1" x14ac:dyDescent="0.25">
      <c r="A23" s="44" t="s">
        <v>43</v>
      </c>
      <c r="B23" s="45">
        <f>B22+B21</f>
        <v>26840981</v>
      </c>
      <c r="C23" s="45">
        <f t="shared" ref="C23:AA23" si="6">C22+C21</f>
        <v>0</v>
      </c>
      <c r="D23" s="45">
        <f t="shared" si="6"/>
        <v>26840981</v>
      </c>
      <c r="E23" s="45">
        <f t="shared" si="6"/>
        <v>10384477</v>
      </c>
      <c r="F23" s="45">
        <f t="shared" si="6"/>
        <v>-16456504</v>
      </c>
      <c r="G23" s="45">
        <f t="shared" si="6"/>
        <v>0</v>
      </c>
      <c r="H23" s="45">
        <f t="shared" si="6"/>
        <v>10716068</v>
      </c>
      <c r="I23" s="45">
        <f t="shared" si="6"/>
        <v>0</v>
      </c>
      <c r="J23" s="45">
        <f t="shared" si="6"/>
        <v>0</v>
      </c>
      <c r="K23" s="45">
        <f t="shared" si="6"/>
        <v>0</v>
      </c>
      <c r="L23" s="45">
        <f t="shared" si="6"/>
        <v>10716068</v>
      </c>
      <c r="M23" s="45">
        <f t="shared" si="6"/>
        <v>0</v>
      </c>
      <c r="N23" s="45">
        <f t="shared" si="6"/>
        <v>0</v>
      </c>
      <c r="O23" s="45">
        <f t="shared" si="6"/>
        <v>10716068</v>
      </c>
      <c r="P23" s="45">
        <f t="shared" si="6"/>
        <v>0</v>
      </c>
      <c r="Q23" s="45">
        <f t="shared" si="6"/>
        <v>0</v>
      </c>
      <c r="R23" s="45">
        <f t="shared" si="6"/>
        <v>0</v>
      </c>
      <c r="S23" s="45">
        <f t="shared" si="6"/>
        <v>0</v>
      </c>
      <c r="T23" s="45">
        <f t="shared" si="6"/>
        <v>0</v>
      </c>
      <c r="U23" s="45">
        <f t="shared" si="6"/>
        <v>0</v>
      </c>
      <c r="V23" s="45">
        <f t="shared" si="6"/>
        <v>0</v>
      </c>
      <c r="W23" s="45">
        <f t="shared" si="6"/>
        <v>0</v>
      </c>
      <c r="X23" s="45">
        <f t="shared" si="6"/>
        <v>0</v>
      </c>
      <c r="Y23" s="45">
        <f t="shared" si="6"/>
        <v>0</v>
      </c>
      <c r="Z23" s="45">
        <f t="shared" si="6"/>
        <v>0</v>
      </c>
      <c r="AA23" s="45">
        <f t="shared" si="6"/>
        <v>0</v>
      </c>
      <c r="AB23" s="45">
        <f>AB22+AB21</f>
        <v>10716068</v>
      </c>
      <c r="AC23" s="46">
        <f>AC22+AC21</f>
        <v>16124913</v>
      </c>
      <c r="AD23" s="47">
        <f>AB23/D23</f>
        <v>0.39924278475514735</v>
      </c>
      <c r="AE23" s="50"/>
    </row>
    <row r="24" spans="1:31" s="37" customFormat="1" ht="15" customHeight="1" x14ac:dyDescent="0.25">
      <c r="A24" s="3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s="37" customFormat="1" ht="15" customHeight="1" x14ac:dyDescent="0.25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</row>
    <row r="26" spans="1:31" s="37" customFormat="1" ht="15" customHeight="1" x14ac:dyDescent="0.25">
      <c r="A26" s="40" t="s">
        <v>44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</row>
    <row r="27" spans="1:31" s="37" customFormat="1" ht="18" customHeight="1" x14ac:dyDescent="0.2">
      <c r="A27" s="41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>
        <f>SUM(O27:AA27)</f>
        <v>0</v>
      </c>
      <c r="AC27" s="51">
        <f>D27-AB27</f>
        <v>0</v>
      </c>
      <c r="AD27" s="42" t="e">
        <f>AB27/D27</f>
        <v>#DIV/0!</v>
      </c>
      <c r="AE27" s="39"/>
    </row>
    <row r="28" spans="1:31" s="37" customFormat="1" ht="18" customHeight="1" x14ac:dyDescent="0.2">
      <c r="A28" s="41" t="s">
        <v>38</v>
      </c>
      <c r="B28" s="38">
        <f>[1]consoCURRENT!E398</f>
        <v>16456504</v>
      </c>
      <c r="C28" s="38">
        <f>[1]consoCURRENT!F398</f>
        <v>0</v>
      </c>
      <c r="D28" s="38">
        <f>[1]consoCURRENT!G398</f>
        <v>16456504</v>
      </c>
      <c r="E28" s="38">
        <f>[1]consoCURRENT!H398</f>
        <v>0</v>
      </c>
      <c r="F28" s="38">
        <f>[1]consoCURRENT!I398</f>
        <v>-16456504</v>
      </c>
      <c r="G28" s="38">
        <f>[1]consoCURRENT!J398</f>
        <v>0</v>
      </c>
      <c r="H28" s="38">
        <f>[1]consoCURRENT!K398</f>
        <v>10716068</v>
      </c>
      <c r="I28" s="38">
        <f>[1]consoCURRENT!L398</f>
        <v>0</v>
      </c>
      <c r="J28" s="38">
        <f>[1]consoCURRENT!M398</f>
        <v>0</v>
      </c>
      <c r="K28" s="38">
        <f>[1]consoCURRENT!N398</f>
        <v>0</v>
      </c>
      <c r="L28" s="38">
        <f>[1]consoCURRENT!O398</f>
        <v>10716068</v>
      </c>
      <c r="M28" s="38">
        <f>[1]consoCURRENT!P398</f>
        <v>0</v>
      </c>
      <c r="N28" s="38">
        <f>[1]consoCURRENT!Q398</f>
        <v>0</v>
      </c>
      <c r="O28" s="38">
        <f>[1]consoCURRENT!R398</f>
        <v>10716068</v>
      </c>
      <c r="P28" s="38">
        <f>[1]consoCURRENT!S398</f>
        <v>0</v>
      </c>
      <c r="Q28" s="38">
        <f>[1]consoCURRENT!T398</f>
        <v>0</v>
      </c>
      <c r="R28" s="38">
        <f>[1]consoCURRENT!U398</f>
        <v>0</v>
      </c>
      <c r="S28" s="38">
        <f>[1]consoCURRENT!V398</f>
        <v>0</v>
      </c>
      <c r="T28" s="38">
        <f>[1]consoCURRENT!W398</f>
        <v>0</v>
      </c>
      <c r="U28" s="38">
        <f>[1]consoCURRENT!X398</f>
        <v>0</v>
      </c>
      <c r="V28" s="38">
        <f>[1]consoCURRENT!Y398</f>
        <v>0</v>
      </c>
      <c r="W28" s="38">
        <f>[1]consoCURRENT!Z398</f>
        <v>0</v>
      </c>
      <c r="X28" s="38">
        <f>[1]consoCURRENT!AA398</f>
        <v>0</v>
      </c>
      <c r="Y28" s="38">
        <f>[1]consoCURRENT!AB398</f>
        <v>0</v>
      </c>
      <c r="Z28" s="38">
        <f>[1]consoCURRENT!AC398</f>
        <v>0</v>
      </c>
      <c r="AA28" s="38">
        <f>[1]consoCURRENT!AD398</f>
        <v>0</v>
      </c>
      <c r="AB28" s="38">
        <f>SUM(O28:AA28)</f>
        <v>10716068</v>
      </c>
      <c r="AC28" s="51">
        <f t="shared" ref="AC28:AC30" si="7">D28-AB28</f>
        <v>5740436</v>
      </c>
      <c r="AD28" s="43">
        <f t="shared" ref="AD28:AD30" si="8">AB28/D28</f>
        <v>0.65117524353896794</v>
      </c>
      <c r="AE28" s="39"/>
    </row>
    <row r="29" spans="1:31" s="37" customFormat="1" ht="18" customHeight="1" x14ac:dyDescent="0.2">
      <c r="A29" s="41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>
        <f>SUM(O29:AA29)</f>
        <v>0</v>
      </c>
      <c r="AC29" s="51">
        <f t="shared" si="7"/>
        <v>0</v>
      </c>
      <c r="AD29" s="42" t="e">
        <f t="shared" si="8"/>
        <v>#DIV/0!</v>
      </c>
      <c r="AE29" s="39"/>
    </row>
    <row r="30" spans="1:31" s="37" customFormat="1" ht="18" customHeight="1" x14ac:dyDescent="0.2">
      <c r="A30" s="41" t="s">
        <v>40</v>
      </c>
      <c r="B30" s="38">
        <f>+[1]consoCURRENT!E433</f>
        <v>0</v>
      </c>
      <c r="C30" s="38">
        <f>+[1]consoCURRENT!F433</f>
        <v>0</v>
      </c>
      <c r="D30" s="38">
        <f>+[1]consoCURRENT!G433</f>
        <v>0</v>
      </c>
      <c r="E30" s="38">
        <f>+[1]consoCURRENT!H433</f>
        <v>0</v>
      </c>
      <c r="F30" s="38">
        <f>+[1]consoCURRENT!I433</f>
        <v>0</v>
      </c>
      <c r="G30" s="38">
        <f>+[1]consoCURRENT!J433</f>
        <v>0</v>
      </c>
      <c r="H30" s="38">
        <f>+[1]consoCURRENT!K433</f>
        <v>0</v>
      </c>
      <c r="I30" s="38">
        <f>+[1]consoCURRENT!L433</f>
        <v>0</v>
      </c>
      <c r="J30" s="38">
        <f>+[1]consoCURRENT!M433</f>
        <v>0</v>
      </c>
      <c r="K30" s="38">
        <f>+[1]consoCURRENT!N433</f>
        <v>0</v>
      </c>
      <c r="L30" s="38">
        <f>+[1]consoCURRENT!O433</f>
        <v>0</v>
      </c>
      <c r="M30" s="38">
        <f>+[1]consoCURRENT!P433</f>
        <v>0</v>
      </c>
      <c r="N30" s="38">
        <f>+[1]consoCURRENT!Q433</f>
        <v>0</v>
      </c>
      <c r="O30" s="38">
        <f>+[1]consoCURRENT!R433</f>
        <v>0</v>
      </c>
      <c r="P30" s="38">
        <f>+[1]consoCURRENT!S433</f>
        <v>0</v>
      </c>
      <c r="Q30" s="38">
        <f>+[1]consoCURRENT!T433</f>
        <v>0</v>
      </c>
      <c r="R30" s="38">
        <f>+[1]consoCURRENT!U433</f>
        <v>0</v>
      </c>
      <c r="S30" s="38">
        <f>+[1]consoCURRENT!V433</f>
        <v>0</v>
      </c>
      <c r="T30" s="38">
        <f>+[1]consoCURRENT!W433</f>
        <v>0</v>
      </c>
      <c r="U30" s="38">
        <f>+[1]consoCURRENT!X433</f>
        <v>0</v>
      </c>
      <c r="V30" s="38">
        <f>+[1]consoCURRENT!Y433</f>
        <v>0</v>
      </c>
      <c r="W30" s="38">
        <f>+[1]consoCURRENT!Z433</f>
        <v>0</v>
      </c>
      <c r="X30" s="38">
        <f>+[1]consoCURRENT!AA433</f>
        <v>0</v>
      </c>
      <c r="Y30" s="38">
        <f>+[1]consoCURRENT!AB433</f>
        <v>0</v>
      </c>
      <c r="Z30" s="38">
        <f>+[1]consoCURRENT!AC433</f>
        <v>0</v>
      </c>
      <c r="AA30" s="38">
        <f>+[1]consoCURRENT!AD433</f>
        <v>0</v>
      </c>
      <c r="AB30" s="38">
        <f>SUM(O30:AA30)</f>
        <v>0</v>
      </c>
      <c r="AC30" s="51">
        <f t="shared" si="7"/>
        <v>0</v>
      </c>
      <c r="AD30" s="42" t="e">
        <f t="shared" si="8"/>
        <v>#DIV/0!</v>
      </c>
      <c r="AE30" s="39"/>
    </row>
    <row r="31" spans="1:31" s="37" customFormat="1" ht="18" customHeight="1" x14ac:dyDescent="0.25">
      <c r="A31" s="44" t="s">
        <v>41</v>
      </c>
      <c r="B31" s="45">
        <f>SUM(B27:B30)</f>
        <v>16456504</v>
      </c>
      <c r="C31" s="45">
        <f t="shared" ref="C31:AA31" si="9">SUM(C27:C30)</f>
        <v>0</v>
      </c>
      <c r="D31" s="45">
        <f t="shared" si="9"/>
        <v>16456504</v>
      </c>
      <c r="E31" s="45">
        <f t="shared" si="9"/>
        <v>0</v>
      </c>
      <c r="F31" s="45">
        <f t="shared" si="9"/>
        <v>-16456504</v>
      </c>
      <c r="G31" s="45">
        <f t="shared" si="9"/>
        <v>0</v>
      </c>
      <c r="H31" s="45">
        <f t="shared" si="9"/>
        <v>10716068</v>
      </c>
      <c r="I31" s="45">
        <f t="shared" si="9"/>
        <v>0</v>
      </c>
      <c r="J31" s="45">
        <f t="shared" si="9"/>
        <v>0</v>
      </c>
      <c r="K31" s="45">
        <f t="shared" si="9"/>
        <v>0</v>
      </c>
      <c r="L31" s="45">
        <f t="shared" si="9"/>
        <v>10716068</v>
      </c>
      <c r="M31" s="45">
        <f t="shared" si="9"/>
        <v>0</v>
      </c>
      <c r="N31" s="45">
        <f t="shared" si="9"/>
        <v>0</v>
      </c>
      <c r="O31" s="45">
        <f t="shared" si="9"/>
        <v>10716068</v>
      </c>
      <c r="P31" s="45">
        <f t="shared" si="9"/>
        <v>0</v>
      </c>
      <c r="Q31" s="45">
        <f t="shared" si="9"/>
        <v>0</v>
      </c>
      <c r="R31" s="45">
        <f t="shared" si="9"/>
        <v>0</v>
      </c>
      <c r="S31" s="45">
        <f t="shared" si="9"/>
        <v>0</v>
      </c>
      <c r="T31" s="45">
        <f t="shared" si="9"/>
        <v>0</v>
      </c>
      <c r="U31" s="45">
        <f t="shared" si="9"/>
        <v>0</v>
      </c>
      <c r="V31" s="45">
        <f t="shared" si="9"/>
        <v>0</v>
      </c>
      <c r="W31" s="45">
        <f t="shared" si="9"/>
        <v>0</v>
      </c>
      <c r="X31" s="45">
        <f t="shared" si="9"/>
        <v>0</v>
      </c>
      <c r="Y31" s="45">
        <f t="shared" si="9"/>
        <v>0</v>
      </c>
      <c r="Z31" s="45">
        <f t="shared" si="9"/>
        <v>0</v>
      </c>
      <c r="AA31" s="45">
        <f t="shared" si="9"/>
        <v>0</v>
      </c>
      <c r="AB31" s="45">
        <f>SUM(AB27:AB30)</f>
        <v>10716068</v>
      </c>
      <c r="AC31" s="52">
        <f>SUM(AC27:AC30)</f>
        <v>5740436</v>
      </c>
      <c r="AD31" s="53">
        <f t="shared" ref="AD31" si="10">AB31/B31</f>
        <v>0.65117524353896794</v>
      </c>
      <c r="AE31" s="39"/>
    </row>
    <row r="32" spans="1:31" s="37" customFormat="1" ht="18" hidden="1" customHeight="1" x14ac:dyDescent="0.25">
      <c r="A32" s="48" t="s">
        <v>42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>
        <f>SUM(O32:AA32)</f>
        <v>0</v>
      </c>
      <c r="AC32" s="51">
        <f>D32-AB32</f>
        <v>0</v>
      </c>
      <c r="AD32" s="43" t="e">
        <f>AB32/D32</f>
        <v>#DIV/0!</v>
      </c>
      <c r="AE32" s="39"/>
    </row>
    <row r="33" spans="1:31" s="37" customFormat="1" ht="18" customHeight="1" x14ac:dyDescent="0.25">
      <c r="A33" s="44" t="s">
        <v>43</v>
      </c>
      <c r="B33" s="45">
        <f>B32+B31</f>
        <v>16456504</v>
      </c>
      <c r="C33" s="45">
        <f t="shared" ref="C33:AA33" si="11">C32+C31</f>
        <v>0</v>
      </c>
      <c r="D33" s="45">
        <f t="shared" si="11"/>
        <v>16456504</v>
      </c>
      <c r="E33" s="45">
        <f t="shared" si="11"/>
        <v>0</v>
      </c>
      <c r="F33" s="45">
        <f t="shared" si="11"/>
        <v>-16456504</v>
      </c>
      <c r="G33" s="45">
        <f t="shared" si="11"/>
        <v>0</v>
      </c>
      <c r="H33" s="45">
        <f t="shared" si="11"/>
        <v>10716068</v>
      </c>
      <c r="I33" s="45">
        <f t="shared" si="11"/>
        <v>0</v>
      </c>
      <c r="J33" s="45">
        <f t="shared" si="11"/>
        <v>0</v>
      </c>
      <c r="K33" s="45">
        <f t="shared" si="11"/>
        <v>0</v>
      </c>
      <c r="L33" s="45">
        <f t="shared" si="11"/>
        <v>10716068</v>
      </c>
      <c r="M33" s="45">
        <f t="shared" si="11"/>
        <v>0</v>
      </c>
      <c r="N33" s="45">
        <f t="shared" si="11"/>
        <v>0</v>
      </c>
      <c r="O33" s="45">
        <f t="shared" si="11"/>
        <v>10716068</v>
      </c>
      <c r="P33" s="45">
        <f t="shared" si="11"/>
        <v>0</v>
      </c>
      <c r="Q33" s="45">
        <f t="shared" si="11"/>
        <v>0</v>
      </c>
      <c r="R33" s="45">
        <f t="shared" si="11"/>
        <v>0</v>
      </c>
      <c r="S33" s="45">
        <f t="shared" si="11"/>
        <v>0</v>
      </c>
      <c r="T33" s="45">
        <f t="shared" si="11"/>
        <v>0</v>
      </c>
      <c r="U33" s="45">
        <f t="shared" si="11"/>
        <v>0</v>
      </c>
      <c r="V33" s="45">
        <f t="shared" si="11"/>
        <v>0</v>
      </c>
      <c r="W33" s="45">
        <f t="shared" si="11"/>
        <v>0</v>
      </c>
      <c r="X33" s="45">
        <f t="shared" si="11"/>
        <v>0</v>
      </c>
      <c r="Y33" s="45">
        <f t="shared" si="11"/>
        <v>0</v>
      </c>
      <c r="Z33" s="45">
        <f t="shared" si="11"/>
        <v>0</v>
      </c>
      <c r="AA33" s="45">
        <f t="shared" si="11"/>
        <v>0</v>
      </c>
      <c r="AB33" s="45">
        <f>AB32+AB31</f>
        <v>10716068</v>
      </c>
      <c r="AC33" s="52">
        <f>AC32+AC31</f>
        <v>5740436</v>
      </c>
      <c r="AD33" s="53">
        <f>AB33/D33</f>
        <v>0.65117524353896794</v>
      </c>
      <c r="AE33" s="50"/>
    </row>
    <row r="34" spans="1:31" s="37" customFormat="1" ht="15" customHeight="1" x14ac:dyDescent="0.25">
      <c r="A34" s="3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</row>
    <row r="35" spans="1:31" s="37" customFormat="1" ht="15" customHeight="1" x14ac:dyDescent="0.25">
      <c r="A35" s="3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</row>
    <row r="36" spans="1:31" s="37" customFormat="1" ht="15" customHeight="1" x14ac:dyDescent="0.25">
      <c r="A36" s="40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1:31" s="37" customFormat="1" ht="18" customHeight="1" x14ac:dyDescent="0.2">
      <c r="A37" s="41" t="s">
        <v>37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>
        <f>SUM(O37:AA37)</f>
        <v>0</v>
      </c>
      <c r="AC37" s="51">
        <f>D37-AB37</f>
        <v>0</v>
      </c>
      <c r="AD37" s="42" t="e">
        <f>AB37/D37</f>
        <v>#DIV/0!</v>
      </c>
      <c r="AE37" s="39"/>
    </row>
    <row r="38" spans="1:31" s="37" customFormat="1" ht="18" customHeight="1" x14ac:dyDescent="0.2">
      <c r="A38" s="41" t="s">
        <v>38</v>
      </c>
      <c r="B38" s="38">
        <f>[1]consoCURRENT!E609</f>
        <v>10384477</v>
      </c>
      <c r="C38" s="38">
        <f>[1]consoCURRENT!F609</f>
        <v>0</v>
      </c>
      <c r="D38" s="38">
        <f>[1]consoCURRENT!G609</f>
        <v>10384477</v>
      </c>
      <c r="E38" s="38">
        <f>[1]consoCURRENT!H609</f>
        <v>10384477</v>
      </c>
      <c r="F38" s="38">
        <f>[1]consoCURRENT!I609</f>
        <v>0</v>
      </c>
      <c r="G38" s="38">
        <f>[1]consoCURRENT!J609</f>
        <v>0</v>
      </c>
      <c r="H38" s="38">
        <f>[1]consoCURRENT!K609</f>
        <v>0</v>
      </c>
      <c r="I38" s="38">
        <f>[1]consoCURRENT!L609</f>
        <v>0</v>
      </c>
      <c r="J38" s="38">
        <f>[1]consoCURRENT!M609</f>
        <v>0</v>
      </c>
      <c r="K38" s="38">
        <f>[1]consoCURRENT!N609</f>
        <v>0</v>
      </c>
      <c r="L38" s="38">
        <f>[1]consoCURRENT!O609</f>
        <v>0</v>
      </c>
      <c r="M38" s="38">
        <f>[1]consoCURRENT!P609</f>
        <v>0</v>
      </c>
      <c r="N38" s="38">
        <f>[1]consoCURRENT!Q609</f>
        <v>0</v>
      </c>
      <c r="O38" s="38">
        <f>[1]consoCURRENT!R609</f>
        <v>0</v>
      </c>
      <c r="P38" s="38">
        <f>[1]consoCURRENT!S609</f>
        <v>0</v>
      </c>
      <c r="Q38" s="38">
        <f>[1]consoCURRENT!T609</f>
        <v>0</v>
      </c>
      <c r="R38" s="38">
        <f>[1]consoCURRENT!U609</f>
        <v>0</v>
      </c>
      <c r="S38" s="38">
        <f>[1]consoCURRENT!V609</f>
        <v>0</v>
      </c>
      <c r="T38" s="38">
        <f>[1]consoCURRENT!W609</f>
        <v>0</v>
      </c>
      <c r="U38" s="38">
        <f>[1]consoCURRENT!X609</f>
        <v>0</v>
      </c>
      <c r="V38" s="38">
        <f>[1]consoCURRENT!Y609</f>
        <v>0</v>
      </c>
      <c r="W38" s="38">
        <f>[1]consoCURRENT!Z609</f>
        <v>0</v>
      </c>
      <c r="X38" s="38">
        <f>[1]consoCURRENT!AA609</f>
        <v>0</v>
      </c>
      <c r="Y38" s="38">
        <f>[1]consoCURRENT!AB609</f>
        <v>0</v>
      </c>
      <c r="Z38" s="38">
        <f>[1]consoCURRENT!AC609</f>
        <v>0</v>
      </c>
      <c r="AA38" s="38">
        <f>[1]consoCURRENT!AD609</f>
        <v>0</v>
      </c>
      <c r="AB38" s="38">
        <f>SUM(O38:AA38)</f>
        <v>0</v>
      </c>
      <c r="AC38" s="51">
        <f t="shared" ref="AC38:AC40" si="12">D38-AB38</f>
        <v>10384477</v>
      </c>
      <c r="AD38" s="43">
        <f t="shared" ref="AD38:AD40" si="13">AB38/D38</f>
        <v>0</v>
      </c>
      <c r="AE38" s="39"/>
    </row>
    <row r="39" spans="1:31" s="37" customFormat="1" ht="18" customHeight="1" x14ac:dyDescent="0.2">
      <c r="A39" s="41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>
        <f>SUM(O39:AA39)</f>
        <v>0</v>
      </c>
      <c r="AC39" s="51">
        <f t="shared" si="12"/>
        <v>0</v>
      </c>
      <c r="AD39" s="42" t="e">
        <f t="shared" si="13"/>
        <v>#DIV/0!</v>
      </c>
      <c r="AE39" s="39"/>
    </row>
    <row r="40" spans="1:31" s="37" customFormat="1" ht="18" customHeight="1" x14ac:dyDescent="0.2">
      <c r="A40" s="41" t="s">
        <v>40</v>
      </c>
      <c r="B40" s="38">
        <f>+[1]consoCURRENT!E644</f>
        <v>0</v>
      </c>
      <c r="C40" s="38">
        <f>+[1]consoCURRENT!F644</f>
        <v>0</v>
      </c>
      <c r="D40" s="38">
        <f>+[1]consoCURRENT!G644</f>
        <v>0</v>
      </c>
      <c r="E40" s="38">
        <f>+[1]consoCURRENT!H644</f>
        <v>0</v>
      </c>
      <c r="F40" s="38">
        <f>+[1]consoCURRENT!I644</f>
        <v>0</v>
      </c>
      <c r="G40" s="38">
        <f>+[1]consoCURRENT!J644</f>
        <v>0</v>
      </c>
      <c r="H40" s="38">
        <f>+[1]consoCURRENT!K644</f>
        <v>0</v>
      </c>
      <c r="I40" s="38">
        <f>+[1]consoCURRENT!L644</f>
        <v>0</v>
      </c>
      <c r="J40" s="38">
        <f>+[1]consoCURRENT!M644</f>
        <v>0</v>
      </c>
      <c r="K40" s="38">
        <f>+[1]consoCURRENT!N644</f>
        <v>0</v>
      </c>
      <c r="L40" s="38">
        <f>+[1]consoCURRENT!O644</f>
        <v>0</v>
      </c>
      <c r="M40" s="38">
        <f>+[1]consoCURRENT!P644</f>
        <v>0</v>
      </c>
      <c r="N40" s="38">
        <f>+[1]consoCURRENT!Q644</f>
        <v>0</v>
      </c>
      <c r="O40" s="38">
        <f>+[1]consoCURRENT!R644</f>
        <v>0</v>
      </c>
      <c r="P40" s="38">
        <f>+[1]consoCURRENT!S644</f>
        <v>0</v>
      </c>
      <c r="Q40" s="38">
        <f>+[1]consoCURRENT!T644</f>
        <v>0</v>
      </c>
      <c r="R40" s="38">
        <f>+[1]consoCURRENT!U644</f>
        <v>0</v>
      </c>
      <c r="S40" s="38">
        <f>+[1]consoCURRENT!V644</f>
        <v>0</v>
      </c>
      <c r="T40" s="38">
        <f>+[1]consoCURRENT!W644</f>
        <v>0</v>
      </c>
      <c r="U40" s="38">
        <f>+[1]consoCURRENT!X644</f>
        <v>0</v>
      </c>
      <c r="V40" s="38">
        <f>+[1]consoCURRENT!Y644</f>
        <v>0</v>
      </c>
      <c r="W40" s="38">
        <f>+[1]consoCURRENT!Z644</f>
        <v>0</v>
      </c>
      <c r="X40" s="38">
        <f>+[1]consoCURRENT!AA644</f>
        <v>0</v>
      </c>
      <c r="Y40" s="38">
        <f>+[1]consoCURRENT!AB644</f>
        <v>0</v>
      </c>
      <c r="Z40" s="38">
        <f>+[1]consoCURRENT!AC644</f>
        <v>0</v>
      </c>
      <c r="AA40" s="38">
        <f>+[1]consoCURRENT!AD644</f>
        <v>0</v>
      </c>
      <c r="AB40" s="38">
        <f>SUM(O40:AA40)</f>
        <v>0</v>
      </c>
      <c r="AC40" s="51">
        <f t="shared" si="12"/>
        <v>0</v>
      </c>
      <c r="AD40" s="42" t="e">
        <f t="shared" si="13"/>
        <v>#DIV/0!</v>
      </c>
      <c r="AE40" s="39"/>
    </row>
    <row r="41" spans="1:31" s="37" customFormat="1" ht="18" customHeight="1" x14ac:dyDescent="0.25">
      <c r="A41" s="44" t="s">
        <v>41</v>
      </c>
      <c r="B41" s="45">
        <f>SUM(B37:B40)</f>
        <v>10384477</v>
      </c>
      <c r="C41" s="45">
        <f t="shared" ref="C41:AA41" si="14">SUM(C37:C40)</f>
        <v>0</v>
      </c>
      <c r="D41" s="45">
        <f t="shared" si="14"/>
        <v>10384477</v>
      </c>
      <c r="E41" s="45">
        <f t="shared" si="14"/>
        <v>10384477</v>
      </c>
      <c r="F41" s="45">
        <f t="shared" si="14"/>
        <v>0</v>
      </c>
      <c r="G41" s="45">
        <f t="shared" si="14"/>
        <v>0</v>
      </c>
      <c r="H41" s="45">
        <f t="shared" si="14"/>
        <v>0</v>
      </c>
      <c r="I41" s="45">
        <f t="shared" si="14"/>
        <v>0</v>
      </c>
      <c r="J41" s="45">
        <f t="shared" si="14"/>
        <v>0</v>
      </c>
      <c r="K41" s="45">
        <f t="shared" si="14"/>
        <v>0</v>
      </c>
      <c r="L41" s="45">
        <f t="shared" si="14"/>
        <v>0</v>
      </c>
      <c r="M41" s="45">
        <f t="shared" si="14"/>
        <v>0</v>
      </c>
      <c r="N41" s="45">
        <f t="shared" si="14"/>
        <v>0</v>
      </c>
      <c r="O41" s="45">
        <f t="shared" si="14"/>
        <v>0</v>
      </c>
      <c r="P41" s="45">
        <f t="shared" si="14"/>
        <v>0</v>
      </c>
      <c r="Q41" s="45">
        <f t="shared" si="14"/>
        <v>0</v>
      </c>
      <c r="R41" s="45">
        <f t="shared" si="14"/>
        <v>0</v>
      </c>
      <c r="S41" s="45">
        <f t="shared" si="14"/>
        <v>0</v>
      </c>
      <c r="T41" s="45">
        <f t="shared" si="14"/>
        <v>0</v>
      </c>
      <c r="U41" s="45">
        <f t="shared" si="14"/>
        <v>0</v>
      </c>
      <c r="V41" s="45">
        <f t="shared" si="14"/>
        <v>0</v>
      </c>
      <c r="W41" s="45">
        <f t="shared" si="14"/>
        <v>0</v>
      </c>
      <c r="X41" s="45">
        <f t="shared" si="14"/>
        <v>0</v>
      </c>
      <c r="Y41" s="45">
        <f t="shared" si="14"/>
        <v>0</v>
      </c>
      <c r="Z41" s="45">
        <f t="shared" si="14"/>
        <v>0</v>
      </c>
      <c r="AA41" s="45">
        <f t="shared" si="14"/>
        <v>0</v>
      </c>
      <c r="AB41" s="45">
        <f>SUM(AB37:AB40)</f>
        <v>0</v>
      </c>
      <c r="AC41" s="52">
        <f>SUM(AC37:AC40)</f>
        <v>10384477</v>
      </c>
      <c r="AD41" s="53">
        <f t="shared" ref="AD41" si="15">AB41/B41</f>
        <v>0</v>
      </c>
      <c r="AE41" s="39"/>
    </row>
    <row r="42" spans="1:31" s="37" customFormat="1" ht="18" hidden="1" customHeight="1" x14ac:dyDescent="0.25">
      <c r="A42" s="48" t="s">
        <v>42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>
        <f>SUM(O42:AA42)</f>
        <v>0</v>
      </c>
      <c r="AC42" s="51">
        <f>D42-AB42</f>
        <v>0</v>
      </c>
      <c r="AD42" s="42" t="e">
        <f>AB42/D42</f>
        <v>#DIV/0!</v>
      </c>
      <c r="AE42" s="39"/>
    </row>
    <row r="43" spans="1:31" s="37" customFormat="1" ht="18" customHeight="1" x14ac:dyDescent="0.25">
      <c r="A43" s="44" t="s">
        <v>43</v>
      </c>
      <c r="B43" s="45">
        <f>B42+B41</f>
        <v>10384477</v>
      </c>
      <c r="C43" s="45">
        <f t="shared" ref="C43:AA43" si="16">C42+C41</f>
        <v>0</v>
      </c>
      <c r="D43" s="45">
        <f t="shared" si="16"/>
        <v>10384477</v>
      </c>
      <c r="E43" s="45">
        <f t="shared" si="16"/>
        <v>10384477</v>
      </c>
      <c r="F43" s="45">
        <f t="shared" si="16"/>
        <v>0</v>
      </c>
      <c r="G43" s="45">
        <f t="shared" si="16"/>
        <v>0</v>
      </c>
      <c r="H43" s="45">
        <f t="shared" si="16"/>
        <v>0</v>
      </c>
      <c r="I43" s="45">
        <f t="shared" si="16"/>
        <v>0</v>
      </c>
      <c r="J43" s="45">
        <f t="shared" si="16"/>
        <v>0</v>
      </c>
      <c r="K43" s="45">
        <f t="shared" si="16"/>
        <v>0</v>
      </c>
      <c r="L43" s="45">
        <f t="shared" si="16"/>
        <v>0</v>
      </c>
      <c r="M43" s="45">
        <f t="shared" si="16"/>
        <v>0</v>
      </c>
      <c r="N43" s="45">
        <f t="shared" si="16"/>
        <v>0</v>
      </c>
      <c r="O43" s="45">
        <f t="shared" si="16"/>
        <v>0</v>
      </c>
      <c r="P43" s="45">
        <f t="shared" si="16"/>
        <v>0</v>
      </c>
      <c r="Q43" s="45">
        <f t="shared" si="16"/>
        <v>0</v>
      </c>
      <c r="R43" s="45">
        <f t="shared" si="16"/>
        <v>0</v>
      </c>
      <c r="S43" s="45">
        <f t="shared" si="16"/>
        <v>0</v>
      </c>
      <c r="T43" s="45">
        <f t="shared" si="16"/>
        <v>0</v>
      </c>
      <c r="U43" s="45">
        <f t="shared" si="16"/>
        <v>0</v>
      </c>
      <c r="V43" s="45">
        <f t="shared" si="16"/>
        <v>0</v>
      </c>
      <c r="W43" s="45">
        <f t="shared" si="16"/>
        <v>0</v>
      </c>
      <c r="X43" s="45">
        <f t="shared" si="16"/>
        <v>0</v>
      </c>
      <c r="Y43" s="45">
        <f t="shared" si="16"/>
        <v>0</v>
      </c>
      <c r="Z43" s="45">
        <f t="shared" si="16"/>
        <v>0</v>
      </c>
      <c r="AA43" s="45">
        <f t="shared" si="16"/>
        <v>0</v>
      </c>
      <c r="AB43" s="45">
        <f>AB42+AB41</f>
        <v>0</v>
      </c>
      <c r="AC43" s="52">
        <f>AC42+AC41</f>
        <v>10384477</v>
      </c>
      <c r="AD43" s="53">
        <f>AB43/D43</f>
        <v>0</v>
      </c>
      <c r="AE43" s="50"/>
    </row>
    <row r="44" spans="1:31" s="37" customFormat="1" ht="15" hidden="1" customHeight="1" x14ac:dyDescent="0.25">
      <c r="A44" s="3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1:31" s="37" customFormat="1" ht="15" hidden="1" customHeight="1" x14ac:dyDescent="0.25">
      <c r="A45" s="3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1:31" s="37" customFormat="1" ht="15" hidden="1" customHeight="1" x14ac:dyDescent="0.25">
      <c r="A46" s="40" t="s">
        <v>46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1:31" s="37" customFormat="1" ht="18" hidden="1" customHeight="1" x14ac:dyDescent="0.2">
      <c r="A47" s="41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f>SUM(O47:AA47)</f>
        <v>0</v>
      </c>
      <c r="AC47" s="51">
        <f>D47-AB47</f>
        <v>0</v>
      </c>
      <c r="AD47" s="43" t="e">
        <f>AB47/D47</f>
        <v>#DIV/0!</v>
      </c>
      <c r="AE47" s="39"/>
    </row>
    <row r="48" spans="1:31" s="37" customFormat="1" ht="18" hidden="1" customHeight="1" x14ac:dyDescent="0.2">
      <c r="A48" s="41" t="s">
        <v>38</v>
      </c>
      <c r="B48" s="38">
        <f>[1]consoCURRENT!E820</f>
        <v>0</v>
      </c>
      <c r="C48" s="38">
        <f>[1]consoCURRENT!F820</f>
        <v>0</v>
      </c>
      <c r="D48" s="38">
        <f>[1]consoCURRENT!G820</f>
        <v>0</v>
      </c>
      <c r="E48" s="38">
        <f>[1]consoCURRENT!H820</f>
        <v>0</v>
      </c>
      <c r="F48" s="38">
        <f>[1]consoCURRENT!I820</f>
        <v>0</v>
      </c>
      <c r="G48" s="38">
        <f>[1]consoCURRENT!J820</f>
        <v>0</v>
      </c>
      <c r="H48" s="38">
        <f>[1]consoCURRENT!K820</f>
        <v>0</v>
      </c>
      <c r="I48" s="38">
        <f>[1]consoCURRENT!L820</f>
        <v>0</v>
      </c>
      <c r="J48" s="38">
        <f>[1]consoCURRENT!M820</f>
        <v>0</v>
      </c>
      <c r="K48" s="38">
        <f>[1]consoCURRENT!N820</f>
        <v>0</v>
      </c>
      <c r="L48" s="38">
        <f>[1]consoCURRENT!O820</f>
        <v>0</v>
      </c>
      <c r="M48" s="38">
        <f>[1]consoCURRENT!P820</f>
        <v>0</v>
      </c>
      <c r="N48" s="38">
        <f>[1]consoCURRENT!Q820</f>
        <v>0</v>
      </c>
      <c r="O48" s="38">
        <f>[1]consoCURRENT!R820</f>
        <v>0</v>
      </c>
      <c r="P48" s="38">
        <f>[1]consoCURRENT!S820</f>
        <v>0</v>
      </c>
      <c r="Q48" s="38">
        <f>[1]consoCURRENT!T820</f>
        <v>0</v>
      </c>
      <c r="R48" s="38">
        <f>[1]consoCURRENT!U820</f>
        <v>0</v>
      </c>
      <c r="S48" s="38">
        <f>[1]consoCURRENT!V820</f>
        <v>0</v>
      </c>
      <c r="T48" s="38">
        <f>[1]consoCURRENT!W820</f>
        <v>0</v>
      </c>
      <c r="U48" s="38">
        <f>[1]consoCURRENT!X820</f>
        <v>0</v>
      </c>
      <c r="V48" s="38">
        <f>[1]consoCURRENT!Y820</f>
        <v>0</v>
      </c>
      <c r="W48" s="38">
        <f>[1]consoCURRENT!Z820</f>
        <v>0</v>
      </c>
      <c r="X48" s="38">
        <f>[1]consoCURRENT!AA820</f>
        <v>0</v>
      </c>
      <c r="Y48" s="38">
        <f>[1]consoCURRENT!AB820</f>
        <v>0</v>
      </c>
      <c r="Z48" s="38">
        <f>[1]consoCURRENT!AC820</f>
        <v>0</v>
      </c>
      <c r="AA48" s="38">
        <f>[1]consoCURRENT!AD820</f>
        <v>0</v>
      </c>
      <c r="AB48" s="38">
        <f>SUM(O48:AA48)</f>
        <v>0</v>
      </c>
      <c r="AC48" s="51">
        <f t="shared" ref="AC48:AC50" si="17">D48-AB48</f>
        <v>0</v>
      </c>
      <c r="AD48" s="43" t="e">
        <f t="shared" ref="AD48:AD50" si="18">AB48/D48</f>
        <v>#DIV/0!</v>
      </c>
      <c r="AE48" s="39"/>
    </row>
    <row r="49" spans="1:31" s="37" customFormat="1" ht="18" hidden="1" customHeight="1" x14ac:dyDescent="0.2">
      <c r="A49" s="41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>
        <f>SUM(O49:AA49)</f>
        <v>0</v>
      </c>
      <c r="AC49" s="51">
        <f t="shared" si="17"/>
        <v>0</v>
      </c>
      <c r="AD49" s="43" t="e">
        <f t="shared" si="18"/>
        <v>#DIV/0!</v>
      </c>
      <c r="AE49" s="39"/>
    </row>
    <row r="50" spans="1:31" s="37" customFormat="1" ht="18" hidden="1" customHeight="1" x14ac:dyDescent="0.2">
      <c r="A50" s="41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f>SUM(O50:AA50)</f>
        <v>0</v>
      </c>
      <c r="AC50" s="51">
        <f t="shared" si="17"/>
        <v>0</v>
      </c>
      <c r="AD50" s="43" t="e">
        <f t="shared" si="18"/>
        <v>#DIV/0!</v>
      </c>
      <c r="AE50" s="39"/>
    </row>
    <row r="51" spans="1:31" s="37" customFormat="1" ht="18" hidden="1" customHeight="1" x14ac:dyDescent="0.25">
      <c r="A51" s="44" t="s">
        <v>41</v>
      </c>
      <c r="B51" s="45">
        <f>SUM(B47:B50)</f>
        <v>0</v>
      </c>
      <c r="C51" s="45">
        <f t="shared" ref="C51:AA51" si="19">SUM(C47:C50)</f>
        <v>0</v>
      </c>
      <c r="D51" s="45">
        <f t="shared" si="19"/>
        <v>0</v>
      </c>
      <c r="E51" s="45">
        <f t="shared" si="19"/>
        <v>0</v>
      </c>
      <c r="F51" s="45">
        <f t="shared" si="19"/>
        <v>0</v>
      </c>
      <c r="G51" s="45">
        <f t="shared" si="19"/>
        <v>0</v>
      </c>
      <c r="H51" s="45">
        <f t="shared" si="19"/>
        <v>0</v>
      </c>
      <c r="I51" s="45">
        <f t="shared" si="19"/>
        <v>0</v>
      </c>
      <c r="J51" s="45">
        <f t="shared" si="19"/>
        <v>0</v>
      </c>
      <c r="K51" s="45">
        <f t="shared" si="19"/>
        <v>0</v>
      </c>
      <c r="L51" s="45">
        <f t="shared" si="19"/>
        <v>0</v>
      </c>
      <c r="M51" s="45">
        <f t="shared" si="19"/>
        <v>0</v>
      </c>
      <c r="N51" s="45">
        <f t="shared" si="19"/>
        <v>0</v>
      </c>
      <c r="O51" s="45">
        <f t="shared" si="19"/>
        <v>0</v>
      </c>
      <c r="P51" s="45">
        <f t="shared" si="19"/>
        <v>0</v>
      </c>
      <c r="Q51" s="45">
        <f t="shared" si="19"/>
        <v>0</v>
      </c>
      <c r="R51" s="45">
        <f t="shared" si="19"/>
        <v>0</v>
      </c>
      <c r="S51" s="45">
        <f t="shared" si="19"/>
        <v>0</v>
      </c>
      <c r="T51" s="45">
        <f t="shared" si="19"/>
        <v>0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>SUM(AB47:AB50)</f>
        <v>0</v>
      </c>
      <c r="AC51" s="52">
        <f>SUM(AC47:AC50)</f>
        <v>0</v>
      </c>
      <c r="AD51" s="53" t="e">
        <f t="shared" ref="AD51" si="20">AB51/B51</f>
        <v>#DIV/0!</v>
      </c>
      <c r="AE51" s="39"/>
    </row>
    <row r="52" spans="1:31" s="37" customFormat="1" ht="18" hidden="1" customHeight="1" x14ac:dyDescent="0.25">
      <c r="A52" s="48" t="s">
        <v>42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>
        <f>SUM(O52:AA52)</f>
        <v>0</v>
      </c>
      <c r="AC52" s="51">
        <f>D52-AB52</f>
        <v>0</v>
      </c>
      <c r="AD52" s="43" t="e">
        <f>AB52/D52</f>
        <v>#DIV/0!</v>
      </c>
      <c r="AE52" s="39"/>
    </row>
    <row r="53" spans="1:31" s="37" customFormat="1" ht="18" hidden="1" customHeight="1" x14ac:dyDescent="0.25">
      <c r="A53" s="44" t="s">
        <v>43</v>
      </c>
      <c r="B53" s="45">
        <f>B52+B51</f>
        <v>0</v>
      </c>
      <c r="C53" s="45">
        <f t="shared" ref="C53:AA53" si="21">C52+C51</f>
        <v>0</v>
      </c>
      <c r="D53" s="45">
        <f t="shared" si="21"/>
        <v>0</v>
      </c>
      <c r="E53" s="45">
        <f t="shared" si="21"/>
        <v>0</v>
      </c>
      <c r="F53" s="45">
        <f t="shared" si="21"/>
        <v>0</v>
      </c>
      <c r="G53" s="45">
        <f t="shared" si="21"/>
        <v>0</v>
      </c>
      <c r="H53" s="45">
        <f t="shared" si="21"/>
        <v>0</v>
      </c>
      <c r="I53" s="45">
        <f t="shared" si="21"/>
        <v>0</v>
      </c>
      <c r="J53" s="45">
        <f t="shared" si="21"/>
        <v>0</v>
      </c>
      <c r="K53" s="45">
        <f t="shared" si="21"/>
        <v>0</v>
      </c>
      <c r="L53" s="45">
        <f t="shared" si="21"/>
        <v>0</v>
      </c>
      <c r="M53" s="45">
        <f t="shared" si="21"/>
        <v>0</v>
      </c>
      <c r="N53" s="45">
        <f t="shared" si="21"/>
        <v>0</v>
      </c>
      <c r="O53" s="45">
        <f t="shared" si="21"/>
        <v>0</v>
      </c>
      <c r="P53" s="45">
        <f t="shared" si="21"/>
        <v>0</v>
      </c>
      <c r="Q53" s="45">
        <f t="shared" si="21"/>
        <v>0</v>
      </c>
      <c r="R53" s="45">
        <f t="shared" si="21"/>
        <v>0</v>
      </c>
      <c r="S53" s="45">
        <f t="shared" si="21"/>
        <v>0</v>
      </c>
      <c r="T53" s="45">
        <f t="shared" si="21"/>
        <v>0</v>
      </c>
      <c r="U53" s="45">
        <f t="shared" si="21"/>
        <v>0</v>
      </c>
      <c r="V53" s="45">
        <f t="shared" si="21"/>
        <v>0</v>
      </c>
      <c r="W53" s="45">
        <f t="shared" si="21"/>
        <v>0</v>
      </c>
      <c r="X53" s="45">
        <f t="shared" si="21"/>
        <v>0</v>
      </c>
      <c r="Y53" s="45">
        <f t="shared" si="21"/>
        <v>0</v>
      </c>
      <c r="Z53" s="45">
        <f t="shared" si="21"/>
        <v>0</v>
      </c>
      <c r="AA53" s="45">
        <f t="shared" si="21"/>
        <v>0</v>
      </c>
      <c r="AB53" s="45">
        <f>AB52+AB51</f>
        <v>0</v>
      </c>
      <c r="AC53" s="52">
        <f>AC52+AC51</f>
        <v>0</v>
      </c>
      <c r="AD53" s="53" t="e">
        <f>AB53/D53</f>
        <v>#DIV/0!</v>
      </c>
      <c r="AE53" s="50"/>
    </row>
    <row r="54" spans="1:31" s="37" customFormat="1" ht="15" hidden="1" customHeight="1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1:31" s="37" customFormat="1" ht="15" hidden="1" customHeight="1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1:31" s="37" customFormat="1" ht="15" hidden="1" customHeight="1" x14ac:dyDescent="0.25">
      <c r="A56" s="40" t="s">
        <v>46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</row>
    <row r="57" spans="1:31" s="37" customFormat="1" ht="18" hidden="1" customHeight="1" x14ac:dyDescent="0.2">
      <c r="A57" s="41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f>SUM(O57:AA57)</f>
        <v>0</v>
      </c>
      <c r="AC57" s="51">
        <f>D57-AB57</f>
        <v>0</v>
      </c>
      <c r="AD57" s="43" t="e">
        <f>AB57/D57</f>
        <v>#DIV/0!</v>
      </c>
      <c r="AE57" s="39"/>
    </row>
    <row r="58" spans="1:31" s="37" customFormat="1" ht="18" hidden="1" customHeight="1" x14ac:dyDescent="0.2">
      <c r="A58" s="41" t="s">
        <v>38</v>
      </c>
      <c r="B58" s="38">
        <f>[1]consoCURRENT!E1031</f>
        <v>0</v>
      </c>
      <c r="C58" s="38">
        <f>[1]consoCURRENT!F1031</f>
        <v>0</v>
      </c>
      <c r="D58" s="38">
        <f>[1]consoCURRENT!G1031</f>
        <v>0</v>
      </c>
      <c r="E58" s="38">
        <f>[1]consoCURRENT!H1031</f>
        <v>0</v>
      </c>
      <c r="F58" s="38">
        <f>[1]consoCURRENT!I1031</f>
        <v>0</v>
      </c>
      <c r="G58" s="38">
        <f>[1]consoCURRENT!J1031</f>
        <v>0</v>
      </c>
      <c r="H58" s="38">
        <f>[1]consoCURRENT!K1031</f>
        <v>0</v>
      </c>
      <c r="I58" s="38">
        <f>[1]consoCURRENT!L1031</f>
        <v>0</v>
      </c>
      <c r="J58" s="38">
        <f>[1]consoCURRENT!M1031</f>
        <v>0</v>
      </c>
      <c r="K58" s="38">
        <f>[1]consoCURRENT!N1031</f>
        <v>0</v>
      </c>
      <c r="L58" s="38">
        <f>[1]consoCURRENT!O1031</f>
        <v>0</v>
      </c>
      <c r="M58" s="38">
        <f>[1]consoCURRENT!P1031</f>
        <v>0</v>
      </c>
      <c r="N58" s="38">
        <f>[1]consoCURRENT!Q1031</f>
        <v>0</v>
      </c>
      <c r="O58" s="38">
        <f>[1]consoCURRENT!R1031</f>
        <v>0</v>
      </c>
      <c r="P58" s="38">
        <f>[1]consoCURRENT!S1031</f>
        <v>0</v>
      </c>
      <c r="Q58" s="38">
        <f>[1]consoCURRENT!T1031</f>
        <v>0</v>
      </c>
      <c r="R58" s="38">
        <f>[1]consoCURRENT!U1031</f>
        <v>0</v>
      </c>
      <c r="S58" s="38">
        <f>[1]consoCURRENT!V1031</f>
        <v>0</v>
      </c>
      <c r="T58" s="38">
        <f>[1]consoCURRENT!W1031</f>
        <v>0</v>
      </c>
      <c r="U58" s="38">
        <f>[1]consoCURRENT!X1031</f>
        <v>0</v>
      </c>
      <c r="V58" s="38">
        <f>[1]consoCURRENT!Y1031</f>
        <v>0</v>
      </c>
      <c r="W58" s="38">
        <f>[1]consoCURRENT!Z1031</f>
        <v>0</v>
      </c>
      <c r="X58" s="38">
        <f>[1]consoCURRENT!AA1031</f>
        <v>0</v>
      </c>
      <c r="Y58" s="38">
        <f>[1]consoCURRENT!AB1031</f>
        <v>0</v>
      </c>
      <c r="Z58" s="38">
        <f>[1]consoCURRENT!AC1031</f>
        <v>0</v>
      </c>
      <c r="AA58" s="38">
        <f>[1]consoCURRENT!AD1031</f>
        <v>0</v>
      </c>
      <c r="AB58" s="38">
        <f>SUM(O58:AA58)</f>
        <v>0</v>
      </c>
      <c r="AC58" s="51">
        <f t="shared" ref="AC58:AC60" si="22">D58-AB58</f>
        <v>0</v>
      </c>
      <c r="AD58" s="43" t="e">
        <f t="shared" ref="AD58:AD60" si="23">AB58/D58</f>
        <v>#DIV/0!</v>
      </c>
      <c r="AE58" s="39"/>
    </row>
    <row r="59" spans="1:31" s="37" customFormat="1" ht="18" hidden="1" customHeight="1" x14ac:dyDescent="0.2">
      <c r="A59" s="41" t="s">
        <v>39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f>SUM(O59:AA59)</f>
        <v>0</v>
      </c>
      <c r="AC59" s="51">
        <f t="shared" si="22"/>
        <v>0</v>
      </c>
      <c r="AD59" s="43" t="e">
        <f t="shared" si="23"/>
        <v>#DIV/0!</v>
      </c>
      <c r="AE59" s="39"/>
    </row>
    <row r="60" spans="1:31" s="37" customFormat="1" ht="18" hidden="1" customHeight="1" x14ac:dyDescent="0.2">
      <c r="A60" s="41" t="s">
        <v>40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f>SUM(O60:AA60)</f>
        <v>0</v>
      </c>
      <c r="AC60" s="51">
        <f t="shared" si="22"/>
        <v>0</v>
      </c>
      <c r="AD60" s="43" t="e">
        <f t="shared" si="23"/>
        <v>#DIV/0!</v>
      </c>
      <c r="AE60" s="39"/>
    </row>
    <row r="61" spans="1:31" s="37" customFormat="1" ht="18" hidden="1" customHeight="1" x14ac:dyDescent="0.25">
      <c r="A61" s="44" t="s">
        <v>41</v>
      </c>
      <c r="B61" s="45">
        <f>SUM(B57:B60)</f>
        <v>0</v>
      </c>
      <c r="C61" s="45">
        <f t="shared" ref="C61:AA61" si="24">SUM(C57:C60)</f>
        <v>0</v>
      </c>
      <c r="D61" s="45">
        <f t="shared" si="24"/>
        <v>0</v>
      </c>
      <c r="E61" s="45">
        <f t="shared" si="24"/>
        <v>0</v>
      </c>
      <c r="F61" s="45">
        <f t="shared" si="24"/>
        <v>0</v>
      </c>
      <c r="G61" s="45">
        <f t="shared" si="24"/>
        <v>0</v>
      </c>
      <c r="H61" s="45">
        <f t="shared" si="24"/>
        <v>0</v>
      </c>
      <c r="I61" s="45">
        <f t="shared" si="24"/>
        <v>0</v>
      </c>
      <c r="J61" s="45">
        <f t="shared" si="24"/>
        <v>0</v>
      </c>
      <c r="K61" s="45">
        <f t="shared" si="24"/>
        <v>0</v>
      </c>
      <c r="L61" s="45">
        <f t="shared" si="24"/>
        <v>0</v>
      </c>
      <c r="M61" s="45">
        <f t="shared" si="24"/>
        <v>0</v>
      </c>
      <c r="N61" s="45">
        <f t="shared" si="24"/>
        <v>0</v>
      </c>
      <c r="O61" s="45">
        <f t="shared" si="24"/>
        <v>0</v>
      </c>
      <c r="P61" s="45">
        <f t="shared" si="24"/>
        <v>0</v>
      </c>
      <c r="Q61" s="45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45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45">
        <f t="shared" si="24"/>
        <v>0</v>
      </c>
      <c r="AB61" s="45">
        <f>SUM(AB57:AB60)</f>
        <v>0</v>
      </c>
      <c r="AC61" s="52">
        <f>SUM(AC57:AC60)</f>
        <v>0</v>
      </c>
      <c r="AD61" s="53" t="e">
        <f t="shared" ref="AD61" si="25">AB61/B61</f>
        <v>#DIV/0!</v>
      </c>
      <c r="AE61" s="39"/>
    </row>
    <row r="62" spans="1:31" s="37" customFormat="1" ht="18" hidden="1" customHeight="1" x14ac:dyDescent="0.25">
      <c r="A62" s="48" t="s">
        <v>42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f>SUM(O62:AA62)</f>
        <v>0</v>
      </c>
      <c r="AC62" s="51">
        <f>D62-AB62</f>
        <v>0</v>
      </c>
      <c r="AD62" s="43" t="e">
        <f>AB62/D62</f>
        <v>#DIV/0!</v>
      </c>
      <c r="AE62" s="39"/>
    </row>
    <row r="63" spans="1:31" s="37" customFormat="1" ht="18" hidden="1" customHeight="1" x14ac:dyDescent="0.25">
      <c r="A63" s="44" t="s">
        <v>43</v>
      </c>
      <c r="B63" s="45">
        <f>B62+B61</f>
        <v>0</v>
      </c>
      <c r="C63" s="45">
        <f t="shared" ref="C63:AA63" si="26">C62+C61</f>
        <v>0</v>
      </c>
      <c r="D63" s="45">
        <f t="shared" si="26"/>
        <v>0</v>
      </c>
      <c r="E63" s="45">
        <f t="shared" si="26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  <c r="N63" s="45">
        <f t="shared" si="26"/>
        <v>0</v>
      </c>
      <c r="O63" s="45">
        <f t="shared" si="26"/>
        <v>0</v>
      </c>
      <c r="P63" s="45">
        <f t="shared" si="26"/>
        <v>0</v>
      </c>
      <c r="Q63" s="45">
        <f t="shared" si="26"/>
        <v>0</v>
      </c>
      <c r="R63" s="45">
        <f t="shared" si="26"/>
        <v>0</v>
      </c>
      <c r="S63" s="45">
        <f t="shared" si="26"/>
        <v>0</v>
      </c>
      <c r="T63" s="45">
        <f t="shared" si="26"/>
        <v>0</v>
      </c>
      <c r="U63" s="45">
        <f t="shared" si="26"/>
        <v>0</v>
      </c>
      <c r="V63" s="45">
        <f t="shared" si="26"/>
        <v>0</v>
      </c>
      <c r="W63" s="45">
        <f t="shared" si="26"/>
        <v>0</v>
      </c>
      <c r="X63" s="45">
        <f t="shared" si="26"/>
        <v>0</v>
      </c>
      <c r="Y63" s="45">
        <f t="shared" si="26"/>
        <v>0</v>
      </c>
      <c r="Z63" s="45">
        <f t="shared" si="26"/>
        <v>0</v>
      </c>
      <c r="AA63" s="45">
        <f t="shared" si="26"/>
        <v>0</v>
      </c>
      <c r="AB63" s="45">
        <f>AB62+AB61</f>
        <v>0</v>
      </c>
      <c r="AC63" s="52">
        <f>AC62+AC61</f>
        <v>0</v>
      </c>
      <c r="AD63" s="53" t="e">
        <f>AB63/D63</f>
        <v>#DIV/0!</v>
      </c>
      <c r="AE63" s="50"/>
    </row>
    <row r="64" spans="1:31" s="37" customFormat="1" ht="15" hidden="1" customHeight="1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9"/>
    </row>
    <row r="65" spans="1:31" s="37" customFormat="1" ht="15" hidden="1" customHeight="1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</row>
    <row r="66" spans="1:31" s="37" customFormat="1" ht="15" hidden="1" customHeight="1" x14ac:dyDescent="0.25">
      <c r="A66" s="40" t="s">
        <v>46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</row>
    <row r="67" spans="1:31" s="37" customFormat="1" ht="18" hidden="1" customHeight="1" x14ac:dyDescent="0.2">
      <c r="A67" s="41" t="s">
        <v>37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>
        <f>SUM(O67:AA67)</f>
        <v>0</v>
      </c>
      <c r="AC67" s="51">
        <f>D67-AB67</f>
        <v>0</v>
      </c>
      <c r="AD67" s="43" t="e">
        <f>AB67/D67</f>
        <v>#DIV/0!</v>
      </c>
      <c r="AE67" s="39"/>
    </row>
    <row r="68" spans="1:31" s="37" customFormat="1" ht="18" hidden="1" customHeight="1" x14ac:dyDescent="0.2">
      <c r="A68" s="41" t="s">
        <v>38</v>
      </c>
      <c r="B68" s="38">
        <f>[1]consoCURRENT!E1242</f>
        <v>0</v>
      </c>
      <c r="C68" s="38">
        <f>[1]consoCURRENT!F1242</f>
        <v>0</v>
      </c>
      <c r="D68" s="38">
        <f>[1]consoCURRENT!G1242</f>
        <v>0</v>
      </c>
      <c r="E68" s="38">
        <f>[1]consoCURRENT!H1242</f>
        <v>0</v>
      </c>
      <c r="F68" s="38">
        <f>[1]consoCURRENT!I1242</f>
        <v>0</v>
      </c>
      <c r="G68" s="38">
        <f>[1]consoCURRENT!J1242</f>
        <v>0</v>
      </c>
      <c r="H68" s="38">
        <f>[1]consoCURRENT!K1242</f>
        <v>0</v>
      </c>
      <c r="I68" s="38">
        <f>[1]consoCURRENT!L1242</f>
        <v>0</v>
      </c>
      <c r="J68" s="38">
        <f>[1]consoCURRENT!M1242</f>
        <v>0</v>
      </c>
      <c r="K68" s="38">
        <f>[1]consoCURRENT!N1242</f>
        <v>0</v>
      </c>
      <c r="L68" s="38">
        <f>[1]consoCURRENT!O1242</f>
        <v>0</v>
      </c>
      <c r="M68" s="38">
        <f>[1]consoCURRENT!P1242</f>
        <v>0</v>
      </c>
      <c r="N68" s="38">
        <f>[1]consoCURRENT!Q1242</f>
        <v>0</v>
      </c>
      <c r="O68" s="38">
        <f>[1]consoCURRENT!R1242</f>
        <v>0</v>
      </c>
      <c r="P68" s="38">
        <f>[1]consoCURRENT!S1242</f>
        <v>0</v>
      </c>
      <c r="Q68" s="38">
        <f>[1]consoCURRENT!T1242</f>
        <v>0</v>
      </c>
      <c r="R68" s="38">
        <f>[1]consoCURRENT!U1242</f>
        <v>0</v>
      </c>
      <c r="S68" s="38">
        <f>[1]consoCURRENT!V1242</f>
        <v>0</v>
      </c>
      <c r="T68" s="38">
        <f>[1]consoCURRENT!W1242</f>
        <v>0</v>
      </c>
      <c r="U68" s="38">
        <f>[1]consoCURRENT!X1242</f>
        <v>0</v>
      </c>
      <c r="V68" s="38">
        <f>[1]consoCURRENT!Y1242</f>
        <v>0</v>
      </c>
      <c r="W68" s="38">
        <f>[1]consoCURRENT!Z1242</f>
        <v>0</v>
      </c>
      <c r="X68" s="38">
        <f>[1]consoCURRENT!AA1242</f>
        <v>0</v>
      </c>
      <c r="Y68" s="38">
        <f>[1]consoCURRENT!AB1242</f>
        <v>0</v>
      </c>
      <c r="Z68" s="38">
        <f>[1]consoCURRENT!AC1242</f>
        <v>0</v>
      </c>
      <c r="AA68" s="38">
        <f>[1]consoCURRENT!AD1242</f>
        <v>0</v>
      </c>
      <c r="AB68" s="38">
        <f>SUM(O68:AA68)</f>
        <v>0</v>
      </c>
      <c r="AC68" s="51">
        <f t="shared" ref="AC68:AC70" si="27">D68-AB68</f>
        <v>0</v>
      </c>
      <c r="AD68" s="43" t="e">
        <f t="shared" ref="AD68:AD70" si="28">AB68/D68</f>
        <v>#DIV/0!</v>
      </c>
      <c r="AE68" s="39"/>
    </row>
    <row r="69" spans="1:31" s="37" customFormat="1" ht="18" hidden="1" customHeight="1" x14ac:dyDescent="0.2">
      <c r="A69" s="41" t="s">
        <v>39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f>SUM(O69:AA69)</f>
        <v>0</v>
      </c>
      <c r="AC69" s="51">
        <f t="shared" si="27"/>
        <v>0</v>
      </c>
      <c r="AD69" s="43" t="e">
        <f t="shared" si="28"/>
        <v>#DIV/0!</v>
      </c>
      <c r="AE69" s="39"/>
    </row>
    <row r="70" spans="1:31" s="37" customFormat="1" ht="18" hidden="1" customHeight="1" x14ac:dyDescent="0.2">
      <c r="A70" s="41" t="s">
        <v>40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>
        <f>SUM(O70:AA70)</f>
        <v>0</v>
      </c>
      <c r="AC70" s="51">
        <f t="shared" si="27"/>
        <v>0</v>
      </c>
      <c r="AD70" s="43" t="e">
        <f t="shared" si="28"/>
        <v>#DIV/0!</v>
      </c>
      <c r="AE70" s="39"/>
    </row>
    <row r="71" spans="1:31" s="37" customFormat="1" ht="18" hidden="1" customHeight="1" x14ac:dyDescent="0.25">
      <c r="A71" s="44" t="s">
        <v>41</v>
      </c>
      <c r="B71" s="45">
        <f>SUM(B67:B70)</f>
        <v>0</v>
      </c>
      <c r="C71" s="45">
        <f t="shared" ref="C71:AA71" si="29">SUM(C67:C70)</f>
        <v>0</v>
      </c>
      <c r="D71" s="45">
        <f t="shared" si="29"/>
        <v>0</v>
      </c>
      <c r="E71" s="45">
        <f t="shared" si="29"/>
        <v>0</v>
      </c>
      <c r="F71" s="45">
        <f t="shared" si="29"/>
        <v>0</v>
      </c>
      <c r="G71" s="45">
        <f t="shared" si="29"/>
        <v>0</v>
      </c>
      <c r="H71" s="45">
        <f t="shared" si="29"/>
        <v>0</v>
      </c>
      <c r="I71" s="45">
        <f t="shared" si="29"/>
        <v>0</v>
      </c>
      <c r="J71" s="45">
        <f t="shared" si="29"/>
        <v>0</v>
      </c>
      <c r="K71" s="45">
        <f t="shared" si="29"/>
        <v>0</v>
      </c>
      <c r="L71" s="45">
        <f t="shared" si="29"/>
        <v>0</v>
      </c>
      <c r="M71" s="45">
        <f t="shared" si="29"/>
        <v>0</v>
      </c>
      <c r="N71" s="45">
        <f t="shared" si="29"/>
        <v>0</v>
      </c>
      <c r="O71" s="45">
        <f t="shared" si="29"/>
        <v>0</v>
      </c>
      <c r="P71" s="45">
        <f t="shared" si="29"/>
        <v>0</v>
      </c>
      <c r="Q71" s="45">
        <f t="shared" si="29"/>
        <v>0</v>
      </c>
      <c r="R71" s="45">
        <f t="shared" si="29"/>
        <v>0</v>
      </c>
      <c r="S71" s="45">
        <f t="shared" si="29"/>
        <v>0</v>
      </c>
      <c r="T71" s="45">
        <f t="shared" si="29"/>
        <v>0</v>
      </c>
      <c r="U71" s="45">
        <f t="shared" si="29"/>
        <v>0</v>
      </c>
      <c r="V71" s="45">
        <f t="shared" si="29"/>
        <v>0</v>
      </c>
      <c r="W71" s="45">
        <f t="shared" si="29"/>
        <v>0</v>
      </c>
      <c r="X71" s="45">
        <f t="shared" si="29"/>
        <v>0</v>
      </c>
      <c r="Y71" s="45">
        <f t="shared" si="29"/>
        <v>0</v>
      </c>
      <c r="Z71" s="45">
        <f t="shared" si="29"/>
        <v>0</v>
      </c>
      <c r="AA71" s="45">
        <f t="shared" si="29"/>
        <v>0</v>
      </c>
      <c r="AB71" s="45">
        <f>SUM(AB67:AB70)</f>
        <v>0</v>
      </c>
      <c r="AC71" s="52">
        <f>SUM(AC67:AC70)</f>
        <v>0</v>
      </c>
      <c r="AD71" s="53" t="e">
        <f t="shared" ref="AD71" si="30">AB71/B71</f>
        <v>#DIV/0!</v>
      </c>
      <c r="AE71" s="39"/>
    </row>
    <row r="72" spans="1:31" s="37" customFormat="1" ht="18" hidden="1" customHeight="1" x14ac:dyDescent="0.25">
      <c r="A72" s="48" t="s">
        <v>42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f>SUM(O72:AA72)</f>
        <v>0</v>
      </c>
      <c r="AC72" s="51">
        <f>D72-AB72</f>
        <v>0</v>
      </c>
      <c r="AD72" s="43" t="e">
        <f>AB72/D72</f>
        <v>#DIV/0!</v>
      </c>
      <c r="AE72" s="39"/>
    </row>
    <row r="73" spans="1:31" s="37" customFormat="1" ht="18" hidden="1" customHeight="1" x14ac:dyDescent="0.25">
      <c r="A73" s="44" t="s">
        <v>43</v>
      </c>
      <c r="B73" s="45">
        <f>B72+B71</f>
        <v>0</v>
      </c>
      <c r="C73" s="45">
        <f t="shared" ref="C73:AA73" si="31">C72+C71</f>
        <v>0</v>
      </c>
      <c r="D73" s="45">
        <f t="shared" si="31"/>
        <v>0</v>
      </c>
      <c r="E73" s="45">
        <f t="shared" si="3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  <c r="N73" s="45">
        <f t="shared" si="31"/>
        <v>0</v>
      </c>
      <c r="O73" s="45">
        <f t="shared" si="31"/>
        <v>0</v>
      </c>
      <c r="P73" s="45">
        <f t="shared" si="31"/>
        <v>0</v>
      </c>
      <c r="Q73" s="45">
        <f t="shared" si="31"/>
        <v>0</v>
      </c>
      <c r="R73" s="45">
        <f t="shared" si="31"/>
        <v>0</v>
      </c>
      <c r="S73" s="45">
        <f t="shared" si="31"/>
        <v>0</v>
      </c>
      <c r="T73" s="45">
        <f t="shared" si="31"/>
        <v>0</v>
      </c>
      <c r="U73" s="45">
        <f t="shared" si="31"/>
        <v>0</v>
      </c>
      <c r="V73" s="45">
        <f t="shared" si="31"/>
        <v>0</v>
      </c>
      <c r="W73" s="45">
        <f t="shared" si="31"/>
        <v>0</v>
      </c>
      <c r="X73" s="45">
        <f t="shared" si="31"/>
        <v>0</v>
      </c>
      <c r="Y73" s="45">
        <f t="shared" si="31"/>
        <v>0</v>
      </c>
      <c r="Z73" s="45">
        <f t="shared" si="31"/>
        <v>0</v>
      </c>
      <c r="AA73" s="45">
        <f t="shared" si="31"/>
        <v>0</v>
      </c>
      <c r="AB73" s="45">
        <f>AB72+AB71</f>
        <v>0</v>
      </c>
      <c r="AC73" s="52">
        <f>AC72+AC71</f>
        <v>0</v>
      </c>
      <c r="AD73" s="53" t="e">
        <f>AB73/D73</f>
        <v>#DIV/0!</v>
      </c>
      <c r="AE73" s="50"/>
    </row>
    <row r="74" spans="1:31" s="37" customFormat="1" ht="15" hidden="1" customHeight="1" x14ac:dyDescent="0.25">
      <c r="A74" s="3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9"/>
    </row>
    <row r="75" spans="1:31" s="37" customFormat="1" ht="15" hidden="1" customHeight="1" x14ac:dyDescent="0.25">
      <c r="A75" s="34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9"/>
    </row>
    <row r="76" spans="1:31" s="37" customFormat="1" ht="15" hidden="1" customHeight="1" x14ac:dyDescent="0.25">
      <c r="A76" s="40" t="s">
        <v>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9"/>
    </row>
    <row r="77" spans="1:31" s="37" customFormat="1" ht="18" hidden="1" customHeight="1" x14ac:dyDescent="0.2">
      <c r="A77" s="41" t="s">
        <v>37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>
        <f>SUM(O77:AA77)</f>
        <v>0</v>
      </c>
      <c r="AC77" s="51">
        <f>D77-AB77</f>
        <v>0</v>
      </c>
      <c r="AD77" s="43" t="e">
        <f>AB77/D77</f>
        <v>#DIV/0!</v>
      </c>
      <c r="AE77" s="39"/>
    </row>
    <row r="78" spans="1:31" s="37" customFormat="1" ht="18" hidden="1" customHeight="1" x14ac:dyDescent="0.2">
      <c r="A78" s="41" t="s">
        <v>38</v>
      </c>
      <c r="B78" s="38">
        <f>[1]consoCURRENT!E1453</f>
        <v>0</v>
      </c>
      <c r="C78" s="38">
        <f>[1]consoCURRENT!F1453</f>
        <v>0</v>
      </c>
      <c r="D78" s="38">
        <f>[1]consoCURRENT!G1453</f>
        <v>0</v>
      </c>
      <c r="E78" s="38">
        <f>[1]consoCURRENT!H1453</f>
        <v>0</v>
      </c>
      <c r="F78" s="38">
        <f>[1]consoCURRENT!I1453</f>
        <v>0</v>
      </c>
      <c r="G78" s="38">
        <f>[1]consoCURRENT!J1453</f>
        <v>0</v>
      </c>
      <c r="H78" s="38">
        <f>[1]consoCURRENT!K1453</f>
        <v>0</v>
      </c>
      <c r="I78" s="38">
        <f>[1]consoCURRENT!L1453</f>
        <v>0</v>
      </c>
      <c r="J78" s="38">
        <f>[1]consoCURRENT!M1453</f>
        <v>0</v>
      </c>
      <c r="K78" s="38">
        <f>[1]consoCURRENT!N1453</f>
        <v>0</v>
      </c>
      <c r="L78" s="38">
        <f>[1]consoCURRENT!O1453</f>
        <v>0</v>
      </c>
      <c r="M78" s="38">
        <f>[1]consoCURRENT!P1453</f>
        <v>0</v>
      </c>
      <c r="N78" s="38">
        <f>[1]consoCURRENT!Q1453</f>
        <v>0</v>
      </c>
      <c r="O78" s="38">
        <f>[1]consoCURRENT!R1453</f>
        <v>0</v>
      </c>
      <c r="P78" s="38">
        <f>[1]consoCURRENT!S1453</f>
        <v>0</v>
      </c>
      <c r="Q78" s="38">
        <f>[1]consoCURRENT!T1453</f>
        <v>0</v>
      </c>
      <c r="R78" s="38">
        <f>[1]consoCURRENT!U1453</f>
        <v>0</v>
      </c>
      <c r="S78" s="38">
        <f>[1]consoCURRENT!V1453</f>
        <v>0</v>
      </c>
      <c r="T78" s="38">
        <f>[1]consoCURRENT!W1453</f>
        <v>0</v>
      </c>
      <c r="U78" s="38">
        <f>[1]consoCURRENT!X1453</f>
        <v>0</v>
      </c>
      <c r="V78" s="38">
        <f>[1]consoCURRENT!Y1453</f>
        <v>0</v>
      </c>
      <c r="W78" s="38">
        <f>[1]consoCURRENT!Z1453</f>
        <v>0</v>
      </c>
      <c r="X78" s="38">
        <f>[1]consoCURRENT!AA1453</f>
        <v>0</v>
      </c>
      <c r="Y78" s="38">
        <f>[1]consoCURRENT!AB1453</f>
        <v>0</v>
      </c>
      <c r="Z78" s="38">
        <f>[1]consoCURRENT!AC1453</f>
        <v>0</v>
      </c>
      <c r="AA78" s="38">
        <f>[1]consoCURRENT!AD1453</f>
        <v>0</v>
      </c>
      <c r="AB78" s="38">
        <f>SUM(O78:AA78)</f>
        <v>0</v>
      </c>
      <c r="AC78" s="51">
        <f t="shared" ref="AC78:AC80" si="32">D78-AB78</f>
        <v>0</v>
      </c>
      <c r="AD78" s="43" t="e">
        <f t="shared" ref="AD78:AD80" si="33">AB78/D78</f>
        <v>#DIV/0!</v>
      </c>
      <c r="AE78" s="39"/>
    </row>
    <row r="79" spans="1:31" s="37" customFormat="1" ht="18" hidden="1" customHeight="1" x14ac:dyDescent="0.2">
      <c r="A79" s="41" t="s">
        <v>39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>
        <f>SUM(O79:AA79)</f>
        <v>0</v>
      </c>
      <c r="AC79" s="51">
        <f t="shared" si="32"/>
        <v>0</v>
      </c>
      <c r="AD79" s="43" t="e">
        <f t="shared" si="33"/>
        <v>#DIV/0!</v>
      </c>
      <c r="AE79" s="39"/>
    </row>
    <row r="80" spans="1:31" s="37" customFormat="1" ht="18" hidden="1" customHeight="1" x14ac:dyDescent="0.2">
      <c r="A80" s="41" t="s">
        <v>40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>
        <f>SUM(O80:AA80)</f>
        <v>0</v>
      </c>
      <c r="AC80" s="51">
        <f t="shared" si="32"/>
        <v>0</v>
      </c>
      <c r="AD80" s="43" t="e">
        <f t="shared" si="33"/>
        <v>#DIV/0!</v>
      </c>
      <c r="AE80" s="39"/>
    </row>
    <row r="81" spans="1:31" s="37" customFormat="1" ht="18" hidden="1" customHeight="1" x14ac:dyDescent="0.25">
      <c r="A81" s="44" t="s">
        <v>41</v>
      </c>
      <c r="B81" s="45">
        <f>SUM(B77:B80)</f>
        <v>0</v>
      </c>
      <c r="C81" s="45">
        <f t="shared" ref="C81:AA81" si="34">SUM(C77:C80)</f>
        <v>0</v>
      </c>
      <c r="D81" s="45">
        <f t="shared" si="34"/>
        <v>0</v>
      </c>
      <c r="E81" s="45">
        <f t="shared" si="34"/>
        <v>0</v>
      </c>
      <c r="F81" s="45">
        <f t="shared" si="34"/>
        <v>0</v>
      </c>
      <c r="G81" s="45">
        <f t="shared" si="34"/>
        <v>0</v>
      </c>
      <c r="H81" s="45">
        <f t="shared" si="34"/>
        <v>0</v>
      </c>
      <c r="I81" s="45">
        <f t="shared" si="34"/>
        <v>0</v>
      </c>
      <c r="J81" s="45">
        <f t="shared" si="34"/>
        <v>0</v>
      </c>
      <c r="K81" s="45">
        <f t="shared" si="34"/>
        <v>0</v>
      </c>
      <c r="L81" s="45">
        <f t="shared" si="34"/>
        <v>0</v>
      </c>
      <c r="M81" s="45">
        <f t="shared" si="34"/>
        <v>0</v>
      </c>
      <c r="N81" s="45">
        <f t="shared" si="34"/>
        <v>0</v>
      </c>
      <c r="O81" s="45">
        <f t="shared" si="34"/>
        <v>0</v>
      </c>
      <c r="P81" s="45">
        <f t="shared" si="34"/>
        <v>0</v>
      </c>
      <c r="Q81" s="45">
        <f t="shared" si="34"/>
        <v>0</v>
      </c>
      <c r="R81" s="45">
        <f t="shared" si="34"/>
        <v>0</v>
      </c>
      <c r="S81" s="45">
        <f t="shared" si="34"/>
        <v>0</v>
      </c>
      <c r="T81" s="45">
        <f t="shared" si="34"/>
        <v>0</v>
      </c>
      <c r="U81" s="45">
        <f t="shared" si="34"/>
        <v>0</v>
      </c>
      <c r="V81" s="45">
        <f t="shared" si="34"/>
        <v>0</v>
      </c>
      <c r="W81" s="45">
        <f t="shared" si="34"/>
        <v>0</v>
      </c>
      <c r="X81" s="45">
        <f t="shared" si="34"/>
        <v>0</v>
      </c>
      <c r="Y81" s="45">
        <f t="shared" si="34"/>
        <v>0</v>
      </c>
      <c r="Z81" s="45">
        <f t="shared" si="34"/>
        <v>0</v>
      </c>
      <c r="AA81" s="45">
        <f t="shared" si="34"/>
        <v>0</v>
      </c>
      <c r="AB81" s="45">
        <f>SUM(AB77:AB80)</f>
        <v>0</v>
      </c>
      <c r="AC81" s="52">
        <f>SUM(AC77:AC80)</f>
        <v>0</v>
      </c>
      <c r="AD81" s="53" t="e">
        <f t="shared" ref="AD81" si="35">AB81/B81</f>
        <v>#DIV/0!</v>
      </c>
      <c r="AE81" s="39"/>
    </row>
    <row r="82" spans="1:31" s="37" customFormat="1" ht="18" hidden="1" customHeight="1" x14ac:dyDescent="0.25">
      <c r="A82" s="48" t="s">
        <v>42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>
        <f>SUM(O82:AA82)</f>
        <v>0</v>
      </c>
      <c r="AC82" s="51">
        <f>D82-AB82</f>
        <v>0</v>
      </c>
      <c r="AD82" s="43" t="e">
        <f>AB82/D82</f>
        <v>#DIV/0!</v>
      </c>
      <c r="AE82" s="39"/>
    </row>
    <row r="83" spans="1:31" s="37" customFormat="1" ht="18" hidden="1" customHeight="1" x14ac:dyDescent="0.25">
      <c r="A83" s="44" t="s">
        <v>43</v>
      </c>
      <c r="B83" s="45">
        <f>B82+B81</f>
        <v>0</v>
      </c>
      <c r="C83" s="45">
        <f t="shared" ref="C83:AA83" si="36">C82+C81</f>
        <v>0</v>
      </c>
      <c r="D83" s="45">
        <f t="shared" si="36"/>
        <v>0</v>
      </c>
      <c r="E83" s="45">
        <f t="shared" si="36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  <c r="N83" s="45">
        <f t="shared" si="36"/>
        <v>0</v>
      </c>
      <c r="O83" s="45">
        <f t="shared" si="36"/>
        <v>0</v>
      </c>
      <c r="P83" s="45">
        <f t="shared" si="36"/>
        <v>0</v>
      </c>
      <c r="Q83" s="45">
        <f t="shared" si="36"/>
        <v>0</v>
      </c>
      <c r="R83" s="45">
        <f t="shared" si="36"/>
        <v>0</v>
      </c>
      <c r="S83" s="45">
        <f t="shared" si="36"/>
        <v>0</v>
      </c>
      <c r="T83" s="45">
        <f t="shared" si="36"/>
        <v>0</v>
      </c>
      <c r="U83" s="45">
        <f t="shared" si="36"/>
        <v>0</v>
      </c>
      <c r="V83" s="45">
        <f t="shared" si="36"/>
        <v>0</v>
      </c>
      <c r="W83" s="45">
        <f t="shared" si="36"/>
        <v>0</v>
      </c>
      <c r="X83" s="45">
        <f t="shared" si="36"/>
        <v>0</v>
      </c>
      <c r="Y83" s="45">
        <f t="shared" si="36"/>
        <v>0</v>
      </c>
      <c r="Z83" s="45">
        <f t="shared" si="36"/>
        <v>0</v>
      </c>
      <c r="AA83" s="45">
        <f t="shared" si="36"/>
        <v>0</v>
      </c>
      <c r="AB83" s="45">
        <f>AB82+AB81</f>
        <v>0</v>
      </c>
      <c r="AC83" s="52">
        <f>AC82+AC81</f>
        <v>0</v>
      </c>
      <c r="AD83" s="53" t="e">
        <f>AB83/D83</f>
        <v>#DIV/0!</v>
      </c>
      <c r="AE83" s="50"/>
    </row>
    <row r="84" spans="1:31" s="37" customFormat="1" ht="15" hidden="1" customHeight="1" x14ac:dyDescent="0.25">
      <c r="A84" s="3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9"/>
    </row>
    <row r="85" spans="1:31" s="37" customFormat="1" ht="15" hidden="1" customHeight="1" x14ac:dyDescent="0.25">
      <c r="A85" s="34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9"/>
    </row>
    <row r="86" spans="1:31" s="37" customFormat="1" ht="15" hidden="1" customHeight="1" x14ac:dyDescent="0.25">
      <c r="A86" s="40" t="s">
        <v>46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9"/>
    </row>
    <row r="87" spans="1:31" s="37" customFormat="1" ht="18" hidden="1" customHeight="1" x14ac:dyDescent="0.2">
      <c r="A87" s="41" t="s">
        <v>37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>
        <f>SUM(O87:AA87)</f>
        <v>0</v>
      </c>
      <c r="AC87" s="51">
        <f>D87-AB87</f>
        <v>0</v>
      </c>
      <c r="AD87" s="43" t="e">
        <f>AB87/D87</f>
        <v>#DIV/0!</v>
      </c>
      <c r="AE87" s="39"/>
    </row>
    <row r="88" spans="1:31" s="37" customFormat="1" ht="18" hidden="1" customHeight="1" x14ac:dyDescent="0.2">
      <c r="A88" s="41" t="s">
        <v>38</v>
      </c>
      <c r="B88" s="38">
        <f>[1]consoCURRENT!E1664</f>
        <v>0</v>
      </c>
      <c r="C88" s="38">
        <f>[1]consoCURRENT!F1664</f>
        <v>0</v>
      </c>
      <c r="D88" s="38">
        <f>[1]consoCURRENT!G1664</f>
        <v>0</v>
      </c>
      <c r="E88" s="38">
        <f>[1]consoCURRENT!H1664</f>
        <v>0</v>
      </c>
      <c r="F88" s="38">
        <f>[1]consoCURRENT!I1664</f>
        <v>0</v>
      </c>
      <c r="G88" s="38">
        <f>[1]consoCURRENT!J1664</f>
        <v>0</v>
      </c>
      <c r="H88" s="38">
        <f>[1]consoCURRENT!K1664</f>
        <v>0</v>
      </c>
      <c r="I88" s="38">
        <f>[1]consoCURRENT!L1664</f>
        <v>0</v>
      </c>
      <c r="J88" s="38">
        <f>[1]consoCURRENT!M1664</f>
        <v>0</v>
      </c>
      <c r="K88" s="38">
        <f>[1]consoCURRENT!N1664</f>
        <v>0</v>
      </c>
      <c r="L88" s="38">
        <f>[1]consoCURRENT!O1664</f>
        <v>0</v>
      </c>
      <c r="M88" s="38">
        <f>[1]consoCURRENT!P1664</f>
        <v>0</v>
      </c>
      <c r="N88" s="38">
        <f>[1]consoCURRENT!Q1664</f>
        <v>0</v>
      </c>
      <c r="O88" s="38">
        <f>[1]consoCURRENT!R1664</f>
        <v>0</v>
      </c>
      <c r="P88" s="38">
        <f>[1]consoCURRENT!S1664</f>
        <v>0</v>
      </c>
      <c r="Q88" s="38">
        <f>[1]consoCURRENT!T1664</f>
        <v>0</v>
      </c>
      <c r="R88" s="38">
        <f>[1]consoCURRENT!U1664</f>
        <v>0</v>
      </c>
      <c r="S88" s="38">
        <f>[1]consoCURRENT!V1664</f>
        <v>0</v>
      </c>
      <c r="T88" s="38">
        <f>[1]consoCURRENT!W1664</f>
        <v>0</v>
      </c>
      <c r="U88" s="38">
        <f>[1]consoCURRENT!X1664</f>
        <v>0</v>
      </c>
      <c r="V88" s="38">
        <f>[1]consoCURRENT!Y1664</f>
        <v>0</v>
      </c>
      <c r="W88" s="38">
        <f>[1]consoCURRENT!Z1664</f>
        <v>0</v>
      </c>
      <c r="X88" s="38">
        <f>[1]consoCURRENT!AA1664</f>
        <v>0</v>
      </c>
      <c r="Y88" s="38">
        <f>[1]consoCURRENT!AB1664</f>
        <v>0</v>
      </c>
      <c r="Z88" s="38">
        <f>[1]consoCURRENT!AC1664</f>
        <v>0</v>
      </c>
      <c r="AA88" s="38">
        <f>[1]consoCURRENT!AD1664</f>
        <v>0</v>
      </c>
      <c r="AB88" s="38">
        <f>SUM(O88:AA88)</f>
        <v>0</v>
      </c>
      <c r="AC88" s="51">
        <f t="shared" ref="AC88:AC90" si="37">D88-AB88</f>
        <v>0</v>
      </c>
      <c r="AD88" s="43" t="e">
        <f t="shared" ref="AD88:AD90" si="38">AB88/D88</f>
        <v>#DIV/0!</v>
      </c>
      <c r="AE88" s="39"/>
    </row>
    <row r="89" spans="1:31" s="37" customFormat="1" ht="18" hidden="1" customHeight="1" x14ac:dyDescent="0.2">
      <c r="A89" s="41" t="s">
        <v>39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>
        <f>SUM(O89:AA89)</f>
        <v>0</v>
      </c>
      <c r="AC89" s="51">
        <f t="shared" si="37"/>
        <v>0</v>
      </c>
      <c r="AD89" s="43" t="e">
        <f t="shared" si="38"/>
        <v>#DIV/0!</v>
      </c>
      <c r="AE89" s="39"/>
    </row>
    <row r="90" spans="1:31" s="37" customFormat="1" ht="18" hidden="1" customHeight="1" x14ac:dyDescent="0.2">
      <c r="A90" s="41" t="s">
        <v>40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>
        <f>SUM(O90:AA90)</f>
        <v>0</v>
      </c>
      <c r="AC90" s="51">
        <f t="shared" si="37"/>
        <v>0</v>
      </c>
      <c r="AD90" s="43" t="e">
        <f t="shared" si="38"/>
        <v>#DIV/0!</v>
      </c>
      <c r="AE90" s="39"/>
    </row>
    <row r="91" spans="1:31" s="37" customFormat="1" ht="18" hidden="1" customHeight="1" x14ac:dyDescent="0.25">
      <c r="A91" s="44" t="s">
        <v>41</v>
      </c>
      <c r="B91" s="45">
        <f>SUM(B87:B90)</f>
        <v>0</v>
      </c>
      <c r="C91" s="45">
        <f t="shared" ref="C91:AA91" si="39">SUM(C87:C90)</f>
        <v>0</v>
      </c>
      <c r="D91" s="45">
        <f t="shared" si="39"/>
        <v>0</v>
      </c>
      <c r="E91" s="45">
        <f t="shared" si="39"/>
        <v>0</v>
      </c>
      <c r="F91" s="45">
        <f t="shared" si="39"/>
        <v>0</v>
      </c>
      <c r="G91" s="45">
        <f t="shared" si="39"/>
        <v>0</v>
      </c>
      <c r="H91" s="45">
        <f t="shared" si="39"/>
        <v>0</v>
      </c>
      <c r="I91" s="45">
        <f t="shared" si="39"/>
        <v>0</v>
      </c>
      <c r="J91" s="45">
        <f t="shared" si="39"/>
        <v>0</v>
      </c>
      <c r="K91" s="45">
        <f t="shared" si="39"/>
        <v>0</v>
      </c>
      <c r="L91" s="45">
        <f t="shared" si="39"/>
        <v>0</v>
      </c>
      <c r="M91" s="45">
        <f t="shared" si="39"/>
        <v>0</v>
      </c>
      <c r="N91" s="45">
        <f t="shared" si="39"/>
        <v>0</v>
      </c>
      <c r="O91" s="45">
        <f t="shared" si="39"/>
        <v>0</v>
      </c>
      <c r="P91" s="45">
        <f t="shared" si="39"/>
        <v>0</v>
      </c>
      <c r="Q91" s="45">
        <f t="shared" si="39"/>
        <v>0</v>
      </c>
      <c r="R91" s="45">
        <f t="shared" si="39"/>
        <v>0</v>
      </c>
      <c r="S91" s="45">
        <f t="shared" si="39"/>
        <v>0</v>
      </c>
      <c r="T91" s="45">
        <f t="shared" si="39"/>
        <v>0</v>
      </c>
      <c r="U91" s="45">
        <f t="shared" si="39"/>
        <v>0</v>
      </c>
      <c r="V91" s="45">
        <f t="shared" si="39"/>
        <v>0</v>
      </c>
      <c r="W91" s="45">
        <f t="shared" si="39"/>
        <v>0</v>
      </c>
      <c r="X91" s="45">
        <f t="shared" si="39"/>
        <v>0</v>
      </c>
      <c r="Y91" s="45">
        <f t="shared" si="39"/>
        <v>0</v>
      </c>
      <c r="Z91" s="45">
        <f t="shared" si="39"/>
        <v>0</v>
      </c>
      <c r="AA91" s="45">
        <f t="shared" si="39"/>
        <v>0</v>
      </c>
      <c r="AB91" s="45">
        <f>SUM(AB87:AB90)</f>
        <v>0</v>
      </c>
      <c r="AC91" s="52">
        <f>SUM(AC87:AC90)</f>
        <v>0</v>
      </c>
      <c r="AD91" s="53" t="e">
        <f t="shared" ref="AD91" si="40">AB91/B91</f>
        <v>#DIV/0!</v>
      </c>
      <c r="AE91" s="39"/>
    </row>
    <row r="92" spans="1:31" s="37" customFormat="1" ht="18" hidden="1" customHeight="1" x14ac:dyDescent="0.25">
      <c r="A92" s="48" t="s">
        <v>42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>
        <f>SUM(O92:AA92)</f>
        <v>0</v>
      </c>
      <c r="AC92" s="51">
        <f>D92-AB92</f>
        <v>0</v>
      </c>
      <c r="AD92" s="43" t="e">
        <f>AB92/D92</f>
        <v>#DIV/0!</v>
      </c>
      <c r="AE92" s="39"/>
    </row>
    <row r="93" spans="1:31" s="37" customFormat="1" ht="18" hidden="1" customHeight="1" x14ac:dyDescent="0.25">
      <c r="A93" s="44" t="s">
        <v>43</v>
      </c>
      <c r="B93" s="45">
        <f>B92+B91</f>
        <v>0</v>
      </c>
      <c r="C93" s="45">
        <f t="shared" ref="C93:AA93" si="41">C92+C91</f>
        <v>0</v>
      </c>
      <c r="D93" s="45">
        <f t="shared" si="41"/>
        <v>0</v>
      </c>
      <c r="E93" s="45">
        <f t="shared" si="41"/>
        <v>0</v>
      </c>
      <c r="F93" s="45">
        <f t="shared" si="41"/>
        <v>0</v>
      </c>
      <c r="G93" s="45">
        <f t="shared" si="41"/>
        <v>0</v>
      </c>
      <c r="H93" s="45">
        <f t="shared" si="41"/>
        <v>0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  <c r="U93" s="45">
        <f t="shared" si="41"/>
        <v>0</v>
      </c>
      <c r="V93" s="45">
        <f t="shared" si="41"/>
        <v>0</v>
      </c>
      <c r="W93" s="45">
        <f t="shared" si="41"/>
        <v>0</v>
      </c>
      <c r="X93" s="45">
        <f t="shared" si="41"/>
        <v>0</v>
      </c>
      <c r="Y93" s="45">
        <f t="shared" si="41"/>
        <v>0</v>
      </c>
      <c r="Z93" s="45">
        <f t="shared" si="41"/>
        <v>0</v>
      </c>
      <c r="AA93" s="45">
        <f t="shared" si="41"/>
        <v>0</v>
      </c>
      <c r="AB93" s="45">
        <f>AB92+AB91</f>
        <v>0</v>
      </c>
      <c r="AC93" s="52">
        <f>AC92+AC91</f>
        <v>0</v>
      </c>
      <c r="AD93" s="53" t="e">
        <f>AB93/D93</f>
        <v>#DIV/0!</v>
      </c>
      <c r="AE93" s="50"/>
    </row>
    <row r="94" spans="1:31" s="37" customFormat="1" ht="15" hidden="1" customHeight="1" x14ac:dyDescent="0.25">
      <c r="A94" s="3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9"/>
    </row>
    <row r="95" spans="1:31" s="37" customFormat="1" ht="15" hidden="1" customHeight="1" x14ac:dyDescent="0.25">
      <c r="A95" s="34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9"/>
    </row>
    <row r="96" spans="1:31" s="37" customFormat="1" ht="15" hidden="1" customHeight="1" x14ac:dyDescent="0.25">
      <c r="A96" s="40" t="s">
        <v>46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</row>
    <row r="97" spans="1:31" s="37" customFormat="1" ht="18" hidden="1" customHeight="1" x14ac:dyDescent="0.2">
      <c r="A97" s="41" t="s">
        <v>37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f>SUM(O97:AA97)</f>
        <v>0</v>
      </c>
      <c r="AC97" s="51">
        <f>D97-AB97</f>
        <v>0</v>
      </c>
      <c r="AD97" s="43" t="e">
        <f>AB97/D97</f>
        <v>#DIV/0!</v>
      </c>
      <c r="AE97" s="39"/>
    </row>
    <row r="98" spans="1:31" s="37" customFormat="1" ht="18" hidden="1" customHeight="1" x14ac:dyDescent="0.2">
      <c r="A98" s="41" t="s">
        <v>38</v>
      </c>
      <c r="B98" s="38">
        <f>[1]consoCURRENT!E1875</f>
        <v>0</v>
      </c>
      <c r="C98" s="38">
        <f>[1]consoCURRENT!F1875</f>
        <v>0</v>
      </c>
      <c r="D98" s="38">
        <f>[1]consoCURRENT!G1875</f>
        <v>0</v>
      </c>
      <c r="E98" s="38">
        <f>[1]consoCURRENT!H1875</f>
        <v>0</v>
      </c>
      <c r="F98" s="38">
        <f>[1]consoCURRENT!I1875</f>
        <v>0</v>
      </c>
      <c r="G98" s="38">
        <f>[1]consoCURRENT!J1875</f>
        <v>0</v>
      </c>
      <c r="H98" s="38">
        <f>[1]consoCURRENT!K1875</f>
        <v>0</v>
      </c>
      <c r="I98" s="38">
        <f>[1]consoCURRENT!L1875</f>
        <v>0</v>
      </c>
      <c r="J98" s="38">
        <f>[1]consoCURRENT!M1875</f>
        <v>0</v>
      </c>
      <c r="K98" s="38">
        <f>[1]consoCURRENT!N1875</f>
        <v>0</v>
      </c>
      <c r="L98" s="38">
        <f>[1]consoCURRENT!O1875</f>
        <v>0</v>
      </c>
      <c r="M98" s="38">
        <f>[1]consoCURRENT!P1875</f>
        <v>0</v>
      </c>
      <c r="N98" s="38">
        <f>[1]consoCURRENT!Q1875</f>
        <v>0</v>
      </c>
      <c r="O98" s="38">
        <f>[1]consoCURRENT!R1875</f>
        <v>0</v>
      </c>
      <c r="P98" s="38">
        <f>[1]consoCURRENT!S1875</f>
        <v>0</v>
      </c>
      <c r="Q98" s="38">
        <f>[1]consoCURRENT!T1875</f>
        <v>0</v>
      </c>
      <c r="R98" s="38">
        <f>[1]consoCURRENT!U1875</f>
        <v>0</v>
      </c>
      <c r="S98" s="38">
        <f>[1]consoCURRENT!V1875</f>
        <v>0</v>
      </c>
      <c r="T98" s="38">
        <f>[1]consoCURRENT!W1875</f>
        <v>0</v>
      </c>
      <c r="U98" s="38">
        <f>[1]consoCURRENT!X1875</f>
        <v>0</v>
      </c>
      <c r="V98" s="38">
        <f>[1]consoCURRENT!Y1875</f>
        <v>0</v>
      </c>
      <c r="W98" s="38">
        <f>[1]consoCURRENT!Z1875</f>
        <v>0</v>
      </c>
      <c r="X98" s="38">
        <f>[1]consoCURRENT!AA1875</f>
        <v>0</v>
      </c>
      <c r="Y98" s="38">
        <f>[1]consoCURRENT!AB1875</f>
        <v>0</v>
      </c>
      <c r="Z98" s="38">
        <f>[1]consoCURRENT!AC1875</f>
        <v>0</v>
      </c>
      <c r="AA98" s="38">
        <f>[1]consoCURRENT!AD1875</f>
        <v>0</v>
      </c>
      <c r="AB98" s="38">
        <f>SUM(O98:AA98)</f>
        <v>0</v>
      </c>
      <c r="AC98" s="51">
        <f t="shared" ref="AC98:AC100" si="42">D98-AB98</f>
        <v>0</v>
      </c>
      <c r="AD98" s="43" t="e">
        <f t="shared" ref="AD98:AD100" si="43">AB98/D98</f>
        <v>#DIV/0!</v>
      </c>
      <c r="AE98" s="39"/>
    </row>
    <row r="99" spans="1:31" s="37" customFormat="1" ht="18" hidden="1" customHeight="1" x14ac:dyDescent="0.2">
      <c r="A99" s="41" t="s">
        <v>39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>
        <f>SUM(O99:AA99)</f>
        <v>0</v>
      </c>
      <c r="AC99" s="51">
        <f t="shared" si="42"/>
        <v>0</v>
      </c>
      <c r="AD99" s="43" t="e">
        <f t="shared" si="43"/>
        <v>#DIV/0!</v>
      </c>
      <c r="AE99" s="39"/>
    </row>
    <row r="100" spans="1:31" s="37" customFormat="1" ht="18" hidden="1" customHeight="1" x14ac:dyDescent="0.2">
      <c r="A100" s="41" t="s">
        <v>40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>
        <f>SUM(O100:AA100)</f>
        <v>0</v>
      </c>
      <c r="AC100" s="51">
        <f t="shared" si="42"/>
        <v>0</v>
      </c>
      <c r="AD100" s="43" t="e">
        <f t="shared" si="43"/>
        <v>#DIV/0!</v>
      </c>
      <c r="AE100" s="39"/>
    </row>
    <row r="101" spans="1:31" s="37" customFormat="1" ht="18" hidden="1" customHeight="1" x14ac:dyDescent="0.25">
      <c r="A101" s="44" t="s">
        <v>41</v>
      </c>
      <c r="B101" s="45">
        <f>SUM(B97:B100)</f>
        <v>0</v>
      </c>
      <c r="C101" s="45">
        <f t="shared" ref="C101:AA101" si="44">SUM(C97:C100)</f>
        <v>0</v>
      </c>
      <c r="D101" s="45">
        <f t="shared" si="44"/>
        <v>0</v>
      </c>
      <c r="E101" s="45">
        <f t="shared" si="44"/>
        <v>0</v>
      </c>
      <c r="F101" s="45">
        <f t="shared" si="44"/>
        <v>0</v>
      </c>
      <c r="G101" s="45">
        <f t="shared" si="44"/>
        <v>0</v>
      </c>
      <c r="H101" s="45">
        <f t="shared" si="44"/>
        <v>0</v>
      </c>
      <c r="I101" s="45">
        <f t="shared" si="44"/>
        <v>0</v>
      </c>
      <c r="J101" s="45">
        <f t="shared" si="44"/>
        <v>0</v>
      </c>
      <c r="K101" s="45">
        <f t="shared" si="44"/>
        <v>0</v>
      </c>
      <c r="L101" s="45">
        <f t="shared" si="44"/>
        <v>0</v>
      </c>
      <c r="M101" s="45">
        <f t="shared" si="44"/>
        <v>0</v>
      </c>
      <c r="N101" s="45">
        <f t="shared" si="44"/>
        <v>0</v>
      </c>
      <c r="O101" s="45">
        <f t="shared" si="44"/>
        <v>0</v>
      </c>
      <c r="P101" s="45">
        <f t="shared" si="44"/>
        <v>0</v>
      </c>
      <c r="Q101" s="45">
        <f t="shared" si="44"/>
        <v>0</v>
      </c>
      <c r="R101" s="45">
        <f t="shared" si="44"/>
        <v>0</v>
      </c>
      <c r="S101" s="45">
        <f t="shared" si="44"/>
        <v>0</v>
      </c>
      <c r="T101" s="45">
        <f t="shared" si="44"/>
        <v>0</v>
      </c>
      <c r="U101" s="45">
        <f t="shared" si="44"/>
        <v>0</v>
      </c>
      <c r="V101" s="45">
        <f t="shared" si="44"/>
        <v>0</v>
      </c>
      <c r="W101" s="45">
        <f t="shared" si="44"/>
        <v>0</v>
      </c>
      <c r="X101" s="45">
        <f t="shared" si="44"/>
        <v>0</v>
      </c>
      <c r="Y101" s="45">
        <f t="shared" si="44"/>
        <v>0</v>
      </c>
      <c r="Z101" s="45">
        <f t="shared" si="44"/>
        <v>0</v>
      </c>
      <c r="AA101" s="45">
        <f t="shared" si="44"/>
        <v>0</v>
      </c>
      <c r="AB101" s="45">
        <f>SUM(AB97:AB100)</f>
        <v>0</v>
      </c>
      <c r="AC101" s="52">
        <f>SUM(AC97:AC100)</f>
        <v>0</v>
      </c>
      <c r="AD101" s="53" t="e">
        <f t="shared" ref="AD101" si="45">AB101/B101</f>
        <v>#DIV/0!</v>
      </c>
      <c r="AE101" s="39"/>
    </row>
    <row r="102" spans="1:31" s="37" customFormat="1" ht="18" hidden="1" customHeight="1" x14ac:dyDescent="0.25">
      <c r="A102" s="48" t="s">
        <v>42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>
        <f>SUM(O102:AA102)</f>
        <v>0</v>
      </c>
      <c r="AC102" s="51">
        <f>D102-AB102</f>
        <v>0</v>
      </c>
      <c r="AD102" s="43" t="e">
        <f>AB102/D102</f>
        <v>#DIV/0!</v>
      </c>
      <c r="AE102" s="39"/>
    </row>
    <row r="103" spans="1:31" s="37" customFormat="1" ht="18" hidden="1" customHeight="1" x14ac:dyDescent="0.25">
      <c r="A103" s="44" t="s">
        <v>43</v>
      </c>
      <c r="B103" s="45">
        <f>B102+B101</f>
        <v>0</v>
      </c>
      <c r="C103" s="45">
        <f t="shared" ref="C103:AA103" si="46">C102+C101</f>
        <v>0</v>
      </c>
      <c r="D103" s="45">
        <f t="shared" si="46"/>
        <v>0</v>
      </c>
      <c r="E103" s="45">
        <f t="shared" si="46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  <c r="N103" s="45">
        <f t="shared" si="46"/>
        <v>0</v>
      </c>
      <c r="O103" s="45">
        <f t="shared" si="46"/>
        <v>0</v>
      </c>
      <c r="P103" s="45">
        <f t="shared" si="46"/>
        <v>0</v>
      </c>
      <c r="Q103" s="45">
        <f t="shared" si="46"/>
        <v>0</v>
      </c>
      <c r="R103" s="45">
        <f t="shared" si="46"/>
        <v>0</v>
      </c>
      <c r="S103" s="45">
        <f t="shared" si="46"/>
        <v>0</v>
      </c>
      <c r="T103" s="45">
        <f t="shared" si="46"/>
        <v>0</v>
      </c>
      <c r="U103" s="45">
        <f t="shared" si="46"/>
        <v>0</v>
      </c>
      <c r="V103" s="45">
        <f t="shared" si="46"/>
        <v>0</v>
      </c>
      <c r="W103" s="45">
        <f t="shared" si="46"/>
        <v>0</v>
      </c>
      <c r="X103" s="45">
        <f t="shared" si="46"/>
        <v>0</v>
      </c>
      <c r="Y103" s="45">
        <f t="shared" si="46"/>
        <v>0</v>
      </c>
      <c r="Z103" s="45">
        <f t="shared" si="46"/>
        <v>0</v>
      </c>
      <c r="AA103" s="45">
        <f t="shared" si="46"/>
        <v>0</v>
      </c>
      <c r="AB103" s="45">
        <f>AB102+AB101</f>
        <v>0</v>
      </c>
      <c r="AC103" s="52">
        <f>AC102+AC101</f>
        <v>0</v>
      </c>
      <c r="AD103" s="53" t="e">
        <f>AB103/D103</f>
        <v>#DIV/0!</v>
      </c>
      <c r="AE103" s="50"/>
    </row>
    <row r="104" spans="1:31" s="37" customFormat="1" ht="15" hidden="1" customHeight="1" x14ac:dyDescent="0.25">
      <c r="A104" s="3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9"/>
    </row>
    <row r="105" spans="1:31" s="37" customFormat="1" ht="15" hidden="1" customHeight="1" x14ac:dyDescent="0.25">
      <c r="A105" s="34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9"/>
    </row>
    <row r="106" spans="1:31" s="37" customFormat="1" ht="15" hidden="1" customHeight="1" x14ac:dyDescent="0.25">
      <c r="A106" s="40" t="s">
        <v>46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9"/>
    </row>
    <row r="107" spans="1:31" s="37" customFormat="1" ht="18" hidden="1" customHeight="1" x14ac:dyDescent="0.2">
      <c r="A107" s="41" t="s">
        <v>37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f>SUM(O107:AA107)</f>
        <v>0</v>
      </c>
      <c r="AC107" s="51">
        <f>D107-AB107</f>
        <v>0</v>
      </c>
      <c r="AD107" s="43" t="e">
        <f>AB107/D107</f>
        <v>#DIV/0!</v>
      </c>
      <c r="AE107" s="39"/>
    </row>
    <row r="108" spans="1:31" s="37" customFormat="1" ht="18" hidden="1" customHeight="1" x14ac:dyDescent="0.2">
      <c r="A108" s="41" t="s">
        <v>38</v>
      </c>
      <c r="B108" s="38">
        <f>[1]consoCURRENT!E2086</f>
        <v>0</v>
      </c>
      <c r="C108" s="38">
        <f>[1]consoCURRENT!F2086</f>
        <v>0</v>
      </c>
      <c r="D108" s="38">
        <f>[1]consoCURRENT!G2086</f>
        <v>0</v>
      </c>
      <c r="E108" s="38">
        <f>[1]consoCURRENT!H2086</f>
        <v>0</v>
      </c>
      <c r="F108" s="38">
        <f>[1]consoCURRENT!I2086</f>
        <v>0</v>
      </c>
      <c r="G108" s="38">
        <f>[1]consoCURRENT!J2086</f>
        <v>0</v>
      </c>
      <c r="H108" s="38">
        <f>[1]consoCURRENT!K2086</f>
        <v>0</v>
      </c>
      <c r="I108" s="38">
        <f>[1]consoCURRENT!L2086</f>
        <v>0</v>
      </c>
      <c r="J108" s="38">
        <f>[1]consoCURRENT!M2086</f>
        <v>0</v>
      </c>
      <c r="K108" s="38">
        <f>[1]consoCURRENT!N2086</f>
        <v>0</v>
      </c>
      <c r="L108" s="38">
        <f>[1]consoCURRENT!O2086</f>
        <v>0</v>
      </c>
      <c r="M108" s="38">
        <f>[1]consoCURRENT!P2086</f>
        <v>0</v>
      </c>
      <c r="N108" s="38">
        <f>[1]consoCURRENT!Q2086</f>
        <v>0</v>
      </c>
      <c r="O108" s="38">
        <f>[1]consoCURRENT!R2086</f>
        <v>0</v>
      </c>
      <c r="P108" s="38">
        <f>[1]consoCURRENT!S2086</f>
        <v>0</v>
      </c>
      <c r="Q108" s="38">
        <f>[1]consoCURRENT!T2086</f>
        <v>0</v>
      </c>
      <c r="R108" s="38">
        <f>[1]consoCURRENT!U2086</f>
        <v>0</v>
      </c>
      <c r="S108" s="38">
        <f>[1]consoCURRENT!V2086</f>
        <v>0</v>
      </c>
      <c r="T108" s="38">
        <f>[1]consoCURRENT!W2086</f>
        <v>0</v>
      </c>
      <c r="U108" s="38">
        <f>[1]consoCURRENT!X2086</f>
        <v>0</v>
      </c>
      <c r="V108" s="38">
        <f>[1]consoCURRENT!Y2086</f>
        <v>0</v>
      </c>
      <c r="W108" s="38">
        <f>[1]consoCURRENT!Z2086</f>
        <v>0</v>
      </c>
      <c r="X108" s="38">
        <f>[1]consoCURRENT!AA2086</f>
        <v>0</v>
      </c>
      <c r="Y108" s="38">
        <f>[1]consoCURRENT!AB2086</f>
        <v>0</v>
      </c>
      <c r="Z108" s="38">
        <f>[1]consoCURRENT!AC2086</f>
        <v>0</v>
      </c>
      <c r="AA108" s="38">
        <f>[1]consoCURRENT!AD2086</f>
        <v>0</v>
      </c>
      <c r="AB108" s="38">
        <f>SUM(O108:AA108)</f>
        <v>0</v>
      </c>
      <c r="AC108" s="51">
        <f t="shared" ref="AC108:AC110" si="47">D108-AB108</f>
        <v>0</v>
      </c>
      <c r="AD108" s="43" t="e">
        <f t="shared" ref="AD108:AD110" si="48">AB108/D108</f>
        <v>#DIV/0!</v>
      </c>
      <c r="AE108" s="39"/>
    </row>
    <row r="109" spans="1:31" s="37" customFormat="1" ht="18" hidden="1" customHeight="1" x14ac:dyDescent="0.2">
      <c r="A109" s="41" t="s">
        <v>39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>
        <f>SUM(O109:AA109)</f>
        <v>0</v>
      </c>
      <c r="AC109" s="51">
        <f t="shared" si="47"/>
        <v>0</v>
      </c>
      <c r="AD109" s="43" t="e">
        <f t="shared" si="48"/>
        <v>#DIV/0!</v>
      </c>
      <c r="AE109" s="39"/>
    </row>
    <row r="110" spans="1:31" s="37" customFormat="1" ht="18" hidden="1" customHeight="1" x14ac:dyDescent="0.2">
      <c r="A110" s="41" t="s">
        <v>40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>
        <f>SUM(O110:AA110)</f>
        <v>0</v>
      </c>
      <c r="AC110" s="51">
        <f t="shared" si="47"/>
        <v>0</v>
      </c>
      <c r="AD110" s="43" t="e">
        <f t="shared" si="48"/>
        <v>#DIV/0!</v>
      </c>
      <c r="AE110" s="39"/>
    </row>
    <row r="111" spans="1:31" s="37" customFormat="1" ht="18" hidden="1" customHeight="1" x14ac:dyDescent="0.25">
      <c r="A111" s="44" t="s">
        <v>41</v>
      </c>
      <c r="B111" s="45">
        <f>SUM(B107:B110)</f>
        <v>0</v>
      </c>
      <c r="C111" s="45">
        <f t="shared" ref="C111:AA111" si="49">SUM(C107:C110)</f>
        <v>0</v>
      </c>
      <c r="D111" s="45">
        <f t="shared" si="49"/>
        <v>0</v>
      </c>
      <c r="E111" s="45">
        <f t="shared" si="49"/>
        <v>0</v>
      </c>
      <c r="F111" s="45">
        <f t="shared" si="49"/>
        <v>0</v>
      </c>
      <c r="G111" s="45">
        <f t="shared" si="49"/>
        <v>0</v>
      </c>
      <c r="H111" s="45">
        <f t="shared" si="49"/>
        <v>0</v>
      </c>
      <c r="I111" s="45">
        <f t="shared" si="49"/>
        <v>0</v>
      </c>
      <c r="J111" s="45">
        <f t="shared" si="49"/>
        <v>0</v>
      </c>
      <c r="K111" s="45">
        <f t="shared" si="49"/>
        <v>0</v>
      </c>
      <c r="L111" s="45">
        <f t="shared" si="49"/>
        <v>0</v>
      </c>
      <c r="M111" s="45">
        <f t="shared" si="49"/>
        <v>0</v>
      </c>
      <c r="N111" s="45">
        <f t="shared" si="49"/>
        <v>0</v>
      </c>
      <c r="O111" s="45">
        <f t="shared" si="49"/>
        <v>0</v>
      </c>
      <c r="P111" s="45">
        <f t="shared" si="49"/>
        <v>0</v>
      </c>
      <c r="Q111" s="45">
        <f t="shared" si="49"/>
        <v>0</v>
      </c>
      <c r="R111" s="45">
        <f t="shared" si="49"/>
        <v>0</v>
      </c>
      <c r="S111" s="45">
        <f t="shared" si="49"/>
        <v>0</v>
      </c>
      <c r="T111" s="45">
        <f t="shared" si="49"/>
        <v>0</v>
      </c>
      <c r="U111" s="45">
        <f t="shared" si="49"/>
        <v>0</v>
      </c>
      <c r="V111" s="45">
        <f t="shared" si="49"/>
        <v>0</v>
      </c>
      <c r="W111" s="45">
        <f t="shared" si="49"/>
        <v>0</v>
      </c>
      <c r="X111" s="45">
        <f t="shared" si="49"/>
        <v>0</v>
      </c>
      <c r="Y111" s="45">
        <f t="shared" si="49"/>
        <v>0</v>
      </c>
      <c r="Z111" s="45">
        <f t="shared" si="49"/>
        <v>0</v>
      </c>
      <c r="AA111" s="45">
        <f t="shared" si="49"/>
        <v>0</v>
      </c>
      <c r="AB111" s="45">
        <f>SUM(AB107:AB110)</f>
        <v>0</v>
      </c>
      <c r="AC111" s="52">
        <f>SUM(AC107:AC110)</f>
        <v>0</v>
      </c>
      <c r="AD111" s="53" t="e">
        <f t="shared" ref="AD111" si="50">AB111/B111</f>
        <v>#DIV/0!</v>
      </c>
      <c r="AE111" s="39"/>
    </row>
    <row r="112" spans="1:31" s="37" customFormat="1" ht="18" hidden="1" customHeight="1" x14ac:dyDescent="0.25">
      <c r="A112" s="48" t="s">
        <v>42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f>SUM(O112:AA112)</f>
        <v>0</v>
      </c>
      <c r="AC112" s="51">
        <f>D112-AB112</f>
        <v>0</v>
      </c>
      <c r="AD112" s="43" t="e">
        <f>AB112/D112</f>
        <v>#DIV/0!</v>
      </c>
      <c r="AE112" s="39"/>
    </row>
    <row r="113" spans="1:31" s="37" customFormat="1" ht="18" hidden="1" customHeight="1" x14ac:dyDescent="0.25">
      <c r="A113" s="44" t="s">
        <v>43</v>
      </c>
      <c r="B113" s="45">
        <f>B112+B111</f>
        <v>0</v>
      </c>
      <c r="C113" s="45">
        <f t="shared" ref="C113:AA113" si="51">C112+C111</f>
        <v>0</v>
      </c>
      <c r="D113" s="45">
        <f t="shared" si="51"/>
        <v>0</v>
      </c>
      <c r="E113" s="45">
        <f t="shared" si="51"/>
        <v>0</v>
      </c>
      <c r="F113" s="45">
        <f t="shared" si="51"/>
        <v>0</v>
      </c>
      <c r="G113" s="45">
        <f t="shared" si="51"/>
        <v>0</v>
      </c>
      <c r="H113" s="45">
        <f t="shared" si="51"/>
        <v>0</v>
      </c>
      <c r="I113" s="45">
        <f t="shared" si="51"/>
        <v>0</v>
      </c>
      <c r="J113" s="45">
        <f t="shared" si="51"/>
        <v>0</v>
      </c>
      <c r="K113" s="45">
        <f t="shared" si="51"/>
        <v>0</v>
      </c>
      <c r="L113" s="45">
        <f t="shared" si="51"/>
        <v>0</v>
      </c>
      <c r="M113" s="45">
        <f t="shared" si="51"/>
        <v>0</v>
      </c>
      <c r="N113" s="45">
        <f t="shared" si="51"/>
        <v>0</v>
      </c>
      <c r="O113" s="45">
        <f t="shared" si="51"/>
        <v>0</v>
      </c>
      <c r="P113" s="45">
        <f t="shared" si="51"/>
        <v>0</v>
      </c>
      <c r="Q113" s="45">
        <f t="shared" si="51"/>
        <v>0</v>
      </c>
      <c r="R113" s="45">
        <f t="shared" si="51"/>
        <v>0</v>
      </c>
      <c r="S113" s="45">
        <f t="shared" si="51"/>
        <v>0</v>
      </c>
      <c r="T113" s="45">
        <f t="shared" si="51"/>
        <v>0</v>
      </c>
      <c r="U113" s="45">
        <f t="shared" si="51"/>
        <v>0</v>
      </c>
      <c r="V113" s="45">
        <f t="shared" si="51"/>
        <v>0</v>
      </c>
      <c r="W113" s="45">
        <f t="shared" si="51"/>
        <v>0</v>
      </c>
      <c r="X113" s="45">
        <f t="shared" si="51"/>
        <v>0</v>
      </c>
      <c r="Y113" s="45">
        <f t="shared" si="51"/>
        <v>0</v>
      </c>
      <c r="Z113" s="45">
        <f t="shared" si="51"/>
        <v>0</v>
      </c>
      <c r="AA113" s="45">
        <f t="shared" si="51"/>
        <v>0</v>
      </c>
      <c r="AB113" s="45">
        <f>AB112+AB111</f>
        <v>0</v>
      </c>
      <c r="AC113" s="52">
        <f>AC112+AC111</f>
        <v>0</v>
      </c>
      <c r="AD113" s="53" t="e">
        <f>AB113/D113</f>
        <v>#DIV/0!</v>
      </c>
      <c r="AE113" s="50"/>
    </row>
    <row r="114" spans="1:31" s="37" customFormat="1" ht="15" hidden="1" customHeight="1" x14ac:dyDescent="0.25">
      <c r="A114" s="3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9"/>
    </row>
    <row r="115" spans="1:31" s="37" customFormat="1" ht="15" hidden="1" customHeight="1" x14ac:dyDescent="0.25">
      <c r="A115" s="3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9"/>
    </row>
    <row r="116" spans="1:31" s="37" customFormat="1" ht="15" hidden="1" customHeight="1" x14ac:dyDescent="0.25">
      <c r="A116" s="40" t="s">
        <v>46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9"/>
    </row>
    <row r="117" spans="1:31" s="37" customFormat="1" ht="18" hidden="1" customHeight="1" x14ac:dyDescent="0.2">
      <c r="A117" s="41" t="s">
        <v>37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>
        <f>SUM(O117:AA117)</f>
        <v>0</v>
      </c>
      <c r="AC117" s="51">
        <f>D117-AB117</f>
        <v>0</v>
      </c>
      <c r="AD117" s="43" t="e">
        <f>AB117/D117</f>
        <v>#DIV/0!</v>
      </c>
      <c r="AE117" s="39"/>
    </row>
    <row r="118" spans="1:31" s="37" customFormat="1" ht="18" hidden="1" customHeight="1" x14ac:dyDescent="0.2">
      <c r="A118" s="41" t="s">
        <v>38</v>
      </c>
      <c r="B118" s="38">
        <f>[1]consoCURRENT!E2297</f>
        <v>0</v>
      </c>
      <c r="C118" s="38">
        <f>[1]consoCURRENT!F2297</f>
        <v>0</v>
      </c>
      <c r="D118" s="38">
        <f>[1]consoCURRENT!G2297</f>
        <v>0</v>
      </c>
      <c r="E118" s="38">
        <f>[1]consoCURRENT!H2297</f>
        <v>0</v>
      </c>
      <c r="F118" s="38">
        <f>[1]consoCURRENT!I2297</f>
        <v>0</v>
      </c>
      <c r="G118" s="38">
        <f>[1]consoCURRENT!J2297</f>
        <v>0</v>
      </c>
      <c r="H118" s="38">
        <f>[1]consoCURRENT!K2297</f>
        <v>0</v>
      </c>
      <c r="I118" s="38">
        <f>[1]consoCURRENT!L2297</f>
        <v>0</v>
      </c>
      <c r="J118" s="38">
        <f>[1]consoCURRENT!M2297</f>
        <v>0</v>
      </c>
      <c r="K118" s="38">
        <f>[1]consoCURRENT!N2297</f>
        <v>0</v>
      </c>
      <c r="L118" s="38">
        <f>[1]consoCURRENT!O2297</f>
        <v>0</v>
      </c>
      <c r="M118" s="38">
        <f>[1]consoCURRENT!P2297</f>
        <v>0</v>
      </c>
      <c r="N118" s="38">
        <f>[1]consoCURRENT!Q2297</f>
        <v>0</v>
      </c>
      <c r="O118" s="38">
        <f>[1]consoCURRENT!R2297</f>
        <v>0</v>
      </c>
      <c r="P118" s="38">
        <f>[1]consoCURRENT!S2297</f>
        <v>0</v>
      </c>
      <c r="Q118" s="38">
        <f>[1]consoCURRENT!T2297</f>
        <v>0</v>
      </c>
      <c r="R118" s="38">
        <f>[1]consoCURRENT!U2297</f>
        <v>0</v>
      </c>
      <c r="S118" s="38">
        <f>[1]consoCURRENT!V2297</f>
        <v>0</v>
      </c>
      <c r="T118" s="38">
        <f>[1]consoCURRENT!W2297</f>
        <v>0</v>
      </c>
      <c r="U118" s="38">
        <f>[1]consoCURRENT!X2297</f>
        <v>0</v>
      </c>
      <c r="V118" s="38">
        <f>[1]consoCURRENT!Y2297</f>
        <v>0</v>
      </c>
      <c r="W118" s="38">
        <f>[1]consoCURRENT!Z2297</f>
        <v>0</v>
      </c>
      <c r="X118" s="38">
        <f>[1]consoCURRENT!AA2297</f>
        <v>0</v>
      </c>
      <c r="Y118" s="38">
        <f>[1]consoCURRENT!AB2297</f>
        <v>0</v>
      </c>
      <c r="Z118" s="38">
        <f>[1]consoCURRENT!AC2297</f>
        <v>0</v>
      </c>
      <c r="AA118" s="38">
        <f>[1]consoCURRENT!AD2297</f>
        <v>0</v>
      </c>
      <c r="AB118" s="38">
        <f>SUM(O118:AA118)</f>
        <v>0</v>
      </c>
      <c r="AC118" s="51">
        <f t="shared" ref="AC118:AC120" si="52">D118-AB118</f>
        <v>0</v>
      </c>
      <c r="AD118" s="43" t="e">
        <f t="shared" ref="AD118:AD120" si="53">AB118/D118</f>
        <v>#DIV/0!</v>
      </c>
      <c r="AE118" s="39"/>
    </row>
    <row r="119" spans="1:31" s="37" customFormat="1" ht="18" hidden="1" customHeight="1" x14ac:dyDescent="0.2">
      <c r="A119" s="41" t="s">
        <v>39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>
        <f>SUM(O119:AA119)</f>
        <v>0</v>
      </c>
      <c r="AC119" s="51">
        <f t="shared" si="52"/>
        <v>0</v>
      </c>
      <c r="AD119" s="43" t="e">
        <f t="shared" si="53"/>
        <v>#DIV/0!</v>
      </c>
      <c r="AE119" s="39"/>
    </row>
    <row r="120" spans="1:31" s="37" customFormat="1" ht="18" hidden="1" customHeight="1" x14ac:dyDescent="0.2">
      <c r="A120" s="41" t="s">
        <v>40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>
        <f>SUM(O120:AA120)</f>
        <v>0</v>
      </c>
      <c r="AC120" s="51">
        <f t="shared" si="52"/>
        <v>0</v>
      </c>
      <c r="AD120" s="43" t="e">
        <f t="shared" si="53"/>
        <v>#DIV/0!</v>
      </c>
      <c r="AE120" s="39"/>
    </row>
    <row r="121" spans="1:31" s="37" customFormat="1" ht="18" hidden="1" customHeight="1" x14ac:dyDescent="0.25">
      <c r="A121" s="44" t="s">
        <v>41</v>
      </c>
      <c r="B121" s="45">
        <f>SUM(B117:B120)</f>
        <v>0</v>
      </c>
      <c r="C121" s="45">
        <f t="shared" ref="C121:AA121" si="54">SUM(C117:C120)</f>
        <v>0</v>
      </c>
      <c r="D121" s="45">
        <f t="shared" si="54"/>
        <v>0</v>
      </c>
      <c r="E121" s="45">
        <f t="shared" si="54"/>
        <v>0</v>
      </c>
      <c r="F121" s="45">
        <f t="shared" si="54"/>
        <v>0</v>
      </c>
      <c r="G121" s="45">
        <f t="shared" si="54"/>
        <v>0</v>
      </c>
      <c r="H121" s="45">
        <f t="shared" si="54"/>
        <v>0</v>
      </c>
      <c r="I121" s="45">
        <f t="shared" si="54"/>
        <v>0</v>
      </c>
      <c r="J121" s="45">
        <f t="shared" si="54"/>
        <v>0</v>
      </c>
      <c r="K121" s="45">
        <f t="shared" si="54"/>
        <v>0</v>
      </c>
      <c r="L121" s="45">
        <f t="shared" si="54"/>
        <v>0</v>
      </c>
      <c r="M121" s="45">
        <f t="shared" si="54"/>
        <v>0</v>
      </c>
      <c r="N121" s="45">
        <f t="shared" si="54"/>
        <v>0</v>
      </c>
      <c r="O121" s="45">
        <f t="shared" si="54"/>
        <v>0</v>
      </c>
      <c r="P121" s="45">
        <f t="shared" si="54"/>
        <v>0</v>
      </c>
      <c r="Q121" s="45">
        <f t="shared" si="54"/>
        <v>0</v>
      </c>
      <c r="R121" s="45">
        <f t="shared" si="54"/>
        <v>0</v>
      </c>
      <c r="S121" s="45">
        <f t="shared" si="54"/>
        <v>0</v>
      </c>
      <c r="T121" s="45">
        <f t="shared" si="54"/>
        <v>0</v>
      </c>
      <c r="U121" s="45">
        <f t="shared" si="54"/>
        <v>0</v>
      </c>
      <c r="V121" s="45">
        <f t="shared" si="54"/>
        <v>0</v>
      </c>
      <c r="W121" s="45">
        <f t="shared" si="54"/>
        <v>0</v>
      </c>
      <c r="X121" s="45">
        <f t="shared" si="54"/>
        <v>0</v>
      </c>
      <c r="Y121" s="45">
        <f t="shared" si="54"/>
        <v>0</v>
      </c>
      <c r="Z121" s="45">
        <f t="shared" si="54"/>
        <v>0</v>
      </c>
      <c r="AA121" s="45">
        <f t="shared" si="54"/>
        <v>0</v>
      </c>
      <c r="AB121" s="45">
        <f>SUM(AB117:AB120)</f>
        <v>0</v>
      </c>
      <c r="AC121" s="52">
        <f>SUM(AC117:AC120)</f>
        <v>0</v>
      </c>
      <c r="AD121" s="53" t="e">
        <f t="shared" ref="AD121" si="55">AB121/B121</f>
        <v>#DIV/0!</v>
      </c>
      <c r="AE121" s="39"/>
    </row>
    <row r="122" spans="1:31" s="37" customFormat="1" ht="18" hidden="1" customHeight="1" x14ac:dyDescent="0.25">
      <c r="A122" s="48" t="s">
        <v>42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>
        <f>SUM(O122:AA122)</f>
        <v>0</v>
      </c>
      <c r="AC122" s="51">
        <f>D122-AB122</f>
        <v>0</v>
      </c>
      <c r="AD122" s="43" t="e">
        <f>AB122/D122</f>
        <v>#DIV/0!</v>
      </c>
      <c r="AE122" s="39"/>
    </row>
    <row r="123" spans="1:31" s="37" customFormat="1" ht="18" hidden="1" customHeight="1" x14ac:dyDescent="0.25">
      <c r="A123" s="44" t="s">
        <v>43</v>
      </c>
      <c r="B123" s="45">
        <f>B122+B121</f>
        <v>0</v>
      </c>
      <c r="C123" s="45">
        <f t="shared" ref="C123:AA123" si="56">C122+C121</f>
        <v>0</v>
      </c>
      <c r="D123" s="45">
        <f t="shared" si="56"/>
        <v>0</v>
      </c>
      <c r="E123" s="45">
        <f t="shared" si="56"/>
        <v>0</v>
      </c>
      <c r="F123" s="45">
        <f t="shared" si="56"/>
        <v>0</v>
      </c>
      <c r="G123" s="45">
        <f t="shared" si="56"/>
        <v>0</v>
      </c>
      <c r="H123" s="45">
        <f t="shared" si="56"/>
        <v>0</v>
      </c>
      <c r="I123" s="45">
        <f t="shared" si="56"/>
        <v>0</v>
      </c>
      <c r="J123" s="45">
        <f t="shared" si="56"/>
        <v>0</v>
      </c>
      <c r="K123" s="45">
        <f t="shared" si="56"/>
        <v>0</v>
      </c>
      <c r="L123" s="45">
        <f t="shared" si="56"/>
        <v>0</v>
      </c>
      <c r="M123" s="45">
        <f t="shared" si="56"/>
        <v>0</v>
      </c>
      <c r="N123" s="45">
        <f t="shared" si="56"/>
        <v>0</v>
      </c>
      <c r="O123" s="45">
        <f t="shared" si="56"/>
        <v>0</v>
      </c>
      <c r="P123" s="45">
        <f t="shared" si="56"/>
        <v>0</v>
      </c>
      <c r="Q123" s="45">
        <f t="shared" si="56"/>
        <v>0</v>
      </c>
      <c r="R123" s="45">
        <f t="shared" si="56"/>
        <v>0</v>
      </c>
      <c r="S123" s="45">
        <f t="shared" si="56"/>
        <v>0</v>
      </c>
      <c r="T123" s="45">
        <f t="shared" si="56"/>
        <v>0</v>
      </c>
      <c r="U123" s="45">
        <f t="shared" si="56"/>
        <v>0</v>
      </c>
      <c r="V123" s="45">
        <f t="shared" si="56"/>
        <v>0</v>
      </c>
      <c r="W123" s="45">
        <f t="shared" si="56"/>
        <v>0</v>
      </c>
      <c r="X123" s="45">
        <f t="shared" si="56"/>
        <v>0</v>
      </c>
      <c r="Y123" s="45">
        <f t="shared" si="56"/>
        <v>0</v>
      </c>
      <c r="Z123" s="45">
        <f t="shared" si="56"/>
        <v>0</v>
      </c>
      <c r="AA123" s="45">
        <f t="shared" si="56"/>
        <v>0</v>
      </c>
      <c r="AB123" s="45">
        <f>AB122+AB121</f>
        <v>0</v>
      </c>
      <c r="AC123" s="52">
        <f>AC122+AC121</f>
        <v>0</v>
      </c>
      <c r="AD123" s="53" t="e">
        <f>AB123/D123</f>
        <v>#DIV/0!</v>
      </c>
      <c r="AE123" s="50"/>
    </row>
    <row r="124" spans="1:31" s="37" customFormat="1" ht="15" hidden="1" customHeight="1" x14ac:dyDescent="0.25">
      <c r="A124" s="3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1:31" s="37" customFormat="1" ht="15" hidden="1" customHeight="1" x14ac:dyDescent="0.25">
      <c r="A125" s="3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9"/>
    </row>
    <row r="126" spans="1:31" s="37" customFormat="1" ht="15" hidden="1" customHeight="1" x14ac:dyDescent="0.25">
      <c r="A126" s="40" t="s">
        <v>46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9"/>
    </row>
    <row r="127" spans="1:31" s="37" customFormat="1" ht="18" hidden="1" customHeight="1" x14ac:dyDescent="0.2">
      <c r="A127" s="41" t="s">
        <v>37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>
        <f>SUM(O127:AA127)</f>
        <v>0</v>
      </c>
      <c r="AC127" s="51">
        <f>D127-AB127</f>
        <v>0</v>
      </c>
      <c r="AD127" s="43" t="e">
        <f>AB127/D127</f>
        <v>#DIV/0!</v>
      </c>
      <c r="AE127" s="39"/>
    </row>
    <row r="128" spans="1:31" s="37" customFormat="1" ht="18" hidden="1" customHeight="1" x14ac:dyDescent="0.2">
      <c r="A128" s="41" t="s">
        <v>38</v>
      </c>
      <c r="B128" s="38">
        <f>[1]consoCURRENT!E2508</f>
        <v>0</v>
      </c>
      <c r="C128" s="38">
        <f>[1]consoCURRENT!F2508</f>
        <v>0</v>
      </c>
      <c r="D128" s="38">
        <f>[1]consoCURRENT!G2508</f>
        <v>0</v>
      </c>
      <c r="E128" s="38">
        <f>[1]consoCURRENT!H2508</f>
        <v>0</v>
      </c>
      <c r="F128" s="38">
        <f>[1]consoCURRENT!I2508</f>
        <v>0</v>
      </c>
      <c r="G128" s="38">
        <f>[1]consoCURRENT!J2508</f>
        <v>0</v>
      </c>
      <c r="H128" s="38">
        <f>[1]consoCURRENT!K2508</f>
        <v>0</v>
      </c>
      <c r="I128" s="38">
        <f>[1]consoCURRENT!L2508</f>
        <v>0</v>
      </c>
      <c r="J128" s="38">
        <f>[1]consoCURRENT!M2508</f>
        <v>0</v>
      </c>
      <c r="K128" s="38">
        <f>[1]consoCURRENT!N2508</f>
        <v>0</v>
      </c>
      <c r="L128" s="38">
        <f>[1]consoCURRENT!O2508</f>
        <v>0</v>
      </c>
      <c r="M128" s="38">
        <f>[1]consoCURRENT!P2508</f>
        <v>0</v>
      </c>
      <c r="N128" s="38">
        <f>[1]consoCURRENT!Q2508</f>
        <v>0</v>
      </c>
      <c r="O128" s="38">
        <f>[1]consoCURRENT!R2508</f>
        <v>0</v>
      </c>
      <c r="P128" s="38">
        <f>[1]consoCURRENT!S2508</f>
        <v>0</v>
      </c>
      <c r="Q128" s="38">
        <f>[1]consoCURRENT!T2508</f>
        <v>0</v>
      </c>
      <c r="R128" s="38">
        <f>[1]consoCURRENT!U2508</f>
        <v>0</v>
      </c>
      <c r="S128" s="38">
        <f>[1]consoCURRENT!V2508</f>
        <v>0</v>
      </c>
      <c r="T128" s="38">
        <f>[1]consoCURRENT!W2508</f>
        <v>0</v>
      </c>
      <c r="U128" s="38">
        <f>[1]consoCURRENT!X2508</f>
        <v>0</v>
      </c>
      <c r="V128" s="38">
        <f>[1]consoCURRENT!Y2508</f>
        <v>0</v>
      </c>
      <c r="W128" s="38">
        <f>[1]consoCURRENT!Z2508</f>
        <v>0</v>
      </c>
      <c r="X128" s="38">
        <f>[1]consoCURRENT!AA2508</f>
        <v>0</v>
      </c>
      <c r="Y128" s="38">
        <f>[1]consoCURRENT!AB2508</f>
        <v>0</v>
      </c>
      <c r="Z128" s="38">
        <f>[1]consoCURRENT!AC2508</f>
        <v>0</v>
      </c>
      <c r="AA128" s="38">
        <f>[1]consoCURRENT!AD2508</f>
        <v>0</v>
      </c>
      <c r="AB128" s="38">
        <f>SUM(O128:AA128)</f>
        <v>0</v>
      </c>
      <c r="AC128" s="51">
        <f t="shared" ref="AC128:AC130" si="57">D128-AB128</f>
        <v>0</v>
      </c>
      <c r="AD128" s="43" t="e">
        <f t="shared" ref="AD128:AD130" si="58">AB128/D128</f>
        <v>#DIV/0!</v>
      </c>
      <c r="AE128" s="39"/>
    </row>
    <row r="129" spans="1:31" s="37" customFormat="1" ht="18" hidden="1" customHeight="1" x14ac:dyDescent="0.2">
      <c r="A129" s="41" t="s">
        <v>39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>
        <f>SUM(O129:AA129)</f>
        <v>0</v>
      </c>
      <c r="AC129" s="51">
        <f t="shared" si="57"/>
        <v>0</v>
      </c>
      <c r="AD129" s="43" t="e">
        <f t="shared" si="58"/>
        <v>#DIV/0!</v>
      </c>
      <c r="AE129" s="39"/>
    </row>
    <row r="130" spans="1:31" s="37" customFormat="1" ht="18" hidden="1" customHeight="1" x14ac:dyDescent="0.2">
      <c r="A130" s="41" t="s">
        <v>40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>
        <f>SUM(O130:AA130)</f>
        <v>0</v>
      </c>
      <c r="AC130" s="51">
        <f t="shared" si="57"/>
        <v>0</v>
      </c>
      <c r="AD130" s="43" t="e">
        <f t="shared" si="58"/>
        <v>#DIV/0!</v>
      </c>
      <c r="AE130" s="39"/>
    </row>
    <row r="131" spans="1:31" s="37" customFormat="1" ht="18" hidden="1" customHeight="1" x14ac:dyDescent="0.25">
      <c r="A131" s="44" t="s">
        <v>41</v>
      </c>
      <c r="B131" s="45">
        <f>SUM(B127:B130)</f>
        <v>0</v>
      </c>
      <c r="C131" s="45">
        <f t="shared" ref="C131:AA131" si="59">SUM(C127:C130)</f>
        <v>0</v>
      </c>
      <c r="D131" s="45">
        <f t="shared" si="59"/>
        <v>0</v>
      </c>
      <c r="E131" s="45">
        <f t="shared" si="59"/>
        <v>0</v>
      </c>
      <c r="F131" s="45">
        <f t="shared" si="59"/>
        <v>0</v>
      </c>
      <c r="G131" s="45">
        <f t="shared" si="59"/>
        <v>0</v>
      </c>
      <c r="H131" s="45">
        <f t="shared" si="59"/>
        <v>0</v>
      </c>
      <c r="I131" s="45">
        <f t="shared" si="59"/>
        <v>0</v>
      </c>
      <c r="J131" s="45">
        <f t="shared" si="59"/>
        <v>0</v>
      </c>
      <c r="K131" s="45">
        <f t="shared" si="59"/>
        <v>0</v>
      </c>
      <c r="L131" s="45">
        <f t="shared" si="59"/>
        <v>0</v>
      </c>
      <c r="M131" s="45">
        <f t="shared" si="59"/>
        <v>0</v>
      </c>
      <c r="N131" s="45">
        <f t="shared" si="59"/>
        <v>0</v>
      </c>
      <c r="O131" s="45">
        <f t="shared" si="59"/>
        <v>0</v>
      </c>
      <c r="P131" s="45">
        <f t="shared" si="59"/>
        <v>0</v>
      </c>
      <c r="Q131" s="45">
        <f t="shared" si="59"/>
        <v>0</v>
      </c>
      <c r="R131" s="45">
        <f t="shared" si="59"/>
        <v>0</v>
      </c>
      <c r="S131" s="45">
        <f t="shared" si="59"/>
        <v>0</v>
      </c>
      <c r="T131" s="45">
        <f t="shared" si="59"/>
        <v>0</v>
      </c>
      <c r="U131" s="45">
        <f t="shared" si="59"/>
        <v>0</v>
      </c>
      <c r="V131" s="45">
        <f t="shared" si="59"/>
        <v>0</v>
      </c>
      <c r="W131" s="45">
        <f t="shared" si="59"/>
        <v>0</v>
      </c>
      <c r="X131" s="45">
        <f t="shared" si="59"/>
        <v>0</v>
      </c>
      <c r="Y131" s="45">
        <f t="shared" si="59"/>
        <v>0</v>
      </c>
      <c r="Z131" s="45">
        <f t="shared" si="59"/>
        <v>0</v>
      </c>
      <c r="AA131" s="45">
        <f t="shared" si="59"/>
        <v>0</v>
      </c>
      <c r="AB131" s="45">
        <f>SUM(AB127:AB130)</f>
        <v>0</v>
      </c>
      <c r="AC131" s="52">
        <f>SUM(AC127:AC130)</f>
        <v>0</v>
      </c>
      <c r="AD131" s="53" t="e">
        <f t="shared" ref="AD131" si="60">AB131/B131</f>
        <v>#DIV/0!</v>
      </c>
      <c r="AE131" s="39"/>
    </row>
    <row r="132" spans="1:31" s="37" customFormat="1" ht="18" hidden="1" customHeight="1" x14ac:dyDescent="0.25">
      <c r="A132" s="48" t="s">
        <v>42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f>SUM(O132:AA132)</f>
        <v>0</v>
      </c>
      <c r="AC132" s="51">
        <f>D132-AB132</f>
        <v>0</v>
      </c>
      <c r="AD132" s="43" t="e">
        <f>AB132/D132</f>
        <v>#DIV/0!</v>
      </c>
      <c r="AE132" s="39"/>
    </row>
    <row r="133" spans="1:31" s="37" customFormat="1" ht="18" hidden="1" customHeight="1" x14ac:dyDescent="0.25">
      <c r="A133" s="44" t="s">
        <v>43</v>
      </c>
      <c r="B133" s="45">
        <f>B132+B131</f>
        <v>0</v>
      </c>
      <c r="C133" s="45">
        <f t="shared" ref="C133:AA133" si="61">C132+C131</f>
        <v>0</v>
      </c>
      <c r="D133" s="45">
        <f t="shared" si="61"/>
        <v>0</v>
      </c>
      <c r="E133" s="45">
        <f t="shared" si="61"/>
        <v>0</v>
      </c>
      <c r="F133" s="45">
        <f t="shared" si="61"/>
        <v>0</v>
      </c>
      <c r="G133" s="45">
        <f t="shared" si="61"/>
        <v>0</v>
      </c>
      <c r="H133" s="45">
        <f t="shared" si="61"/>
        <v>0</v>
      </c>
      <c r="I133" s="45">
        <f t="shared" si="61"/>
        <v>0</v>
      </c>
      <c r="J133" s="45">
        <f t="shared" si="61"/>
        <v>0</v>
      </c>
      <c r="K133" s="45">
        <f t="shared" si="61"/>
        <v>0</v>
      </c>
      <c r="L133" s="45">
        <f t="shared" si="61"/>
        <v>0</v>
      </c>
      <c r="M133" s="45">
        <f t="shared" si="61"/>
        <v>0</v>
      </c>
      <c r="N133" s="45">
        <f t="shared" si="61"/>
        <v>0</v>
      </c>
      <c r="O133" s="45">
        <f t="shared" si="61"/>
        <v>0</v>
      </c>
      <c r="P133" s="45">
        <f t="shared" si="61"/>
        <v>0</v>
      </c>
      <c r="Q133" s="45">
        <f t="shared" si="61"/>
        <v>0</v>
      </c>
      <c r="R133" s="45">
        <f t="shared" si="61"/>
        <v>0</v>
      </c>
      <c r="S133" s="45">
        <f t="shared" si="61"/>
        <v>0</v>
      </c>
      <c r="T133" s="45">
        <f t="shared" si="61"/>
        <v>0</v>
      </c>
      <c r="U133" s="45">
        <f t="shared" si="61"/>
        <v>0</v>
      </c>
      <c r="V133" s="45">
        <f t="shared" si="61"/>
        <v>0</v>
      </c>
      <c r="W133" s="45">
        <f t="shared" si="61"/>
        <v>0</v>
      </c>
      <c r="X133" s="45">
        <f t="shared" si="61"/>
        <v>0</v>
      </c>
      <c r="Y133" s="45">
        <f t="shared" si="61"/>
        <v>0</v>
      </c>
      <c r="Z133" s="45">
        <f t="shared" si="61"/>
        <v>0</v>
      </c>
      <c r="AA133" s="45">
        <f t="shared" si="61"/>
        <v>0</v>
      </c>
      <c r="AB133" s="45">
        <f>AB132+AB131</f>
        <v>0</v>
      </c>
      <c r="AC133" s="52">
        <f>AC132+AC131</f>
        <v>0</v>
      </c>
      <c r="AD133" s="53" t="e">
        <f>AB133/D133</f>
        <v>#DIV/0!</v>
      </c>
      <c r="AE133" s="50"/>
    </row>
    <row r="134" spans="1:31" s="37" customFormat="1" ht="15" hidden="1" customHeight="1" x14ac:dyDescent="0.25">
      <c r="A134" s="3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9"/>
    </row>
    <row r="135" spans="1:31" s="37" customFormat="1" ht="15" hidden="1" customHeight="1" x14ac:dyDescent="0.25">
      <c r="A135" s="3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9"/>
    </row>
    <row r="136" spans="1:31" s="37" customFormat="1" ht="15" hidden="1" customHeight="1" x14ac:dyDescent="0.25">
      <c r="A136" s="40" t="s">
        <v>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9"/>
    </row>
    <row r="137" spans="1:31" s="37" customFormat="1" ht="18" hidden="1" customHeight="1" x14ac:dyDescent="0.2">
      <c r="A137" s="41" t="s">
        <v>37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>
        <f>SUM(O137:AA137)</f>
        <v>0</v>
      </c>
      <c r="AC137" s="51">
        <f>D137-AB137</f>
        <v>0</v>
      </c>
      <c r="AD137" s="43" t="e">
        <f>AB137/D137</f>
        <v>#DIV/0!</v>
      </c>
      <c r="AE137" s="39"/>
    </row>
    <row r="138" spans="1:31" s="37" customFormat="1" ht="18" hidden="1" customHeight="1" x14ac:dyDescent="0.2">
      <c r="A138" s="41" t="s">
        <v>38</v>
      </c>
      <c r="B138" s="38">
        <f>[1]consoCURRENT!E2719</f>
        <v>0</v>
      </c>
      <c r="C138" s="38">
        <f>[1]consoCURRENT!F2719</f>
        <v>0</v>
      </c>
      <c r="D138" s="38">
        <f>[1]consoCURRENT!G2719</f>
        <v>0</v>
      </c>
      <c r="E138" s="38">
        <f>[1]consoCURRENT!H2719</f>
        <v>0</v>
      </c>
      <c r="F138" s="38">
        <f>[1]consoCURRENT!I2719</f>
        <v>0</v>
      </c>
      <c r="G138" s="38">
        <f>[1]consoCURRENT!J2719</f>
        <v>0</v>
      </c>
      <c r="H138" s="38">
        <f>[1]consoCURRENT!K2719</f>
        <v>0</v>
      </c>
      <c r="I138" s="38">
        <f>[1]consoCURRENT!L2719</f>
        <v>0</v>
      </c>
      <c r="J138" s="38">
        <f>[1]consoCURRENT!M2719</f>
        <v>0</v>
      </c>
      <c r="K138" s="38">
        <f>[1]consoCURRENT!N2719</f>
        <v>0</v>
      </c>
      <c r="L138" s="38">
        <f>[1]consoCURRENT!O2719</f>
        <v>0</v>
      </c>
      <c r="M138" s="38">
        <f>[1]consoCURRENT!P2719</f>
        <v>0</v>
      </c>
      <c r="N138" s="38">
        <f>[1]consoCURRENT!Q2719</f>
        <v>0</v>
      </c>
      <c r="O138" s="38">
        <f>[1]consoCURRENT!R2719</f>
        <v>0</v>
      </c>
      <c r="P138" s="38">
        <f>[1]consoCURRENT!S2719</f>
        <v>0</v>
      </c>
      <c r="Q138" s="38">
        <f>[1]consoCURRENT!T2719</f>
        <v>0</v>
      </c>
      <c r="R138" s="38">
        <f>[1]consoCURRENT!U2719</f>
        <v>0</v>
      </c>
      <c r="S138" s="38">
        <f>[1]consoCURRENT!V2719</f>
        <v>0</v>
      </c>
      <c r="T138" s="38">
        <f>[1]consoCURRENT!W2719</f>
        <v>0</v>
      </c>
      <c r="U138" s="38">
        <f>[1]consoCURRENT!X2719</f>
        <v>0</v>
      </c>
      <c r="V138" s="38">
        <f>[1]consoCURRENT!Y2719</f>
        <v>0</v>
      </c>
      <c r="W138" s="38">
        <f>[1]consoCURRENT!Z2719</f>
        <v>0</v>
      </c>
      <c r="X138" s="38">
        <f>[1]consoCURRENT!AA2719</f>
        <v>0</v>
      </c>
      <c r="Y138" s="38">
        <f>[1]consoCURRENT!AB2719</f>
        <v>0</v>
      </c>
      <c r="Z138" s="38">
        <f>[1]consoCURRENT!AC2719</f>
        <v>0</v>
      </c>
      <c r="AA138" s="38">
        <f>[1]consoCURRENT!AD2719</f>
        <v>0</v>
      </c>
      <c r="AB138" s="38">
        <f>SUM(O138:AA138)</f>
        <v>0</v>
      </c>
      <c r="AC138" s="51">
        <f t="shared" ref="AC138:AC140" si="62">D138-AB138</f>
        <v>0</v>
      </c>
      <c r="AD138" s="43" t="e">
        <f t="shared" ref="AD138:AD140" si="63">AB138/D138</f>
        <v>#DIV/0!</v>
      </c>
      <c r="AE138" s="39"/>
    </row>
    <row r="139" spans="1:31" s="37" customFormat="1" ht="18" hidden="1" customHeight="1" x14ac:dyDescent="0.2">
      <c r="A139" s="41" t="s">
        <v>39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>
        <f>SUM(O139:AA139)</f>
        <v>0</v>
      </c>
      <c r="AC139" s="51">
        <f t="shared" si="62"/>
        <v>0</v>
      </c>
      <c r="AD139" s="43" t="e">
        <f t="shared" si="63"/>
        <v>#DIV/0!</v>
      </c>
      <c r="AE139" s="39"/>
    </row>
    <row r="140" spans="1:31" s="37" customFormat="1" ht="18" hidden="1" customHeight="1" x14ac:dyDescent="0.2">
      <c r="A140" s="41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>
        <f>SUM(O140:AA140)</f>
        <v>0</v>
      </c>
      <c r="AC140" s="51">
        <f t="shared" si="62"/>
        <v>0</v>
      </c>
      <c r="AD140" s="43" t="e">
        <f t="shared" si="63"/>
        <v>#DIV/0!</v>
      </c>
      <c r="AE140" s="39"/>
    </row>
    <row r="141" spans="1:31" s="37" customFormat="1" ht="18" hidden="1" customHeight="1" x14ac:dyDescent="0.25">
      <c r="A141" s="44" t="s">
        <v>41</v>
      </c>
      <c r="B141" s="45">
        <f>SUM(B137:B140)</f>
        <v>0</v>
      </c>
      <c r="C141" s="45">
        <f t="shared" ref="C141:AA141" si="64">SUM(C137:C140)</f>
        <v>0</v>
      </c>
      <c r="D141" s="45">
        <f t="shared" si="64"/>
        <v>0</v>
      </c>
      <c r="E141" s="45">
        <f t="shared" si="64"/>
        <v>0</v>
      </c>
      <c r="F141" s="45">
        <f t="shared" si="64"/>
        <v>0</v>
      </c>
      <c r="G141" s="45">
        <f t="shared" si="64"/>
        <v>0</v>
      </c>
      <c r="H141" s="45">
        <f t="shared" si="64"/>
        <v>0</v>
      </c>
      <c r="I141" s="45">
        <f t="shared" si="64"/>
        <v>0</v>
      </c>
      <c r="J141" s="45">
        <f t="shared" si="64"/>
        <v>0</v>
      </c>
      <c r="K141" s="45">
        <f t="shared" si="64"/>
        <v>0</v>
      </c>
      <c r="L141" s="45">
        <f t="shared" si="64"/>
        <v>0</v>
      </c>
      <c r="M141" s="45">
        <f t="shared" si="64"/>
        <v>0</v>
      </c>
      <c r="N141" s="45">
        <f t="shared" si="64"/>
        <v>0</v>
      </c>
      <c r="O141" s="45">
        <f t="shared" si="64"/>
        <v>0</v>
      </c>
      <c r="P141" s="45">
        <f t="shared" si="64"/>
        <v>0</v>
      </c>
      <c r="Q141" s="45">
        <f t="shared" si="64"/>
        <v>0</v>
      </c>
      <c r="R141" s="45">
        <f t="shared" si="64"/>
        <v>0</v>
      </c>
      <c r="S141" s="45">
        <f t="shared" si="64"/>
        <v>0</v>
      </c>
      <c r="T141" s="45">
        <f t="shared" si="64"/>
        <v>0</v>
      </c>
      <c r="U141" s="45">
        <f t="shared" si="64"/>
        <v>0</v>
      </c>
      <c r="V141" s="45">
        <f t="shared" si="64"/>
        <v>0</v>
      </c>
      <c r="W141" s="45">
        <f t="shared" si="64"/>
        <v>0</v>
      </c>
      <c r="X141" s="45">
        <f t="shared" si="64"/>
        <v>0</v>
      </c>
      <c r="Y141" s="45">
        <f t="shared" si="64"/>
        <v>0</v>
      </c>
      <c r="Z141" s="45">
        <f t="shared" si="64"/>
        <v>0</v>
      </c>
      <c r="AA141" s="45">
        <f t="shared" si="64"/>
        <v>0</v>
      </c>
      <c r="AB141" s="45">
        <f>SUM(AB137:AB140)</f>
        <v>0</v>
      </c>
      <c r="AC141" s="52">
        <f>SUM(AC137:AC140)</f>
        <v>0</v>
      </c>
      <c r="AD141" s="53" t="e">
        <f t="shared" ref="AD141" si="65">AB141/B141</f>
        <v>#DIV/0!</v>
      </c>
      <c r="AE141" s="39"/>
    </row>
    <row r="142" spans="1:31" s="37" customFormat="1" ht="18" hidden="1" customHeight="1" x14ac:dyDescent="0.25">
      <c r="A142" s="48" t="s">
        <v>42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>
        <f>SUM(O142:AA142)</f>
        <v>0</v>
      </c>
      <c r="AC142" s="51">
        <f>D142-AB142</f>
        <v>0</v>
      </c>
      <c r="AD142" s="43" t="e">
        <f>AB142/D142</f>
        <v>#DIV/0!</v>
      </c>
      <c r="AE142" s="39"/>
    </row>
    <row r="143" spans="1:31" s="37" customFormat="1" ht="18" hidden="1" customHeight="1" x14ac:dyDescent="0.25">
      <c r="A143" s="44" t="s">
        <v>43</v>
      </c>
      <c r="B143" s="45">
        <f>B142+B141</f>
        <v>0</v>
      </c>
      <c r="C143" s="45">
        <f t="shared" ref="C143:AA143" si="66">C142+C141</f>
        <v>0</v>
      </c>
      <c r="D143" s="45">
        <f t="shared" si="66"/>
        <v>0</v>
      </c>
      <c r="E143" s="45">
        <f t="shared" si="66"/>
        <v>0</v>
      </c>
      <c r="F143" s="45">
        <f t="shared" si="66"/>
        <v>0</v>
      </c>
      <c r="G143" s="45">
        <f t="shared" si="66"/>
        <v>0</v>
      </c>
      <c r="H143" s="45">
        <f t="shared" si="66"/>
        <v>0</v>
      </c>
      <c r="I143" s="45">
        <f t="shared" si="66"/>
        <v>0</v>
      </c>
      <c r="J143" s="45">
        <f t="shared" si="66"/>
        <v>0</v>
      </c>
      <c r="K143" s="45">
        <f t="shared" si="66"/>
        <v>0</v>
      </c>
      <c r="L143" s="45">
        <f t="shared" si="66"/>
        <v>0</v>
      </c>
      <c r="M143" s="45">
        <f t="shared" si="66"/>
        <v>0</v>
      </c>
      <c r="N143" s="45">
        <f t="shared" si="66"/>
        <v>0</v>
      </c>
      <c r="O143" s="45">
        <f t="shared" si="66"/>
        <v>0</v>
      </c>
      <c r="P143" s="45">
        <f t="shared" si="66"/>
        <v>0</v>
      </c>
      <c r="Q143" s="45">
        <f t="shared" si="66"/>
        <v>0</v>
      </c>
      <c r="R143" s="45">
        <f t="shared" si="66"/>
        <v>0</v>
      </c>
      <c r="S143" s="45">
        <f t="shared" si="66"/>
        <v>0</v>
      </c>
      <c r="T143" s="45">
        <f t="shared" si="66"/>
        <v>0</v>
      </c>
      <c r="U143" s="45">
        <f t="shared" si="66"/>
        <v>0</v>
      </c>
      <c r="V143" s="45">
        <f t="shared" si="66"/>
        <v>0</v>
      </c>
      <c r="W143" s="45">
        <f t="shared" si="66"/>
        <v>0</v>
      </c>
      <c r="X143" s="45">
        <f t="shared" si="66"/>
        <v>0</v>
      </c>
      <c r="Y143" s="45">
        <f t="shared" si="66"/>
        <v>0</v>
      </c>
      <c r="Z143" s="45">
        <f t="shared" si="66"/>
        <v>0</v>
      </c>
      <c r="AA143" s="45">
        <f t="shared" si="66"/>
        <v>0</v>
      </c>
      <c r="AB143" s="45">
        <f>AB142+AB141</f>
        <v>0</v>
      </c>
      <c r="AC143" s="52">
        <f>AC142+AC141</f>
        <v>0</v>
      </c>
      <c r="AD143" s="53" t="e">
        <f>AB143/D143</f>
        <v>#DIV/0!</v>
      </c>
      <c r="AE143" s="50"/>
    </row>
    <row r="144" spans="1:31" s="37" customFormat="1" ht="15" customHeight="1" x14ac:dyDescent="0.25">
      <c r="A144" s="3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9"/>
    </row>
    <row r="145" spans="1:34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6"/>
    </row>
    <row r="146" spans="1:34" s="37" customFormat="1" ht="15" customHeight="1" x14ac:dyDescent="0.25">
      <c r="A146" s="40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6"/>
    </row>
    <row r="147" spans="1:34" s="37" customFormat="1" ht="18" customHeight="1" x14ac:dyDescent="0.2">
      <c r="A147" s="41" t="s">
        <v>37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>
        <f>SUM(O147:AA147)</f>
        <v>0</v>
      </c>
      <c r="AC147" s="51">
        <f>D147-AB147</f>
        <v>0</v>
      </c>
      <c r="AD147" s="42" t="e">
        <f>AB147/D147</f>
        <v>#DIV/0!</v>
      </c>
      <c r="AE147" s="36"/>
    </row>
    <row r="148" spans="1:34" s="37" customFormat="1" ht="18" customHeight="1" x14ac:dyDescent="0.2">
      <c r="A148" s="41" t="s">
        <v>38</v>
      </c>
      <c r="B148" s="35">
        <f>B18</f>
        <v>26840981</v>
      </c>
      <c r="C148" s="35">
        <f>C18</f>
        <v>0</v>
      </c>
      <c r="D148" s="35">
        <f>+D18</f>
        <v>26840981</v>
      </c>
      <c r="E148" s="35">
        <f t="shared" ref="E148:AA148" si="67">+E18</f>
        <v>10384477</v>
      </c>
      <c r="F148" s="35">
        <f t="shared" si="67"/>
        <v>-16456504</v>
      </c>
      <c r="G148" s="35">
        <f t="shared" si="67"/>
        <v>0</v>
      </c>
      <c r="H148" s="35">
        <f t="shared" si="67"/>
        <v>10716068</v>
      </c>
      <c r="I148" s="35">
        <f t="shared" si="67"/>
        <v>0</v>
      </c>
      <c r="J148" s="35">
        <f t="shared" si="67"/>
        <v>0</v>
      </c>
      <c r="K148" s="35">
        <f t="shared" si="67"/>
        <v>0</v>
      </c>
      <c r="L148" s="35">
        <f t="shared" si="67"/>
        <v>10716068</v>
      </c>
      <c r="M148" s="35">
        <f t="shared" si="67"/>
        <v>0</v>
      </c>
      <c r="N148" s="35">
        <f t="shared" si="67"/>
        <v>0</v>
      </c>
      <c r="O148" s="35">
        <f t="shared" si="67"/>
        <v>10716068</v>
      </c>
      <c r="P148" s="35">
        <f t="shared" si="67"/>
        <v>0</v>
      </c>
      <c r="Q148" s="35">
        <f t="shared" si="67"/>
        <v>0</v>
      </c>
      <c r="R148" s="35">
        <f t="shared" si="67"/>
        <v>0</v>
      </c>
      <c r="S148" s="35">
        <f t="shared" si="67"/>
        <v>0</v>
      </c>
      <c r="T148" s="35">
        <f t="shared" si="67"/>
        <v>0</v>
      </c>
      <c r="U148" s="35">
        <f t="shared" si="67"/>
        <v>0</v>
      </c>
      <c r="V148" s="35">
        <f t="shared" si="67"/>
        <v>0</v>
      </c>
      <c r="W148" s="35">
        <f t="shared" si="67"/>
        <v>0</v>
      </c>
      <c r="X148" s="35">
        <f t="shared" si="67"/>
        <v>0</v>
      </c>
      <c r="Y148" s="35">
        <f t="shared" si="67"/>
        <v>0</v>
      </c>
      <c r="Z148" s="35">
        <f t="shared" si="67"/>
        <v>0</v>
      </c>
      <c r="AA148" s="35">
        <f t="shared" si="67"/>
        <v>0</v>
      </c>
      <c r="AB148" s="35">
        <f>SUM(O148:AA148)</f>
        <v>10716068</v>
      </c>
      <c r="AC148" s="51">
        <f t="shared" ref="AC148:AC150" si="68">D148-AB148</f>
        <v>16124913</v>
      </c>
      <c r="AD148" s="43">
        <f t="shared" ref="AD148:AD150" si="69">AB148/D148</f>
        <v>0.39924278475514735</v>
      </c>
      <c r="AE148" s="36"/>
    </row>
    <row r="149" spans="1:34" s="37" customFormat="1" ht="18" customHeight="1" x14ac:dyDescent="0.2">
      <c r="A149" s="41" t="s">
        <v>39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f>SUM(O149:AA149)</f>
        <v>0</v>
      </c>
      <c r="AC149" s="51">
        <f t="shared" si="68"/>
        <v>0</v>
      </c>
      <c r="AD149" s="42" t="e">
        <f t="shared" si="69"/>
        <v>#DIV/0!</v>
      </c>
      <c r="AE149" s="36"/>
    </row>
    <row r="150" spans="1:34" s="37" customFormat="1" ht="18" customHeight="1" x14ac:dyDescent="0.2">
      <c r="A150" s="41" t="s">
        <v>40</v>
      </c>
      <c r="B150" s="35">
        <f>B20</f>
        <v>0</v>
      </c>
      <c r="C150" s="35">
        <f>C20</f>
        <v>0</v>
      </c>
      <c r="D150" s="35">
        <f>+D20</f>
        <v>0</v>
      </c>
      <c r="E150" s="35">
        <f t="shared" ref="E150:AA150" si="70">+E20</f>
        <v>0</v>
      </c>
      <c r="F150" s="35">
        <f t="shared" si="70"/>
        <v>0</v>
      </c>
      <c r="G150" s="35">
        <f t="shared" si="70"/>
        <v>0</v>
      </c>
      <c r="H150" s="35">
        <f t="shared" si="70"/>
        <v>0</v>
      </c>
      <c r="I150" s="35">
        <f t="shared" si="70"/>
        <v>0</v>
      </c>
      <c r="J150" s="35">
        <f t="shared" si="70"/>
        <v>0</v>
      </c>
      <c r="K150" s="35">
        <f t="shared" si="70"/>
        <v>0</v>
      </c>
      <c r="L150" s="35">
        <f t="shared" si="70"/>
        <v>0</v>
      </c>
      <c r="M150" s="35">
        <f t="shared" si="70"/>
        <v>0</v>
      </c>
      <c r="N150" s="35">
        <f t="shared" si="70"/>
        <v>0</v>
      </c>
      <c r="O150" s="35">
        <f t="shared" si="70"/>
        <v>0</v>
      </c>
      <c r="P150" s="35">
        <f t="shared" si="70"/>
        <v>0</v>
      </c>
      <c r="Q150" s="35">
        <f t="shared" si="70"/>
        <v>0</v>
      </c>
      <c r="R150" s="35">
        <f t="shared" si="70"/>
        <v>0</v>
      </c>
      <c r="S150" s="35">
        <f t="shared" si="70"/>
        <v>0</v>
      </c>
      <c r="T150" s="35">
        <f t="shared" si="70"/>
        <v>0</v>
      </c>
      <c r="U150" s="35">
        <f t="shared" si="70"/>
        <v>0</v>
      </c>
      <c r="V150" s="35">
        <f t="shared" si="70"/>
        <v>0</v>
      </c>
      <c r="W150" s="35">
        <f t="shared" si="70"/>
        <v>0</v>
      </c>
      <c r="X150" s="35">
        <f t="shared" si="70"/>
        <v>0</v>
      </c>
      <c r="Y150" s="35">
        <f t="shared" si="70"/>
        <v>0</v>
      </c>
      <c r="Z150" s="35">
        <f t="shared" si="70"/>
        <v>0</v>
      </c>
      <c r="AA150" s="35">
        <f t="shared" si="70"/>
        <v>0</v>
      </c>
      <c r="AB150" s="35">
        <f>SUM(O150:AA150)</f>
        <v>0</v>
      </c>
      <c r="AC150" s="51">
        <f t="shared" si="68"/>
        <v>0</v>
      </c>
      <c r="AD150" s="42" t="e">
        <f t="shared" si="69"/>
        <v>#DIV/0!</v>
      </c>
      <c r="AE150" s="36"/>
    </row>
    <row r="151" spans="1:34" s="37" customFormat="1" ht="18" hidden="1" customHeight="1" x14ac:dyDescent="0.25">
      <c r="A151" s="44" t="s">
        <v>41</v>
      </c>
      <c r="B151" s="46">
        <f t="shared" ref="B151:AB151" si="71">SUM(B147:B150)</f>
        <v>26840981</v>
      </c>
      <c r="C151" s="46">
        <f t="shared" si="71"/>
        <v>0</v>
      </c>
      <c r="D151" s="46">
        <f t="shared" si="71"/>
        <v>26840981</v>
      </c>
      <c r="E151" s="46">
        <f t="shared" si="71"/>
        <v>10384477</v>
      </c>
      <c r="F151" s="46">
        <f t="shared" si="71"/>
        <v>-16456504</v>
      </c>
      <c r="G151" s="46">
        <f t="shared" si="71"/>
        <v>0</v>
      </c>
      <c r="H151" s="46">
        <f t="shared" si="71"/>
        <v>10716068</v>
      </c>
      <c r="I151" s="46">
        <f t="shared" si="71"/>
        <v>0</v>
      </c>
      <c r="J151" s="46">
        <f t="shared" si="71"/>
        <v>0</v>
      </c>
      <c r="K151" s="46">
        <f t="shared" si="71"/>
        <v>0</v>
      </c>
      <c r="L151" s="46">
        <f t="shared" si="71"/>
        <v>10716068</v>
      </c>
      <c r="M151" s="46">
        <f t="shared" si="71"/>
        <v>0</v>
      </c>
      <c r="N151" s="46">
        <f t="shared" si="71"/>
        <v>0</v>
      </c>
      <c r="O151" s="46">
        <f t="shared" si="71"/>
        <v>10716068</v>
      </c>
      <c r="P151" s="46">
        <f t="shared" si="71"/>
        <v>0</v>
      </c>
      <c r="Q151" s="46">
        <f t="shared" si="71"/>
        <v>0</v>
      </c>
      <c r="R151" s="46">
        <f t="shared" si="71"/>
        <v>0</v>
      </c>
      <c r="S151" s="46">
        <f t="shared" si="71"/>
        <v>0</v>
      </c>
      <c r="T151" s="46">
        <f t="shared" si="71"/>
        <v>0</v>
      </c>
      <c r="U151" s="46">
        <f t="shared" si="71"/>
        <v>0</v>
      </c>
      <c r="V151" s="46">
        <f t="shared" si="71"/>
        <v>0</v>
      </c>
      <c r="W151" s="46">
        <f t="shared" si="71"/>
        <v>0</v>
      </c>
      <c r="X151" s="46">
        <f t="shared" si="71"/>
        <v>0</v>
      </c>
      <c r="Y151" s="46">
        <f t="shared" si="71"/>
        <v>0</v>
      </c>
      <c r="Z151" s="46">
        <f t="shared" si="71"/>
        <v>0</v>
      </c>
      <c r="AA151" s="46">
        <f t="shared" si="71"/>
        <v>0</v>
      </c>
      <c r="AB151" s="46">
        <f t="shared" si="71"/>
        <v>10716068</v>
      </c>
      <c r="AC151" s="52">
        <f>SUM(AC147:AC150)</f>
        <v>16124913</v>
      </c>
      <c r="AD151" s="53">
        <f t="shared" ref="AD151" si="72">AB151/B151</f>
        <v>0.39924278475514735</v>
      </c>
      <c r="AE151" s="36"/>
    </row>
    <row r="152" spans="1:34" s="37" customFormat="1" ht="18" hidden="1" customHeight="1" x14ac:dyDescent="0.25">
      <c r="A152" s="48" t="s">
        <v>42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f>SUM(O152:AA152)</f>
        <v>0</v>
      </c>
      <c r="AC152" s="51">
        <f>D152-AB152</f>
        <v>0</v>
      </c>
      <c r="AD152" s="42" t="e">
        <f>AB152/D152</f>
        <v>#DIV/0!</v>
      </c>
      <c r="AE152" s="36"/>
    </row>
    <row r="153" spans="1:34" s="37" customFormat="1" ht="18" customHeight="1" x14ac:dyDescent="0.25">
      <c r="A153" s="44" t="s">
        <v>43</v>
      </c>
      <c r="B153" s="54">
        <f t="shared" ref="B153:AB153" si="73">B152+B151</f>
        <v>26840981</v>
      </c>
      <c r="C153" s="54">
        <f t="shared" si="73"/>
        <v>0</v>
      </c>
      <c r="D153" s="54">
        <f t="shared" si="73"/>
        <v>26840981</v>
      </c>
      <c r="E153" s="54">
        <f t="shared" si="73"/>
        <v>10384477</v>
      </c>
      <c r="F153" s="54">
        <f t="shared" si="73"/>
        <v>-16456504</v>
      </c>
      <c r="G153" s="54">
        <f t="shared" si="73"/>
        <v>0</v>
      </c>
      <c r="H153" s="54">
        <f t="shared" si="73"/>
        <v>10716068</v>
      </c>
      <c r="I153" s="54">
        <f t="shared" si="73"/>
        <v>0</v>
      </c>
      <c r="J153" s="54">
        <f t="shared" si="73"/>
        <v>0</v>
      </c>
      <c r="K153" s="54">
        <f t="shared" si="73"/>
        <v>0</v>
      </c>
      <c r="L153" s="54">
        <f t="shared" si="73"/>
        <v>10716068</v>
      </c>
      <c r="M153" s="54">
        <f t="shared" si="73"/>
        <v>0</v>
      </c>
      <c r="N153" s="54">
        <f t="shared" si="73"/>
        <v>0</v>
      </c>
      <c r="O153" s="54">
        <f t="shared" si="73"/>
        <v>10716068</v>
      </c>
      <c r="P153" s="54">
        <f t="shared" si="73"/>
        <v>0</v>
      </c>
      <c r="Q153" s="54">
        <f t="shared" si="73"/>
        <v>0</v>
      </c>
      <c r="R153" s="54">
        <f t="shared" si="73"/>
        <v>0</v>
      </c>
      <c r="S153" s="54">
        <f t="shared" si="73"/>
        <v>0</v>
      </c>
      <c r="T153" s="54">
        <f t="shared" si="73"/>
        <v>0</v>
      </c>
      <c r="U153" s="54">
        <f t="shared" si="73"/>
        <v>0</v>
      </c>
      <c r="V153" s="54">
        <f t="shared" si="73"/>
        <v>0</v>
      </c>
      <c r="W153" s="54">
        <f t="shared" si="73"/>
        <v>0</v>
      </c>
      <c r="X153" s="54">
        <f t="shared" si="73"/>
        <v>0</v>
      </c>
      <c r="Y153" s="54">
        <f t="shared" si="73"/>
        <v>0</v>
      </c>
      <c r="Z153" s="54">
        <f t="shared" si="73"/>
        <v>0</v>
      </c>
      <c r="AA153" s="54">
        <f t="shared" si="73"/>
        <v>0</v>
      </c>
      <c r="AB153" s="54">
        <f t="shared" si="73"/>
        <v>10716068</v>
      </c>
      <c r="AC153" s="55">
        <f>AC152+AC151</f>
        <v>16124913</v>
      </c>
      <c r="AD153" s="56">
        <f>AB153/D153</f>
        <v>0.39924278475514735</v>
      </c>
      <c r="AE153" s="57"/>
    </row>
    <row r="154" spans="1:34" s="37" customFormat="1" ht="15" hidden="1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6"/>
    </row>
    <row r="155" spans="1:34" s="37" customFormat="1" ht="15" hidden="1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6"/>
    </row>
    <row r="156" spans="1:34" s="37" customFormat="1" ht="15" hidden="1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4" s="37" customFormat="1" ht="15" hidden="1" customHeight="1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4" s="58" customFormat="1" ht="15" customHeight="1" x14ac:dyDescent="0.2">
      <c r="B158" s="59">
        <f>+'[1]formal CO-FO'!F35</f>
        <v>26840981</v>
      </c>
      <c r="C158" s="59"/>
      <c r="D158" s="59">
        <f>+[1]consoCURRENT!G2971</f>
        <v>26840981</v>
      </c>
      <c r="E158" s="59">
        <f>+'[2]sum-co'!E32</f>
        <v>10384477</v>
      </c>
      <c r="F158" s="59">
        <f>+'[2]sum-co'!F32</f>
        <v>-16456504</v>
      </c>
      <c r="G158" s="59">
        <f>+[1]consoCURRENT!J2971</f>
        <v>0</v>
      </c>
      <c r="H158" s="59">
        <f>+[1]consoCURRENT!K2971</f>
        <v>10716068</v>
      </c>
      <c r="I158" s="59">
        <f>+[1]consoCURRENT!L2971</f>
        <v>0</v>
      </c>
      <c r="J158" s="59">
        <f>+[1]consoCURRENT!M2971</f>
        <v>0</v>
      </c>
      <c r="K158" s="59">
        <f>+[1]consoCURRENT!N2971</f>
        <v>0</v>
      </c>
      <c r="L158" s="59">
        <f>+[1]consoCURRENT!O2971</f>
        <v>10716068</v>
      </c>
      <c r="M158" s="59">
        <f>+[1]consoCURRENT!P2971</f>
        <v>0</v>
      </c>
      <c r="N158" s="59">
        <f>+[1]consoCURRENT!Q2971</f>
        <v>0</v>
      </c>
      <c r="O158" s="59">
        <f>+[1]consoCURRENT!R2971</f>
        <v>10716068</v>
      </c>
      <c r="P158" s="59">
        <f>+[1]consoCURRENT!S2971</f>
        <v>0</v>
      </c>
      <c r="Q158" s="59">
        <f>+[1]consoCURRENT!T2971</f>
        <v>0</v>
      </c>
      <c r="R158" s="59">
        <f>+[1]consoCURRENT!U2971</f>
        <v>0</v>
      </c>
      <c r="S158" s="59">
        <f>+[1]consoCURRENT!V2971</f>
        <v>0</v>
      </c>
      <c r="T158" s="59">
        <f>+[1]consoCURRENT!W2971</f>
        <v>0</v>
      </c>
      <c r="U158" s="59">
        <f>+[1]consoCURRENT!X2971</f>
        <v>0</v>
      </c>
      <c r="V158" s="59">
        <f>+[1]consoCURRENT!Y2971</f>
        <v>0</v>
      </c>
      <c r="W158" s="59">
        <f>+[1]consoCURRENT!Z2971</f>
        <v>0</v>
      </c>
      <c r="X158" s="59">
        <f>+[1]consoCURRENT!AA2971</f>
        <v>0</v>
      </c>
      <c r="Y158" s="59">
        <f>+[1]consoCURRENT!AB2971</f>
        <v>0</v>
      </c>
      <c r="Z158" s="59">
        <f>+[1]consoCURRENT!AC2971</f>
        <v>0</v>
      </c>
      <c r="AA158" s="59">
        <f>+[1]consoCURRENT!AD2971</f>
        <v>0</v>
      </c>
      <c r="AB158" s="59">
        <f>+[1]consoCURRENT!AE2971</f>
        <v>10716068</v>
      </c>
      <c r="AC158" s="59">
        <f>+[1]consoCURRENT!AF2971</f>
        <v>16124913</v>
      </c>
      <c r="AD158" s="60"/>
      <c r="AE158" s="60"/>
    </row>
    <row r="159" spans="1:34" s="58" customFormat="1" ht="15" customHeight="1" x14ac:dyDescent="0.2">
      <c r="B159" s="59">
        <f>+B153-B158</f>
        <v>0</v>
      </c>
      <c r="C159" s="59"/>
      <c r="D159" s="59">
        <f t="shared" ref="D159:AC159" si="74">+D153-D158</f>
        <v>0</v>
      </c>
      <c r="E159" s="59">
        <f t="shared" si="74"/>
        <v>0</v>
      </c>
      <c r="F159" s="59">
        <f t="shared" si="74"/>
        <v>0</v>
      </c>
      <c r="G159" s="59">
        <f t="shared" si="74"/>
        <v>0</v>
      </c>
      <c r="H159" s="59">
        <f t="shared" si="74"/>
        <v>0</v>
      </c>
      <c r="I159" s="59">
        <f t="shared" si="74"/>
        <v>0</v>
      </c>
      <c r="J159" s="59">
        <f t="shared" si="74"/>
        <v>0</v>
      </c>
      <c r="K159" s="59">
        <f t="shared" si="74"/>
        <v>0</v>
      </c>
      <c r="L159" s="59">
        <f t="shared" si="74"/>
        <v>0</v>
      </c>
      <c r="M159" s="59">
        <f t="shared" si="74"/>
        <v>0</v>
      </c>
      <c r="N159" s="59">
        <f t="shared" si="74"/>
        <v>0</v>
      </c>
      <c r="O159" s="59">
        <f t="shared" si="74"/>
        <v>0</v>
      </c>
      <c r="P159" s="59">
        <f t="shared" si="74"/>
        <v>0</v>
      </c>
      <c r="Q159" s="59">
        <f t="shared" si="74"/>
        <v>0</v>
      </c>
      <c r="R159" s="59">
        <f t="shared" si="74"/>
        <v>0</v>
      </c>
      <c r="S159" s="59">
        <f t="shared" si="74"/>
        <v>0</v>
      </c>
      <c r="T159" s="59">
        <f t="shared" si="74"/>
        <v>0</v>
      </c>
      <c r="U159" s="59">
        <f t="shared" si="74"/>
        <v>0</v>
      </c>
      <c r="V159" s="59">
        <f t="shared" si="74"/>
        <v>0</v>
      </c>
      <c r="W159" s="59">
        <f t="shared" si="74"/>
        <v>0</v>
      </c>
      <c r="X159" s="59">
        <f t="shared" si="74"/>
        <v>0</v>
      </c>
      <c r="Y159" s="59">
        <f t="shared" si="74"/>
        <v>0</v>
      </c>
      <c r="Z159" s="59">
        <f t="shared" si="74"/>
        <v>0</v>
      </c>
      <c r="AA159" s="59">
        <f t="shared" si="74"/>
        <v>0</v>
      </c>
      <c r="AB159" s="59">
        <f t="shared" si="74"/>
        <v>0</v>
      </c>
      <c r="AC159" s="59">
        <f t="shared" si="74"/>
        <v>0</v>
      </c>
      <c r="AD159" s="59"/>
      <c r="AH159" s="61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62"/>
      <c r="H160" s="63"/>
      <c r="I160" s="63"/>
      <c r="N160" s="64"/>
      <c r="S160" s="63"/>
      <c r="T160" s="63"/>
      <c r="U160" s="63"/>
      <c r="V160" s="63"/>
      <c r="W160" s="63"/>
      <c r="X160" s="63"/>
      <c r="Y160" s="63"/>
      <c r="Z160" s="63"/>
      <c r="AA160" s="63"/>
      <c r="AB160" s="59"/>
      <c r="AC160" s="65" t="s">
        <v>52</v>
      </c>
      <c r="AE160" s="66"/>
      <c r="AG160" s="67"/>
      <c r="AH160" s="63"/>
    </row>
    <row r="161" spans="1:34" ht="15" customHeight="1" x14ac:dyDescent="0.25">
      <c r="B161" s="2"/>
      <c r="C161" s="2"/>
      <c r="D161" s="2"/>
      <c r="E161" s="2"/>
      <c r="F161" s="2"/>
      <c r="G161" s="62"/>
      <c r="H161" s="63"/>
      <c r="I161" s="63"/>
      <c r="N161" s="64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6"/>
      <c r="AE161" s="63"/>
      <c r="AH161" s="63"/>
    </row>
    <row r="162" spans="1:34" ht="15" customHeight="1" x14ac:dyDescent="0.25">
      <c r="B162" s="2"/>
      <c r="C162" s="2"/>
      <c r="D162" s="2"/>
      <c r="E162" s="2"/>
      <c r="F162" s="2"/>
      <c r="G162" s="62"/>
      <c r="H162" s="63"/>
      <c r="I162" s="63"/>
      <c r="N162" s="64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6"/>
      <c r="AE162" s="63"/>
      <c r="AH162" s="63"/>
    </row>
    <row r="163" spans="1:34" ht="15" customHeight="1" x14ac:dyDescent="0.25">
      <c r="B163" s="2"/>
      <c r="C163" s="2"/>
      <c r="D163" s="2"/>
      <c r="E163" s="2"/>
      <c r="F163" s="2"/>
      <c r="G163" s="62"/>
      <c r="H163" s="63"/>
      <c r="I163" s="63"/>
      <c r="N163" s="64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6"/>
      <c r="AE163" s="63"/>
      <c r="AH163" s="63"/>
    </row>
    <row r="164" spans="1:34" ht="15" customHeight="1" x14ac:dyDescent="0.25">
      <c r="B164" s="2"/>
      <c r="C164" s="2"/>
      <c r="D164" s="2"/>
      <c r="E164" s="2"/>
      <c r="F164" s="2"/>
      <c r="G164" s="62"/>
      <c r="H164" s="63"/>
      <c r="I164" s="63"/>
      <c r="N164" s="64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6"/>
      <c r="AE164" s="63"/>
      <c r="AH164" s="68"/>
    </row>
    <row r="165" spans="1:34" ht="15" customHeight="1" x14ac:dyDescent="0.25">
      <c r="A165" s="69" t="s">
        <v>53</v>
      </c>
      <c r="B165" s="69" t="s">
        <v>54</v>
      </c>
      <c r="C165" s="69"/>
      <c r="D165" s="69" t="s">
        <v>55</v>
      </c>
      <c r="E165" s="69"/>
      <c r="F165" s="69" t="s">
        <v>56</v>
      </c>
      <c r="G165" s="70"/>
      <c r="H165" s="71"/>
      <c r="I165" s="71"/>
      <c r="J165" s="71"/>
      <c r="K165" s="71"/>
      <c r="L165" s="71"/>
      <c r="M165" s="71"/>
      <c r="N165" s="7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0" t="s">
        <v>57</v>
      </c>
      <c r="AE165" s="70"/>
      <c r="AH165" s="59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62"/>
      <c r="H166" s="63"/>
      <c r="I166" s="63"/>
      <c r="N166" s="64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73" t="s">
        <v>62</v>
      </c>
      <c r="AE16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2024-07-19T05:03:30Z</dcterms:created>
  <dcterms:modified xsi:type="dcterms:W3CDTF">2024-07-19T05:03:48Z</dcterms:modified>
</cp:coreProperties>
</file>