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5\CY 2024 CONTINUING APPRO\Others\05. MAY 2025\Sent to Accounting - DR and CMF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'sum-conso'!$A$2:$AC$3001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4" i="1" l="1"/>
  <c r="AI3015" i="1"/>
  <c r="AH3015" i="1"/>
  <c r="AG3015" i="1"/>
  <c r="AG3019" i="1" s="1"/>
  <c r="AF2998" i="1"/>
  <c r="AH2997" i="1"/>
  <c r="AI2997" i="1" s="1"/>
  <c r="AG2997" i="1"/>
  <c r="AH2996" i="1"/>
  <c r="AH2998" i="1" s="1"/>
  <c r="AG2996" i="1"/>
  <c r="AG2998" i="1" s="1"/>
  <c r="AI2995" i="1"/>
  <c r="AI2994" i="1"/>
  <c r="AI2993" i="1"/>
  <c r="AI2992" i="1"/>
  <c r="AI2991" i="1"/>
  <c r="AI2990" i="1"/>
  <c r="AI2989" i="1"/>
  <c r="D2989" i="1"/>
  <c r="C2989" i="1"/>
  <c r="B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Z2977" i="1"/>
  <c r="AI2976" i="1"/>
  <c r="AI2975" i="1"/>
  <c r="D2975" i="1"/>
  <c r="D2976" i="1" s="1"/>
  <c r="B2975" i="1"/>
  <c r="AI2974" i="1"/>
  <c r="AI2973" i="1"/>
  <c r="AI2972" i="1"/>
  <c r="B2972" i="1"/>
  <c r="AI2971" i="1"/>
  <c r="AI2970" i="1"/>
  <c r="AI2969" i="1"/>
  <c r="AI2968" i="1"/>
  <c r="AI2967" i="1"/>
  <c r="AI2966" i="1"/>
  <c r="AI2965" i="1"/>
  <c r="AI2964" i="1"/>
  <c r="AI2963" i="1"/>
  <c r="AI2962" i="1"/>
  <c r="Z2962" i="1"/>
  <c r="AA2962" i="1" s="1"/>
  <c r="X2962" i="1"/>
  <c r="V2962" i="1"/>
  <c r="K2962" i="1"/>
  <c r="J2962" i="1"/>
  <c r="H2962" i="1"/>
  <c r="F2962" i="1"/>
  <c r="AI2961" i="1"/>
  <c r="AI2960" i="1"/>
  <c r="AI2959" i="1"/>
  <c r="AA2959" i="1"/>
  <c r="AI2958" i="1"/>
  <c r="AA2958" i="1"/>
  <c r="AI2957" i="1"/>
  <c r="AA2957" i="1"/>
  <c r="AI2956" i="1"/>
  <c r="AA2956" i="1"/>
  <c r="C2956" i="1"/>
  <c r="B2956" i="1"/>
  <c r="AI2955" i="1"/>
  <c r="AA2955" i="1"/>
  <c r="C2955" i="1"/>
  <c r="B2955" i="1"/>
  <c r="AI2954" i="1"/>
  <c r="AA2954" i="1"/>
  <c r="Y2954" i="1"/>
  <c r="X2954" i="1"/>
  <c r="W2954" i="1"/>
  <c r="V2954" i="1"/>
  <c r="U2954" i="1"/>
  <c r="U2962" i="1" s="1"/>
  <c r="T2954" i="1"/>
  <c r="T2962" i="1" s="1"/>
  <c r="S2954" i="1"/>
  <c r="S2962" i="1" s="1"/>
  <c r="R2954" i="1"/>
  <c r="Q2954" i="1"/>
  <c r="P2954" i="1"/>
  <c r="O2954" i="1"/>
  <c r="N2954" i="1"/>
  <c r="M2954" i="1"/>
  <c r="M2962" i="1" s="1"/>
  <c r="L2954" i="1"/>
  <c r="K2954" i="1"/>
  <c r="J2954" i="1"/>
  <c r="I2954" i="1"/>
  <c r="H2954" i="1"/>
  <c r="G2954" i="1"/>
  <c r="F2954" i="1"/>
  <c r="E2954" i="1"/>
  <c r="E2962" i="1" s="1"/>
  <c r="C2954" i="1"/>
  <c r="C2962" i="1" s="1"/>
  <c r="B2954" i="1"/>
  <c r="AI2953" i="1"/>
  <c r="AA2953" i="1"/>
  <c r="C2953" i="1"/>
  <c r="B2953" i="1"/>
  <c r="AI2952" i="1"/>
  <c r="AA2952" i="1"/>
  <c r="Y2952" i="1"/>
  <c r="Y2962" i="1" s="1"/>
  <c r="X2952" i="1"/>
  <c r="W2952" i="1"/>
  <c r="W2962" i="1" s="1"/>
  <c r="V2952" i="1"/>
  <c r="U2952" i="1"/>
  <c r="T2952" i="1"/>
  <c r="S2952" i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L2952" i="1"/>
  <c r="L2962" i="1" s="1"/>
  <c r="K2952" i="1"/>
  <c r="J2952" i="1"/>
  <c r="I2952" i="1"/>
  <c r="I2962" i="1" s="1"/>
  <c r="H2952" i="1"/>
  <c r="G2952" i="1"/>
  <c r="G2962" i="1" s="1"/>
  <c r="F2952" i="1"/>
  <c r="E2952" i="1"/>
  <c r="C2952" i="1"/>
  <c r="B2952" i="1"/>
  <c r="AI2951" i="1"/>
  <c r="AI2950" i="1"/>
  <c r="AI2949" i="1"/>
  <c r="AI2948" i="1"/>
  <c r="AI2947" i="1"/>
  <c r="AH2946" i="1"/>
  <c r="AG2946" i="1"/>
  <c r="AF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H2945" i="1"/>
  <c r="AG2945" i="1"/>
  <c r="AI2945" i="1" s="1"/>
  <c r="AI2944" i="1"/>
  <c r="AI2943" i="1"/>
  <c r="AH2942" i="1"/>
  <c r="AG2942" i="1"/>
  <c r="AI2942" i="1" s="1"/>
  <c r="AI2946" i="1" s="1"/>
  <c r="AI2941" i="1"/>
  <c r="AF2940" i="1"/>
  <c r="AF3000" i="1" s="1"/>
  <c r="AH2939" i="1"/>
  <c r="AG2939" i="1"/>
  <c r="AI2939" i="1" s="1"/>
  <c r="AH2938" i="1"/>
  <c r="AG2938" i="1"/>
  <c r="AI2938" i="1" s="1"/>
  <c r="AH2937" i="1"/>
  <c r="AG2937" i="1"/>
  <c r="AI2937" i="1" s="1"/>
  <c r="AH2936" i="1"/>
  <c r="AI2936" i="1" s="1"/>
  <c r="AG2936" i="1"/>
  <c r="Z2936" i="1"/>
  <c r="AH2935" i="1"/>
  <c r="AG2935" i="1"/>
  <c r="AI2935" i="1" s="1"/>
  <c r="AH2934" i="1"/>
  <c r="AG2934" i="1"/>
  <c r="AI2934" i="1" s="1"/>
  <c r="AI2933" i="1"/>
  <c r="AI2932" i="1"/>
  <c r="AH2931" i="1"/>
  <c r="AG2931" i="1"/>
  <c r="AI2931" i="1" s="1"/>
  <c r="AI2930" i="1"/>
  <c r="AH2930" i="1"/>
  <c r="AG2930" i="1"/>
  <c r="AH2929" i="1"/>
  <c r="AG2929" i="1"/>
  <c r="AI2929" i="1" s="1"/>
  <c r="AI2928" i="1"/>
  <c r="AH2928" i="1"/>
  <c r="AG2928" i="1"/>
  <c r="AG2940" i="1" s="1"/>
  <c r="AG3000" i="1" s="1"/>
  <c r="Y2915" i="1"/>
  <c r="U2915" i="1"/>
  <c r="Q2915" i="1"/>
  <c r="P2915" i="1"/>
  <c r="I2915" i="1"/>
  <c r="E2915" i="1"/>
  <c r="Z2914" i="1"/>
  <c r="AB2914" i="1" s="1"/>
  <c r="Y2913" i="1"/>
  <c r="X2913" i="1"/>
  <c r="X2915" i="1" s="1"/>
  <c r="W2913" i="1"/>
  <c r="W2915" i="1" s="1"/>
  <c r="V2913" i="1"/>
  <c r="V2915" i="1" s="1"/>
  <c r="U2913" i="1"/>
  <c r="T2913" i="1"/>
  <c r="T2915" i="1" s="1"/>
  <c r="S2913" i="1"/>
  <c r="S2915" i="1" s="1"/>
  <c r="R2913" i="1"/>
  <c r="R2915" i="1" s="1"/>
  <c r="Q2913" i="1"/>
  <c r="P2913" i="1"/>
  <c r="O2913" i="1"/>
  <c r="O2915" i="1" s="1"/>
  <c r="N2913" i="1"/>
  <c r="N2915" i="1" s="1"/>
  <c r="M2913" i="1"/>
  <c r="M2915" i="1" s="1"/>
  <c r="L2913" i="1"/>
  <c r="L2915" i="1" s="1"/>
  <c r="K2913" i="1"/>
  <c r="K2915" i="1" s="1"/>
  <c r="J2913" i="1"/>
  <c r="J2915" i="1" s="1"/>
  <c r="I2913" i="1"/>
  <c r="H2913" i="1"/>
  <c r="H2915" i="1" s="1"/>
  <c r="G2913" i="1"/>
  <c r="G2915" i="1" s="1"/>
  <c r="F2913" i="1"/>
  <c r="F2915" i="1" s="1"/>
  <c r="E2913" i="1"/>
  <c r="D2913" i="1"/>
  <c r="D2915" i="1" s="1"/>
  <c r="C2913" i="1"/>
  <c r="C2915" i="1" s="1"/>
  <c r="B2913" i="1"/>
  <c r="B2915" i="1" s="1"/>
  <c r="Z2912" i="1"/>
  <c r="AB2911" i="1"/>
  <c r="AA2911" i="1"/>
  <c r="Z2911" i="1"/>
  <c r="Z2910" i="1"/>
  <c r="AB2910" i="1" s="1"/>
  <c r="AA2909" i="1"/>
  <c r="Z2909" i="1"/>
  <c r="V2905" i="1"/>
  <c r="U2905" i="1"/>
  <c r="N2905" i="1"/>
  <c r="J2905" i="1"/>
  <c r="F2905" i="1"/>
  <c r="E2905" i="1"/>
  <c r="AB2904" i="1"/>
  <c r="AA2904" i="1"/>
  <c r="Z2904" i="1"/>
  <c r="Y2903" i="1"/>
  <c r="Y2905" i="1" s="1"/>
  <c r="X2903" i="1"/>
  <c r="X2905" i="1" s="1"/>
  <c r="W2903" i="1"/>
  <c r="W2905" i="1" s="1"/>
  <c r="V2903" i="1"/>
  <c r="U2903" i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M2903" i="1"/>
  <c r="M2905" i="1" s="1"/>
  <c r="L2903" i="1"/>
  <c r="L2905" i="1" s="1"/>
  <c r="K2903" i="1"/>
  <c r="K2905" i="1" s="1"/>
  <c r="J2903" i="1"/>
  <c r="I2903" i="1"/>
  <c r="I2905" i="1" s="1"/>
  <c r="H2903" i="1"/>
  <c r="H2905" i="1" s="1"/>
  <c r="G2903" i="1"/>
  <c r="G2905" i="1" s="1"/>
  <c r="F2903" i="1"/>
  <c r="E2903" i="1"/>
  <c r="D2903" i="1"/>
  <c r="D2905" i="1" s="1"/>
  <c r="C2903" i="1"/>
  <c r="C2905" i="1" s="1"/>
  <c r="B2903" i="1"/>
  <c r="B2905" i="1" s="1"/>
  <c r="Z2902" i="1"/>
  <c r="AB2902" i="1" s="1"/>
  <c r="Z2901" i="1"/>
  <c r="AA2900" i="1"/>
  <c r="Z2900" i="1"/>
  <c r="AB2900" i="1" s="1"/>
  <c r="AB2899" i="1"/>
  <c r="AA2899" i="1"/>
  <c r="Z2899" i="1"/>
  <c r="Y2895" i="1"/>
  <c r="S2895" i="1"/>
  <c r="O2895" i="1"/>
  <c r="K2895" i="1"/>
  <c r="J2895" i="1"/>
  <c r="C2895" i="1"/>
  <c r="Z2894" i="1"/>
  <c r="AB2894" i="1" s="1"/>
  <c r="Y2893" i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R2893" i="1"/>
  <c r="R2895" i="1" s="1"/>
  <c r="Q2893" i="1"/>
  <c r="Q2895" i="1" s="1"/>
  <c r="P2893" i="1"/>
  <c r="P2895" i="1" s="1"/>
  <c r="O2893" i="1"/>
  <c r="N2893" i="1"/>
  <c r="N2895" i="1" s="1"/>
  <c r="M2893" i="1"/>
  <c r="M2895" i="1" s="1"/>
  <c r="L2893" i="1"/>
  <c r="L2895" i="1" s="1"/>
  <c r="K2893" i="1"/>
  <c r="J2893" i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B2893" i="1"/>
  <c r="B2895" i="1" s="1"/>
  <c r="AB2892" i="1"/>
  <c r="Z2892" i="1"/>
  <c r="AA2892" i="1" s="1"/>
  <c r="AA2891" i="1"/>
  <c r="Z2891" i="1"/>
  <c r="AB2891" i="1" s="1"/>
  <c r="Z2890" i="1"/>
  <c r="AB2889" i="1"/>
  <c r="AA2889" i="1"/>
  <c r="Z2889" i="1"/>
  <c r="X2885" i="1"/>
  <c r="T2885" i="1"/>
  <c r="P2885" i="1"/>
  <c r="O2885" i="1"/>
  <c r="N2885" i="1"/>
  <c r="H2885" i="1"/>
  <c r="D2885" i="1"/>
  <c r="Z2884" i="1"/>
  <c r="Y2883" i="1"/>
  <c r="Y2885" i="1" s="1"/>
  <c r="X2883" i="1"/>
  <c r="W2883" i="1"/>
  <c r="W2885" i="1" s="1"/>
  <c r="V2883" i="1"/>
  <c r="V2885" i="1" s="1"/>
  <c r="U2883" i="1"/>
  <c r="U2885" i="1" s="1"/>
  <c r="T2883" i="1"/>
  <c r="S2883" i="1"/>
  <c r="S2885" i="1" s="1"/>
  <c r="R2883" i="1"/>
  <c r="R2885" i="1" s="1"/>
  <c r="Q2883" i="1"/>
  <c r="Q2885" i="1" s="1"/>
  <c r="P2883" i="1"/>
  <c r="O2883" i="1"/>
  <c r="N2883" i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C2883" i="1"/>
  <c r="C2885" i="1" s="1"/>
  <c r="B2883" i="1"/>
  <c r="B2885" i="1" s="1"/>
  <c r="Z2882" i="1"/>
  <c r="AB2882" i="1" s="1"/>
  <c r="AB2881" i="1"/>
  <c r="AA2881" i="1"/>
  <c r="Z2881" i="1"/>
  <c r="AB2880" i="1"/>
  <c r="Z2880" i="1"/>
  <c r="AA2880" i="1" s="1"/>
  <c r="Z2879" i="1"/>
  <c r="Y2875" i="1"/>
  <c r="U2875" i="1"/>
  <c r="T2875" i="1"/>
  <c r="M2875" i="1"/>
  <c r="I2875" i="1"/>
  <c r="E2875" i="1"/>
  <c r="D2875" i="1"/>
  <c r="Z2874" i="1"/>
  <c r="AB2874" i="1" s="1"/>
  <c r="Y2873" i="1"/>
  <c r="X2873" i="1"/>
  <c r="X2875" i="1" s="1"/>
  <c r="W2873" i="1"/>
  <c r="W2875" i="1" s="1"/>
  <c r="V2873" i="1"/>
  <c r="V2875" i="1" s="1"/>
  <c r="U2873" i="1"/>
  <c r="T2873" i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H2873" i="1"/>
  <c r="H2875" i="1" s="1"/>
  <c r="G2873" i="1"/>
  <c r="G2875" i="1" s="1"/>
  <c r="F2873" i="1"/>
  <c r="F2875" i="1" s="1"/>
  <c r="E2873" i="1"/>
  <c r="D2873" i="1"/>
  <c r="C2873" i="1"/>
  <c r="C2875" i="1" s="1"/>
  <c r="B2873" i="1"/>
  <c r="B2875" i="1" s="1"/>
  <c r="AB2872" i="1"/>
  <c r="Z2872" i="1"/>
  <c r="AA2872" i="1" s="1"/>
  <c r="Z2871" i="1"/>
  <c r="AB2871" i="1" s="1"/>
  <c r="AB2870" i="1"/>
  <c r="Z2870" i="1"/>
  <c r="AA2870" i="1" s="1"/>
  <c r="AA2869" i="1"/>
  <c r="Z2869" i="1"/>
  <c r="Z2873" i="1" s="1"/>
  <c r="AB2873" i="1" s="1"/>
  <c r="Z2865" i="1"/>
  <c r="AB2865" i="1" s="1"/>
  <c r="Y2865" i="1"/>
  <c r="X2865" i="1"/>
  <c r="R2865" i="1"/>
  <c r="N2865" i="1"/>
  <c r="J2865" i="1"/>
  <c r="I2865" i="1"/>
  <c r="H2865" i="1"/>
  <c r="B2865" i="1"/>
  <c r="Z2864" i="1"/>
  <c r="AB2864" i="1" s="1"/>
  <c r="Y2863" i="1"/>
  <c r="X2863" i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Q2863" i="1"/>
  <c r="Q2865" i="1" s="1"/>
  <c r="P2863" i="1"/>
  <c r="P2865" i="1" s="1"/>
  <c r="O2863" i="1"/>
  <c r="O2865" i="1" s="1"/>
  <c r="N2863" i="1"/>
  <c r="M2863" i="1"/>
  <c r="M2865" i="1" s="1"/>
  <c r="L2863" i="1"/>
  <c r="L2865" i="1" s="1"/>
  <c r="K2863" i="1"/>
  <c r="K2865" i="1" s="1"/>
  <c r="J2863" i="1"/>
  <c r="I2863" i="1"/>
  <c r="H2863" i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AA2862" i="1"/>
  <c r="Z2862" i="1"/>
  <c r="AB2862" i="1" s="1"/>
  <c r="Z2861" i="1"/>
  <c r="AB2861" i="1" s="1"/>
  <c r="AB2860" i="1"/>
  <c r="AA2860" i="1"/>
  <c r="Z2860" i="1"/>
  <c r="AB2859" i="1"/>
  <c r="AA2859" i="1"/>
  <c r="Z2859" i="1"/>
  <c r="Z2863" i="1" s="1"/>
  <c r="AB2863" i="1" s="1"/>
  <c r="W2855" i="1"/>
  <c r="S2855" i="1"/>
  <c r="O2855" i="1"/>
  <c r="N2855" i="1"/>
  <c r="G2855" i="1"/>
  <c r="C2855" i="1"/>
  <c r="Z2854" i="1"/>
  <c r="Y2853" i="1"/>
  <c r="Y2855" i="1" s="1"/>
  <c r="X2853" i="1"/>
  <c r="X2855" i="1" s="1"/>
  <c r="W2853" i="1"/>
  <c r="V2853" i="1"/>
  <c r="V2855" i="1" s="1"/>
  <c r="U2853" i="1"/>
  <c r="U2855" i="1" s="1"/>
  <c r="T2853" i="1"/>
  <c r="T2855" i="1" s="1"/>
  <c r="S2853" i="1"/>
  <c r="R2853" i="1"/>
  <c r="R2855" i="1" s="1"/>
  <c r="Q2853" i="1"/>
  <c r="Q2855" i="1" s="1"/>
  <c r="P2853" i="1"/>
  <c r="P2855" i="1" s="1"/>
  <c r="O2853" i="1"/>
  <c r="N2853" i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F2853" i="1"/>
  <c r="F2855" i="1" s="1"/>
  <c r="E2853" i="1"/>
  <c r="E2855" i="1" s="1"/>
  <c r="D2853" i="1"/>
  <c r="D2855" i="1" s="1"/>
  <c r="C2853" i="1"/>
  <c r="B2853" i="1"/>
  <c r="B2855" i="1" s="1"/>
  <c r="AB2852" i="1"/>
  <c r="Z2852" i="1"/>
  <c r="AA2852" i="1" s="1"/>
  <c r="Z2851" i="1"/>
  <c r="AB2851" i="1" s="1"/>
  <c r="AB2850" i="1"/>
  <c r="Z2850" i="1"/>
  <c r="AA2850" i="1" s="1"/>
  <c r="Z2849" i="1"/>
  <c r="X2845" i="1"/>
  <c r="T2845" i="1"/>
  <c r="S2845" i="1"/>
  <c r="M2845" i="1"/>
  <c r="L2845" i="1"/>
  <c r="H2845" i="1"/>
  <c r="D2845" i="1"/>
  <c r="C2845" i="1"/>
  <c r="Z2844" i="1"/>
  <c r="AB2844" i="1" s="1"/>
  <c r="Z2843" i="1"/>
  <c r="AB2843" i="1" s="1"/>
  <c r="Y2843" i="1"/>
  <c r="Y2845" i="1" s="1"/>
  <c r="X2843" i="1"/>
  <c r="W2843" i="1"/>
  <c r="W2845" i="1" s="1"/>
  <c r="V2843" i="1"/>
  <c r="V2845" i="1" s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L2843" i="1"/>
  <c r="K2843" i="1"/>
  <c r="K2845" i="1" s="1"/>
  <c r="J2843" i="1"/>
  <c r="J2845" i="1" s="1"/>
  <c r="I2843" i="1"/>
  <c r="I2845" i="1" s="1"/>
  <c r="H2843" i="1"/>
  <c r="G2843" i="1"/>
  <c r="G2845" i="1" s="1"/>
  <c r="F2843" i="1"/>
  <c r="F2845" i="1" s="1"/>
  <c r="E2843" i="1"/>
  <c r="E2845" i="1" s="1"/>
  <c r="D2843" i="1"/>
  <c r="C2843" i="1"/>
  <c r="B2843" i="1"/>
  <c r="B2845" i="1" s="1"/>
  <c r="AB2842" i="1"/>
  <c r="AA2842" i="1"/>
  <c r="Z2842" i="1"/>
  <c r="Z2841" i="1"/>
  <c r="AB2841" i="1" s="1"/>
  <c r="AB2840" i="1"/>
  <c r="AA2840" i="1"/>
  <c r="Z2840" i="1"/>
  <c r="Z2839" i="1"/>
  <c r="AB2839" i="1" s="1"/>
  <c r="Y2835" i="1"/>
  <c r="X2835" i="1"/>
  <c r="W2835" i="1"/>
  <c r="R2835" i="1"/>
  <c r="Q2835" i="1"/>
  <c r="M2835" i="1"/>
  <c r="I2835" i="1"/>
  <c r="H2835" i="1"/>
  <c r="G2835" i="1"/>
  <c r="B2835" i="1"/>
  <c r="AB2834" i="1"/>
  <c r="Z2834" i="1"/>
  <c r="Y2833" i="1"/>
  <c r="X2833" i="1"/>
  <c r="W2833" i="1"/>
  <c r="V2833" i="1"/>
  <c r="V2835" i="1" s="1"/>
  <c r="U2833" i="1"/>
  <c r="U2835" i="1" s="1"/>
  <c r="T2833" i="1"/>
  <c r="T2835" i="1" s="1"/>
  <c r="S2833" i="1"/>
  <c r="S2835" i="1" s="1"/>
  <c r="R2833" i="1"/>
  <c r="Q2833" i="1"/>
  <c r="P2833" i="1"/>
  <c r="P2835" i="1" s="1"/>
  <c r="O2833" i="1"/>
  <c r="O2835" i="1" s="1"/>
  <c r="N2833" i="1"/>
  <c r="N2835" i="1" s="1"/>
  <c r="M2833" i="1"/>
  <c r="L2833" i="1"/>
  <c r="L2835" i="1" s="1"/>
  <c r="K2833" i="1"/>
  <c r="K2835" i="1" s="1"/>
  <c r="J2833" i="1"/>
  <c r="J2835" i="1" s="1"/>
  <c r="I2833" i="1"/>
  <c r="H2833" i="1"/>
  <c r="G2833" i="1"/>
  <c r="F2833" i="1"/>
  <c r="F2835" i="1" s="1"/>
  <c r="E2833" i="1"/>
  <c r="E2835" i="1" s="1"/>
  <c r="D2833" i="1"/>
  <c r="D2835" i="1" s="1"/>
  <c r="C2833" i="1"/>
  <c r="C2835" i="1" s="1"/>
  <c r="B2833" i="1"/>
  <c r="Z2832" i="1"/>
  <c r="Z2831" i="1"/>
  <c r="AB2831" i="1" s="1"/>
  <c r="AB2830" i="1"/>
  <c r="Z2830" i="1"/>
  <c r="AA2830" i="1" s="1"/>
  <c r="AA2829" i="1"/>
  <c r="Z2829" i="1"/>
  <c r="W2825" i="1"/>
  <c r="V2825" i="1"/>
  <c r="R2825" i="1"/>
  <c r="N2825" i="1"/>
  <c r="M2825" i="1"/>
  <c r="L2825" i="1"/>
  <c r="G2825" i="1"/>
  <c r="F2825" i="1"/>
  <c r="B2825" i="1"/>
  <c r="Z2824" i="1"/>
  <c r="AB2824" i="1" s="1"/>
  <c r="Z2823" i="1"/>
  <c r="AB2823" i="1" s="1"/>
  <c r="Y2823" i="1"/>
  <c r="Y2825" i="1" s="1"/>
  <c r="X2823" i="1"/>
  <c r="X2825" i="1" s="1"/>
  <c r="W2823" i="1"/>
  <c r="V2823" i="1"/>
  <c r="U2823" i="1"/>
  <c r="U2825" i="1" s="1"/>
  <c r="T2823" i="1"/>
  <c r="T2825" i="1" s="1"/>
  <c r="S2823" i="1"/>
  <c r="S2825" i="1" s="1"/>
  <c r="R2823" i="1"/>
  <c r="Q2823" i="1"/>
  <c r="Q2825" i="1" s="1"/>
  <c r="P2823" i="1"/>
  <c r="P2825" i="1" s="1"/>
  <c r="O2823" i="1"/>
  <c r="O2825" i="1" s="1"/>
  <c r="N2823" i="1"/>
  <c r="M2823" i="1"/>
  <c r="L2823" i="1"/>
  <c r="K2823" i="1"/>
  <c r="K2825" i="1" s="1"/>
  <c r="J2823" i="1"/>
  <c r="J2825" i="1" s="1"/>
  <c r="I2823" i="1"/>
  <c r="I2825" i="1" s="1"/>
  <c r="H2823" i="1"/>
  <c r="H2825" i="1" s="1"/>
  <c r="G2823" i="1"/>
  <c r="F2823" i="1"/>
  <c r="E2823" i="1"/>
  <c r="E2825" i="1" s="1"/>
  <c r="D2823" i="1"/>
  <c r="D2825" i="1" s="1"/>
  <c r="C2823" i="1"/>
  <c r="C2825" i="1" s="1"/>
  <c r="B2823" i="1"/>
  <c r="AA2822" i="1"/>
  <c r="Z2822" i="1"/>
  <c r="AB2822" i="1" s="1"/>
  <c r="Z2821" i="1"/>
  <c r="AB2820" i="1"/>
  <c r="AA2820" i="1"/>
  <c r="Z2820" i="1"/>
  <c r="Z2819" i="1"/>
  <c r="AB2819" i="1" s="1"/>
  <c r="W2815" i="1"/>
  <c r="S2815" i="1"/>
  <c r="R2815" i="1"/>
  <c r="L2815" i="1"/>
  <c r="K2815" i="1"/>
  <c r="G2815" i="1"/>
  <c r="C2815" i="1"/>
  <c r="B2815" i="1"/>
  <c r="AB2814" i="1"/>
  <c r="Z2814" i="1"/>
  <c r="AA2814" i="1" s="1"/>
  <c r="Y2813" i="1"/>
  <c r="Y2815" i="1" s="1"/>
  <c r="X2813" i="1"/>
  <c r="X2815" i="1" s="1"/>
  <c r="W2813" i="1"/>
  <c r="V2813" i="1"/>
  <c r="V2815" i="1" s="1"/>
  <c r="U2813" i="1"/>
  <c r="U2815" i="1" s="1"/>
  <c r="T2813" i="1"/>
  <c r="T2815" i="1" s="1"/>
  <c r="S2813" i="1"/>
  <c r="R2813" i="1"/>
  <c r="Q2813" i="1"/>
  <c r="Q2815" i="1" s="1"/>
  <c r="P2813" i="1"/>
  <c r="P2815" i="1" s="1"/>
  <c r="O2813" i="1"/>
  <c r="O2815" i="1" s="1"/>
  <c r="N2813" i="1"/>
  <c r="N2815" i="1" s="1"/>
  <c r="M2813" i="1"/>
  <c r="M2815" i="1" s="1"/>
  <c r="L2813" i="1"/>
  <c r="K2813" i="1"/>
  <c r="J2813" i="1"/>
  <c r="J2815" i="1" s="1"/>
  <c r="I2813" i="1"/>
  <c r="I2815" i="1" s="1"/>
  <c r="H2813" i="1"/>
  <c r="H2815" i="1" s="1"/>
  <c r="G2813" i="1"/>
  <c r="F2813" i="1"/>
  <c r="F2815" i="1" s="1"/>
  <c r="E2813" i="1"/>
  <c r="E2815" i="1" s="1"/>
  <c r="D2813" i="1"/>
  <c r="D2815" i="1" s="1"/>
  <c r="C2813" i="1"/>
  <c r="B2813" i="1"/>
  <c r="AB2812" i="1"/>
  <c r="Z2812" i="1"/>
  <c r="AA2812" i="1" s="1"/>
  <c r="Z2811" i="1"/>
  <c r="AB2811" i="1" s="1"/>
  <c r="Z2810" i="1"/>
  <c r="Z2809" i="1"/>
  <c r="Z2813" i="1" s="1"/>
  <c r="AB2813" i="1" s="1"/>
  <c r="W2805" i="1"/>
  <c r="G2805" i="1"/>
  <c r="F2805" i="1"/>
  <c r="AA2804" i="1"/>
  <c r="Z2804" i="1"/>
  <c r="T2803" i="1"/>
  <c r="T2805" i="1" s="1"/>
  <c r="N2803" i="1"/>
  <c r="N2805" i="1" s="1"/>
  <c r="J2803" i="1"/>
  <c r="J2805" i="1" s="1"/>
  <c r="F2803" i="1"/>
  <c r="E2803" i="1"/>
  <c r="E2805" i="1" s="1"/>
  <c r="D2803" i="1"/>
  <c r="D2805" i="1" s="1"/>
  <c r="C2803" i="1"/>
  <c r="C2805" i="1" s="1"/>
  <c r="B2803" i="1"/>
  <c r="B2805" i="1" s="1"/>
  <c r="Z2802" i="1"/>
  <c r="AB2802" i="1" s="1"/>
  <c r="AB2801" i="1"/>
  <c r="Z2801" i="1"/>
  <c r="AA2801" i="1" s="1"/>
  <c r="Y2800" i="1"/>
  <c r="Y2803" i="1" s="1"/>
  <c r="Y2805" i="1" s="1"/>
  <c r="X2800" i="1"/>
  <c r="X2803" i="1" s="1"/>
  <c r="X2805" i="1" s="1"/>
  <c r="W2800" i="1"/>
  <c r="W2803" i="1" s="1"/>
  <c r="V2800" i="1"/>
  <c r="V2803" i="1" s="1"/>
  <c r="V2805" i="1" s="1"/>
  <c r="U2800" i="1"/>
  <c r="U2803" i="1" s="1"/>
  <c r="U2805" i="1" s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P2803" i="1" s="1"/>
  <c r="P2805" i="1" s="1"/>
  <c r="O2800" i="1"/>
  <c r="O2803" i="1" s="1"/>
  <c r="O2805" i="1" s="1"/>
  <c r="N2800" i="1"/>
  <c r="M2800" i="1"/>
  <c r="L2800" i="1"/>
  <c r="L2803" i="1" s="1"/>
  <c r="L2805" i="1" s="1"/>
  <c r="K2800" i="1"/>
  <c r="K2803" i="1" s="1"/>
  <c r="K2805" i="1" s="1"/>
  <c r="J2800" i="1"/>
  <c r="I2800" i="1"/>
  <c r="I2803" i="1" s="1"/>
  <c r="I2805" i="1" s="1"/>
  <c r="H2800" i="1"/>
  <c r="H2803" i="1" s="1"/>
  <c r="H2805" i="1" s="1"/>
  <c r="G2800" i="1"/>
  <c r="G2803" i="1" s="1"/>
  <c r="F2800" i="1"/>
  <c r="E2800" i="1"/>
  <c r="D2800" i="1"/>
  <c r="Z2799" i="1"/>
  <c r="AB2799" i="1" s="1"/>
  <c r="R2795" i="1"/>
  <c r="Q2795" i="1"/>
  <c r="AA2794" i="1"/>
  <c r="Z2794" i="1"/>
  <c r="X2793" i="1"/>
  <c r="X2795" i="1" s="1"/>
  <c r="T2793" i="1"/>
  <c r="T2795" i="1" s="1"/>
  <c r="P2793" i="1"/>
  <c r="P2795" i="1" s="1"/>
  <c r="N2793" i="1"/>
  <c r="N2795" i="1" s="1"/>
  <c r="H2793" i="1"/>
  <c r="H2795" i="1" s="1"/>
  <c r="D2793" i="1"/>
  <c r="D2795" i="1" s="1"/>
  <c r="Z2792" i="1"/>
  <c r="AA2792" i="1" s="1"/>
  <c r="Z2791" i="1"/>
  <c r="AA2791" i="1" s="1"/>
  <c r="Y2790" i="1"/>
  <c r="Y2793" i="1" s="1"/>
  <c r="Y2795" i="1" s="1"/>
  <c r="X2790" i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S2790" i="1"/>
  <c r="S2793" i="1" s="1"/>
  <c r="S2795" i="1" s="1"/>
  <c r="R2790" i="1"/>
  <c r="R2793" i="1" s="1"/>
  <c r="Q2790" i="1"/>
  <c r="Q2793" i="1" s="1"/>
  <c r="P2790" i="1"/>
  <c r="O2790" i="1"/>
  <c r="O2793" i="1" s="1"/>
  <c r="O2795" i="1" s="1"/>
  <c r="N2790" i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G2790" i="1"/>
  <c r="G2793" i="1" s="1"/>
  <c r="G2795" i="1" s="1"/>
  <c r="F2790" i="1"/>
  <c r="F2793" i="1" s="1"/>
  <c r="F2795" i="1" s="1"/>
  <c r="E2790" i="1"/>
  <c r="E2793" i="1" s="1"/>
  <c r="E2795" i="1" s="1"/>
  <c r="D2790" i="1"/>
  <c r="C2790" i="1"/>
  <c r="C2793" i="1" s="1"/>
  <c r="C2795" i="1" s="1"/>
  <c r="B2790" i="1"/>
  <c r="B2793" i="1" s="1"/>
  <c r="B2795" i="1" s="1"/>
  <c r="Z2789" i="1"/>
  <c r="AA2789" i="1" s="1"/>
  <c r="L2785" i="1"/>
  <c r="K2785" i="1"/>
  <c r="J2785" i="1"/>
  <c r="Z2784" i="1"/>
  <c r="AA2784" i="1" s="1"/>
  <c r="Y2783" i="1"/>
  <c r="Y2785" i="1" s="1"/>
  <c r="Q2783" i="1"/>
  <c r="Q2785" i="1" s="1"/>
  <c r="M2783" i="1"/>
  <c r="M2785" i="1" s="1"/>
  <c r="I2783" i="1"/>
  <c r="I2785" i="1" s="1"/>
  <c r="AA2782" i="1"/>
  <c r="Z2782" i="1"/>
  <c r="Z2781" i="1"/>
  <c r="AA2781" i="1" s="1"/>
  <c r="Y2780" i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L2780" i="1"/>
  <c r="L2783" i="1" s="1"/>
  <c r="K2780" i="1"/>
  <c r="K2783" i="1" s="1"/>
  <c r="J2780" i="1"/>
  <c r="J2783" i="1" s="1"/>
  <c r="I2780" i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C2783" i="1" s="1"/>
  <c r="C2785" i="1" s="1"/>
  <c r="B2780" i="1"/>
  <c r="B2783" i="1" s="1"/>
  <c r="B2785" i="1" s="1"/>
  <c r="Z2779" i="1"/>
  <c r="U2775" i="1"/>
  <c r="T2775" i="1"/>
  <c r="Z2774" i="1"/>
  <c r="AA2774" i="1" s="1"/>
  <c r="R2773" i="1"/>
  <c r="R2775" i="1" s="1"/>
  <c r="P2773" i="1"/>
  <c r="P2775" i="1" s="1"/>
  <c r="Y2772" i="1"/>
  <c r="Y2762" i="1" s="1"/>
  <c r="X2772" i="1"/>
  <c r="W2772" i="1"/>
  <c r="V2772" i="1"/>
  <c r="U2772" i="1"/>
  <c r="T2772" i="1"/>
  <c r="S2772" i="1"/>
  <c r="R2772" i="1"/>
  <c r="Q2772" i="1"/>
  <c r="Z2772" i="1" s="1"/>
  <c r="AA2772" i="1" s="1"/>
  <c r="P2772" i="1"/>
  <c r="P2762" i="1" s="1"/>
  <c r="O2772" i="1"/>
  <c r="O2762" i="1" s="1"/>
  <c r="N2772" i="1"/>
  <c r="N2762" i="1" s="1"/>
  <c r="M2772" i="1"/>
  <c r="L2772" i="1"/>
  <c r="K2772" i="1"/>
  <c r="J2772" i="1"/>
  <c r="I2772" i="1"/>
  <c r="I2762" i="1" s="1"/>
  <c r="H2772" i="1"/>
  <c r="G2772" i="1"/>
  <c r="F2772" i="1"/>
  <c r="E2772" i="1"/>
  <c r="D2772" i="1"/>
  <c r="C2772" i="1"/>
  <c r="C2773" i="1" s="1"/>
  <c r="C2775" i="1" s="1"/>
  <c r="B2772" i="1"/>
  <c r="B2773" i="1" s="1"/>
  <c r="B2775" i="1" s="1"/>
  <c r="AA2771" i="1"/>
  <c r="Z2771" i="1"/>
  <c r="Y2770" i="1"/>
  <c r="X2770" i="1"/>
  <c r="X2773" i="1" s="1"/>
  <c r="X2775" i="1" s="1"/>
  <c r="W2770" i="1"/>
  <c r="W2773" i="1" s="1"/>
  <c r="W2775" i="1" s="1"/>
  <c r="V2770" i="1"/>
  <c r="V2773" i="1" s="1"/>
  <c r="V2775" i="1" s="1"/>
  <c r="U2770" i="1"/>
  <c r="U2773" i="1" s="1"/>
  <c r="T2770" i="1"/>
  <c r="T2773" i="1" s="1"/>
  <c r="S2770" i="1"/>
  <c r="R2770" i="1"/>
  <c r="Q2770" i="1"/>
  <c r="P2770" i="1"/>
  <c r="O2770" i="1"/>
  <c r="O2773" i="1" s="1"/>
  <c r="O2775" i="1" s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J2770" i="1"/>
  <c r="J2773" i="1" s="1"/>
  <c r="J2775" i="1" s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D2773" i="1" s="1"/>
  <c r="D2775" i="1" s="1"/>
  <c r="C2770" i="1"/>
  <c r="B2770" i="1"/>
  <c r="Z2769" i="1"/>
  <c r="AA2769" i="1" s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Z2764" i="1" s="1"/>
  <c r="L2764" i="1"/>
  <c r="K2764" i="1"/>
  <c r="J2764" i="1"/>
  <c r="I2764" i="1"/>
  <c r="H2764" i="1"/>
  <c r="G2764" i="1"/>
  <c r="F2764" i="1"/>
  <c r="E2764" i="1"/>
  <c r="D2764" i="1"/>
  <c r="C2764" i="1"/>
  <c r="B2764" i="1"/>
  <c r="X2762" i="1"/>
  <c r="W2762" i="1"/>
  <c r="V2762" i="1"/>
  <c r="U2762" i="1"/>
  <c r="T2762" i="1"/>
  <c r="S2762" i="1"/>
  <c r="R2762" i="1"/>
  <c r="M2762" i="1"/>
  <c r="L2762" i="1"/>
  <c r="K2762" i="1"/>
  <c r="J2762" i="1"/>
  <c r="H2762" i="1"/>
  <c r="G2762" i="1"/>
  <c r="F2762" i="1"/>
  <c r="E2762" i="1"/>
  <c r="D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Z2761" i="1" s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X2763" i="1" s="1"/>
  <c r="X2765" i="1" s="1"/>
  <c r="W2760" i="1"/>
  <c r="U2760" i="1"/>
  <c r="T2760" i="1"/>
  <c r="S2760" i="1"/>
  <c r="R2760" i="1"/>
  <c r="Q2760" i="1"/>
  <c r="P2760" i="1"/>
  <c r="O2760" i="1"/>
  <c r="M2760" i="1"/>
  <c r="K2760" i="1"/>
  <c r="J2760" i="1"/>
  <c r="I2760" i="1"/>
  <c r="H2760" i="1"/>
  <c r="H2763" i="1" s="1"/>
  <c r="H2765" i="1" s="1"/>
  <c r="G2760" i="1"/>
  <c r="E2760" i="1"/>
  <c r="D2760" i="1"/>
  <c r="C2760" i="1"/>
  <c r="B2760" i="1"/>
  <c r="Y2759" i="1"/>
  <c r="X2759" i="1"/>
  <c r="W2759" i="1"/>
  <c r="V2759" i="1"/>
  <c r="U2759" i="1"/>
  <c r="U2763" i="1" s="1"/>
  <c r="T2759" i="1"/>
  <c r="S2759" i="1"/>
  <c r="S2763" i="1" s="1"/>
  <c r="R2759" i="1"/>
  <c r="R2763" i="1" s="1"/>
  <c r="Q2759" i="1"/>
  <c r="P2759" i="1"/>
  <c r="O2759" i="1"/>
  <c r="O2763" i="1" s="1"/>
  <c r="N2759" i="1"/>
  <c r="M2759" i="1"/>
  <c r="M2763" i="1" s="1"/>
  <c r="L2759" i="1"/>
  <c r="K2759" i="1"/>
  <c r="K2763" i="1" s="1"/>
  <c r="K2765" i="1" s="1"/>
  <c r="J2759" i="1"/>
  <c r="I2759" i="1"/>
  <c r="H2759" i="1"/>
  <c r="G2759" i="1"/>
  <c r="F2759" i="1"/>
  <c r="E2759" i="1"/>
  <c r="E2763" i="1" s="1"/>
  <c r="D2759" i="1"/>
  <c r="D2763" i="1" s="1"/>
  <c r="D2765" i="1" s="1"/>
  <c r="C2759" i="1"/>
  <c r="C2763" i="1" s="1"/>
  <c r="B2759" i="1"/>
  <c r="B2763" i="1" s="1"/>
  <c r="T2755" i="1"/>
  <c r="R2755" i="1"/>
  <c r="L2755" i="1"/>
  <c r="D2755" i="1"/>
  <c r="B2755" i="1"/>
  <c r="AA2754" i="1"/>
  <c r="Z2754" i="1"/>
  <c r="T2753" i="1"/>
  <c r="S2753" i="1"/>
  <c r="S2755" i="1" s="1"/>
  <c r="R2753" i="1"/>
  <c r="Q2753" i="1"/>
  <c r="Q2755" i="1" s="1"/>
  <c r="O2753" i="1"/>
  <c r="O2755" i="1" s="1"/>
  <c r="L2753" i="1"/>
  <c r="K2753" i="1"/>
  <c r="K2755" i="1" s="1"/>
  <c r="J2753" i="1"/>
  <c r="J2755" i="1" s="1"/>
  <c r="D2753" i="1"/>
  <c r="C2753" i="1"/>
  <c r="C2755" i="1" s="1"/>
  <c r="B2753" i="1"/>
  <c r="AA2752" i="1"/>
  <c r="Z2752" i="1"/>
  <c r="AA2751" i="1"/>
  <c r="Z2751" i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V2753" i="1" s="1"/>
  <c r="V2755" i="1" s="1"/>
  <c r="U2750" i="1"/>
  <c r="U2753" i="1" s="1"/>
  <c r="U2755" i="1" s="1"/>
  <c r="T2750" i="1"/>
  <c r="S2750" i="1"/>
  <c r="R2750" i="1"/>
  <c r="Q2750" i="1"/>
  <c r="P2750" i="1"/>
  <c r="P2753" i="1" s="1"/>
  <c r="P2755" i="1" s="1"/>
  <c r="O2750" i="1"/>
  <c r="N2750" i="1"/>
  <c r="Z2750" i="1" s="1"/>
  <c r="M2750" i="1"/>
  <c r="M2753" i="1" s="1"/>
  <c r="M2755" i="1" s="1"/>
  <c r="L2750" i="1"/>
  <c r="K2750" i="1"/>
  <c r="J2750" i="1"/>
  <c r="I2750" i="1"/>
  <c r="I2753" i="1" s="1"/>
  <c r="I2755" i="1" s="1"/>
  <c r="H2750" i="1"/>
  <c r="H2753" i="1" s="1"/>
  <c r="H2755" i="1" s="1"/>
  <c r="G2750" i="1"/>
  <c r="G2753" i="1" s="1"/>
  <c r="G2755" i="1" s="1"/>
  <c r="F2750" i="1"/>
  <c r="F2753" i="1" s="1"/>
  <c r="F2755" i="1" s="1"/>
  <c r="E2750" i="1"/>
  <c r="E2753" i="1" s="1"/>
  <c r="E2755" i="1" s="1"/>
  <c r="D2750" i="1"/>
  <c r="C2750" i="1"/>
  <c r="B2750" i="1"/>
  <c r="Z2749" i="1"/>
  <c r="Z2744" i="1"/>
  <c r="AB2744" i="1" s="1"/>
  <c r="Y2743" i="1"/>
  <c r="Y2745" i="1" s="1"/>
  <c r="T2743" i="1"/>
  <c r="T2745" i="1" s="1"/>
  <c r="S2743" i="1"/>
  <c r="S2745" i="1" s="1"/>
  <c r="K2743" i="1"/>
  <c r="K2745" i="1" s="1"/>
  <c r="I2743" i="1"/>
  <c r="I2745" i="1" s="1"/>
  <c r="D2743" i="1"/>
  <c r="D2745" i="1" s="1"/>
  <c r="C2743" i="1"/>
  <c r="C2745" i="1" s="1"/>
  <c r="Z2742" i="1"/>
  <c r="AB2742" i="1" s="1"/>
  <c r="Z2741" i="1"/>
  <c r="AB2741" i="1" s="1"/>
  <c r="Y2740" i="1"/>
  <c r="X2740" i="1"/>
  <c r="X2743" i="1" s="1"/>
  <c r="X2745" i="1" s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S2740" i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J2740" i="1"/>
  <c r="J2743" i="1" s="1"/>
  <c r="J2745" i="1" s="1"/>
  <c r="I2740" i="1"/>
  <c r="H2740" i="1"/>
  <c r="H2743" i="1" s="1"/>
  <c r="H2745" i="1" s="1"/>
  <c r="G2740" i="1"/>
  <c r="G2743" i="1" s="1"/>
  <c r="G2745" i="1" s="1"/>
  <c r="F2740" i="1"/>
  <c r="F2743" i="1" s="1"/>
  <c r="F2745" i="1" s="1"/>
  <c r="E2740" i="1"/>
  <c r="E2743" i="1" s="1"/>
  <c r="E2745" i="1" s="1"/>
  <c r="D2740" i="1"/>
  <c r="C2740" i="1"/>
  <c r="B2740" i="1"/>
  <c r="B2743" i="1" s="1"/>
  <c r="B2745" i="1" s="1"/>
  <c r="Z2739" i="1"/>
  <c r="AB2739" i="1" s="1"/>
  <c r="Z2734" i="1"/>
  <c r="AB2734" i="1" s="1"/>
  <c r="X2733" i="1"/>
  <c r="X2735" i="1" s="1"/>
  <c r="V2733" i="1"/>
  <c r="V2735" i="1" s="1"/>
  <c r="Q2733" i="1"/>
  <c r="Q2735" i="1" s="1"/>
  <c r="P2733" i="1"/>
  <c r="P2735" i="1" s="1"/>
  <c r="H2733" i="1"/>
  <c r="H2735" i="1" s="1"/>
  <c r="F2733" i="1"/>
  <c r="F2735" i="1" s="1"/>
  <c r="AB2732" i="1"/>
  <c r="AA2732" i="1"/>
  <c r="Z2732" i="1"/>
  <c r="Z2731" i="1"/>
  <c r="AB2731" i="1" s="1"/>
  <c r="Y2730" i="1"/>
  <c r="Y2733" i="1" s="1"/>
  <c r="Y2735" i="1" s="1"/>
  <c r="X2730" i="1"/>
  <c r="W2730" i="1"/>
  <c r="W2733" i="1" s="1"/>
  <c r="W2735" i="1" s="1"/>
  <c r="V2730" i="1"/>
  <c r="U2730" i="1"/>
  <c r="U2733" i="1" s="1"/>
  <c r="U2735" i="1" s="1"/>
  <c r="T2730" i="1"/>
  <c r="T2733" i="1" s="1"/>
  <c r="T2735" i="1" s="1"/>
  <c r="S2730" i="1"/>
  <c r="S2733" i="1" s="1"/>
  <c r="S2735" i="1" s="1"/>
  <c r="R2730" i="1"/>
  <c r="R2733" i="1" s="1"/>
  <c r="R2735" i="1" s="1"/>
  <c r="Q2730" i="1"/>
  <c r="Z2730" i="1" s="1"/>
  <c r="P2730" i="1"/>
  <c r="O2730" i="1"/>
  <c r="O2733" i="1" s="1"/>
  <c r="O2735" i="1" s="1"/>
  <c r="N2730" i="1"/>
  <c r="N2733" i="1" s="1"/>
  <c r="N2735" i="1" s="1"/>
  <c r="M2730" i="1"/>
  <c r="M2733" i="1" s="1"/>
  <c r="M2735" i="1" s="1"/>
  <c r="L2730" i="1"/>
  <c r="L2733" i="1" s="1"/>
  <c r="L2735" i="1" s="1"/>
  <c r="K2730" i="1"/>
  <c r="K2733" i="1" s="1"/>
  <c r="K2735" i="1" s="1"/>
  <c r="J2730" i="1"/>
  <c r="J2733" i="1" s="1"/>
  <c r="J2735" i="1" s="1"/>
  <c r="I2730" i="1"/>
  <c r="I2733" i="1" s="1"/>
  <c r="I2735" i="1" s="1"/>
  <c r="H2730" i="1"/>
  <c r="G2730" i="1"/>
  <c r="G2733" i="1" s="1"/>
  <c r="G2735" i="1" s="1"/>
  <c r="F2730" i="1"/>
  <c r="E2730" i="1"/>
  <c r="E2733" i="1" s="1"/>
  <c r="E2735" i="1" s="1"/>
  <c r="D2730" i="1"/>
  <c r="AA2730" i="1" s="1"/>
  <c r="C2730" i="1"/>
  <c r="C2733" i="1" s="1"/>
  <c r="C2735" i="1" s="1"/>
  <c r="B2730" i="1"/>
  <c r="B2733" i="1" s="1"/>
  <c r="B2735" i="1" s="1"/>
  <c r="AB2729" i="1"/>
  <c r="Z2729" i="1"/>
  <c r="AA2729" i="1" s="1"/>
  <c r="AA2724" i="1"/>
  <c r="Z2724" i="1"/>
  <c r="AB2724" i="1" s="1"/>
  <c r="U2723" i="1"/>
  <c r="U2725" i="1" s="1"/>
  <c r="S2723" i="1"/>
  <c r="S2725" i="1" s="1"/>
  <c r="M2723" i="1"/>
  <c r="M2725" i="1" s="1"/>
  <c r="E2723" i="1"/>
  <c r="E2725" i="1" s="1"/>
  <c r="C2723" i="1"/>
  <c r="C2725" i="1" s="1"/>
  <c r="Z2722" i="1"/>
  <c r="AB2722" i="1" s="1"/>
  <c r="AB2721" i="1"/>
  <c r="AA2721" i="1"/>
  <c r="Z2721" i="1"/>
  <c r="Y2720" i="1"/>
  <c r="Y2723" i="1" s="1"/>
  <c r="Y2725" i="1" s="1"/>
  <c r="X2720" i="1"/>
  <c r="X2723" i="1" s="1"/>
  <c r="X2725" i="1" s="1"/>
  <c r="W2720" i="1"/>
  <c r="W2723" i="1" s="1"/>
  <c r="W2725" i="1" s="1"/>
  <c r="V2720" i="1"/>
  <c r="V2723" i="1" s="1"/>
  <c r="V2725" i="1" s="1"/>
  <c r="U2720" i="1"/>
  <c r="T2720" i="1"/>
  <c r="T2723" i="1" s="1"/>
  <c r="T2725" i="1" s="1"/>
  <c r="S2720" i="1"/>
  <c r="R2720" i="1"/>
  <c r="R2723" i="1" s="1"/>
  <c r="R2725" i="1" s="1"/>
  <c r="Q2720" i="1"/>
  <c r="Q2723" i="1" s="1"/>
  <c r="Q2725" i="1" s="1"/>
  <c r="P2720" i="1"/>
  <c r="P2723" i="1" s="1"/>
  <c r="P2725" i="1" s="1"/>
  <c r="O2720" i="1"/>
  <c r="O2723" i="1" s="1"/>
  <c r="O2725" i="1" s="1"/>
  <c r="N2720" i="1"/>
  <c r="N2723" i="1" s="1"/>
  <c r="N2725" i="1" s="1"/>
  <c r="M2720" i="1"/>
  <c r="Z2720" i="1" s="1"/>
  <c r="AB2720" i="1" s="1"/>
  <c r="L2720" i="1"/>
  <c r="L2723" i="1" s="1"/>
  <c r="L2725" i="1" s="1"/>
  <c r="K2720" i="1"/>
  <c r="K2723" i="1" s="1"/>
  <c r="K2725" i="1" s="1"/>
  <c r="J2720" i="1"/>
  <c r="J2723" i="1" s="1"/>
  <c r="J2725" i="1" s="1"/>
  <c r="I2720" i="1"/>
  <c r="I2723" i="1" s="1"/>
  <c r="I2725" i="1" s="1"/>
  <c r="H2720" i="1"/>
  <c r="H2723" i="1" s="1"/>
  <c r="H2725" i="1" s="1"/>
  <c r="G2720" i="1"/>
  <c r="G2723" i="1" s="1"/>
  <c r="G2725" i="1" s="1"/>
  <c r="F2720" i="1"/>
  <c r="F2723" i="1" s="1"/>
  <c r="F2725" i="1" s="1"/>
  <c r="E2720" i="1"/>
  <c r="D2720" i="1"/>
  <c r="C2720" i="1"/>
  <c r="B2720" i="1"/>
  <c r="B2723" i="1" s="1"/>
  <c r="B2725" i="1" s="1"/>
  <c r="Z2719" i="1"/>
  <c r="AA2719" i="1" s="1"/>
  <c r="Z2714" i="1"/>
  <c r="R2713" i="1"/>
  <c r="R2715" i="1" s="1"/>
  <c r="P2713" i="1"/>
  <c r="P2715" i="1" s="1"/>
  <c r="K2713" i="1"/>
  <c r="K2715" i="1" s="1"/>
  <c r="J2713" i="1"/>
  <c r="J2715" i="1" s="1"/>
  <c r="B2713" i="1"/>
  <c r="B2715" i="1" s="1"/>
  <c r="AA2712" i="1"/>
  <c r="Z2712" i="1"/>
  <c r="AB2712" i="1" s="1"/>
  <c r="Z2711" i="1"/>
  <c r="AB2711" i="1" s="1"/>
  <c r="Y2710" i="1"/>
  <c r="Y2713" i="1" s="1"/>
  <c r="Y2715" i="1" s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Q2710" i="1"/>
  <c r="Q2713" i="1" s="1"/>
  <c r="Q2715" i="1" s="1"/>
  <c r="P2710" i="1"/>
  <c r="O2710" i="1"/>
  <c r="O2713" i="1" s="1"/>
  <c r="O2715" i="1" s="1"/>
  <c r="N2710" i="1"/>
  <c r="N2713" i="1" s="1"/>
  <c r="N2715" i="1" s="1"/>
  <c r="M2710" i="1"/>
  <c r="Z2710" i="1" s="1"/>
  <c r="L2710" i="1"/>
  <c r="L2713" i="1" s="1"/>
  <c r="L2715" i="1" s="1"/>
  <c r="K2710" i="1"/>
  <c r="J2710" i="1"/>
  <c r="I2710" i="1"/>
  <c r="I2713" i="1" s="1"/>
  <c r="I2715" i="1" s="1"/>
  <c r="H2710" i="1"/>
  <c r="H2713" i="1" s="1"/>
  <c r="H2715" i="1" s="1"/>
  <c r="G2710" i="1"/>
  <c r="G2713" i="1" s="1"/>
  <c r="G2715" i="1" s="1"/>
  <c r="F2710" i="1"/>
  <c r="F2713" i="1" s="1"/>
  <c r="F2715" i="1" s="1"/>
  <c r="E2710" i="1"/>
  <c r="E2713" i="1" s="1"/>
  <c r="E2715" i="1" s="1"/>
  <c r="D2710" i="1"/>
  <c r="D2713" i="1" s="1"/>
  <c r="D2715" i="1" s="1"/>
  <c r="C2710" i="1"/>
  <c r="C2713" i="1" s="1"/>
  <c r="C2715" i="1" s="1"/>
  <c r="B2710" i="1"/>
  <c r="AB2709" i="1"/>
  <c r="Z2709" i="1"/>
  <c r="AA2709" i="1" s="1"/>
  <c r="AB2704" i="1"/>
  <c r="Z2704" i="1"/>
  <c r="AA2704" i="1" s="1"/>
  <c r="X2703" i="1"/>
  <c r="X2705" i="1" s="1"/>
  <c r="W2703" i="1"/>
  <c r="W2705" i="1" s="1"/>
  <c r="O2703" i="1"/>
  <c r="O2705" i="1" s="1"/>
  <c r="M2703" i="1"/>
  <c r="M2705" i="1" s="1"/>
  <c r="H2703" i="1"/>
  <c r="H2705" i="1" s="1"/>
  <c r="G2703" i="1"/>
  <c r="G2705" i="1" s="1"/>
  <c r="Z2702" i="1"/>
  <c r="AB2702" i="1" s="1"/>
  <c r="AA2701" i="1"/>
  <c r="Z2701" i="1"/>
  <c r="AB2701" i="1" s="1"/>
  <c r="Y2700" i="1"/>
  <c r="Y2703" i="1" s="1"/>
  <c r="Y2705" i="1" s="1"/>
  <c r="X2700" i="1"/>
  <c r="W2700" i="1"/>
  <c r="V2700" i="1"/>
  <c r="V2703" i="1" s="1"/>
  <c r="V2705" i="1" s="1"/>
  <c r="U2700" i="1"/>
  <c r="U2703" i="1" s="1"/>
  <c r="U2705" i="1" s="1"/>
  <c r="T2700" i="1"/>
  <c r="T2703" i="1" s="1"/>
  <c r="T2705" i="1" s="1"/>
  <c r="S2700" i="1"/>
  <c r="S2703" i="1" s="1"/>
  <c r="S2705" i="1" s="1"/>
  <c r="R2700" i="1"/>
  <c r="R2703" i="1" s="1"/>
  <c r="R2705" i="1" s="1"/>
  <c r="Q2700" i="1"/>
  <c r="Q2703" i="1" s="1"/>
  <c r="Q2705" i="1" s="1"/>
  <c r="P2700" i="1"/>
  <c r="P2703" i="1" s="1"/>
  <c r="P2705" i="1" s="1"/>
  <c r="O2700" i="1"/>
  <c r="N2700" i="1"/>
  <c r="Z2700" i="1" s="1"/>
  <c r="AB2700" i="1" s="1"/>
  <c r="M2700" i="1"/>
  <c r="L2700" i="1"/>
  <c r="L2703" i="1" s="1"/>
  <c r="L2705" i="1" s="1"/>
  <c r="K2700" i="1"/>
  <c r="K2703" i="1" s="1"/>
  <c r="K2705" i="1" s="1"/>
  <c r="J2700" i="1"/>
  <c r="J2703" i="1" s="1"/>
  <c r="J2705" i="1" s="1"/>
  <c r="I2700" i="1"/>
  <c r="I2703" i="1" s="1"/>
  <c r="I2705" i="1" s="1"/>
  <c r="H2700" i="1"/>
  <c r="G2700" i="1"/>
  <c r="F2700" i="1"/>
  <c r="F2703" i="1" s="1"/>
  <c r="F2705" i="1" s="1"/>
  <c r="E2700" i="1"/>
  <c r="E2703" i="1" s="1"/>
  <c r="E2705" i="1" s="1"/>
  <c r="D2700" i="1"/>
  <c r="D2703" i="1" s="1"/>
  <c r="D2705" i="1" s="1"/>
  <c r="C2700" i="1"/>
  <c r="C2703" i="1" s="1"/>
  <c r="C2705" i="1" s="1"/>
  <c r="B2700" i="1"/>
  <c r="B2703" i="1" s="1"/>
  <c r="B2705" i="1" s="1"/>
  <c r="AB2699" i="1"/>
  <c r="AA2699" i="1"/>
  <c r="Z2699" i="1"/>
  <c r="Z2694" i="1"/>
  <c r="AB2694" i="1" s="1"/>
  <c r="U2693" i="1"/>
  <c r="U2695" i="1" s="1"/>
  <c r="T2693" i="1"/>
  <c r="T2695" i="1" s="1"/>
  <c r="L2693" i="1"/>
  <c r="L2695" i="1" s="1"/>
  <c r="J2693" i="1"/>
  <c r="J2695" i="1" s="1"/>
  <c r="E2693" i="1"/>
  <c r="E2695" i="1" s="1"/>
  <c r="D2693" i="1"/>
  <c r="D2695" i="1" s="1"/>
  <c r="Z2692" i="1"/>
  <c r="AB2692" i="1" s="1"/>
  <c r="Z2691" i="1"/>
  <c r="AB2691" i="1" s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V2693" i="1" s="1"/>
  <c r="V2695" i="1" s="1"/>
  <c r="U2690" i="1"/>
  <c r="T2690" i="1"/>
  <c r="S2690" i="1"/>
  <c r="S2693" i="1" s="1"/>
  <c r="S2695" i="1" s="1"/>
  <c r="R2690" i="1"/>
  <c r="R2693" i="1" s="1"/>
  <c r="R2695" i="1" s="1"/>
  <c r="Q2690" i="1"/>
  <c r="Q2693" i="1" s="1"/>
  <c r="Q2695" i="1" s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M2693" i="1" s="1"/>
  <c r="M2695" i="1" s="1"/>
  <c r="L2690" i="1"/>
  <c r="K2690" i="1"/>
  <c r="K2693" i="1" s="1"/>
  <c r="K2695" i="1" s="1"/>
  <c r="J2690" i="1"/>
  <c r="I2690" i="1"/>
  <c r="I2693" i="1" s="1"/>
  <c r="I2695" i="1" s="1"/>
  <c r="H2690" i="1"/>
  <c r="H2693" i="1" s="1"/>
  <c r="H2695" i="1" s="1"/>
  <c r="G2690" i="1"/>
  <c r="G2693" i="1" s="1"/>
  <c r="G2695" i="1" s="1"/>
  <c r="F2690" i="1"/>
  <c r="F2693" i="1" s="1"/>
  <c r="F2695" i="1" s="1"/>
  <c r="E2690" i="1"/>
  <c r="D2690" i="1"/>
  <c r="C2690" i="1"/>
  <c r="C2693" i="1" s="1"/>
  <c r="C2695" i="1" s="1"/>
  <c r="B2690" i="1"/>
  <c r="B2693" i="1" s="1"/>
  <c r="B2695" i="1" s="1"/>
  <c r="AB2689" i="1"/>
  <c r="AA2689" i="1"/>
  <c r="Z2689" i="1"/>
  <c r="Z2684" i="1"/>
  <c r="AB2684" i="1" s="1"/>
  <c r="Y2683" i="1"/>
  <c r="Y2685" i="1" s="1"/>
  <c r="W2683" i="1"/>
  <c r="W2685" i="1" s="1"/>
  <c r="R2683" i="1"/>
  <c r="R2685" i="1" s="1"/>
  <c r="Q2683" i="1"/>
  <c r="Q2685" i="1" s="1"/>
  <c r="I2683" i="1"/>
  <c r="I2685" i="1" s="1"/>
  <c r="G2683" i="1"/>
  <c r="G2685" i="1" s="1"/>
  <c r="B2683" i="1"/>
  <c r="B2685" i="1" s="1"/>
  <c r="AB2682" i="1"/>
  <c r="AA2682" i="1"/>
  <c r="Z2682" i="1"/>
  <c r="Z2681" i="1"/>
  <c r="AB2681" i="1" s="1"/>
  <c r="Y2680" i="1"/>
  <c r="X2680" i="1"/>
  <c r="X2683" i="1" s="1"/>
  <c r="X2685" i="1" s="1"/>
  <c r="W2680" i="1"/>
  <c r="V2680" i="1"/>
  <c r="V2683" i="1" s="1"/>
  <c r="V2685" i="1" s="1"/>
  <c r="U2680" i="1"/>
  <c r="U2683" i="1" s="1"/>
  <c r="U2685" i="1" s="1"/>
  <c r="T2680" i="1"/>
  <c r="T2683" i="1" s="1"/>
  <c r="T2685" i="1" s="1"/>
  <c r="S2680" i="1"/>
  <c r="S2683" i="1" s="1"/>
  <c r="S2685" i="1" s="1"/>
  <c r="R2680" i="1"/>
  <c r="Z2680" i="1" s="1"/>
  <c r="Q2680" i="1"/>
  <c r="P2680" i="1"/>
  <c r="P2683" i="1" s="1"/>
  <c r="P2685" i="1" s="1"/>
  <c r="O2680" i="1"/>
  <c r="O2683" i="1" s="1"/>
  <c r="O2685" i="1" s="1"/>
  <c r="N2680" i="1"/>
  <c r="N2683" i="1" s="1"/>
  <c r="N2685" i="1" s="1"/>
  <c r="M2680" i="1"/>
  <c r="M2683" i="1" s="1"/>
  <c r="M2685" i="1" s="1"/>
  <c r="L2680" i="1"/>
  <c r="L2683" i="1" s="1"/>
  <c r="L2685" i="1" s="1"/>
  <c r="K2680" i="1"/>
  <c r="K2683" i="1" s="1"/>
  <c r="K2685" i="1" s="1"/>
  <c r="J2680" i="1"/>
  <c r="J2683" i="1" s="1"/>
  <c r="J2685" i="1" s="1"/>
  <c r="I2680" i="1"/>
  <c r="H2680" i="1"/>
  <c r="H2683" i="1" s="1"/>
  <c r="H2685" i="1" s="1"/>
  <c r="G2680" i="1"/>
  <c r="F2680" i="1"/>
  <c r="F2683" i="1" s="1"/>
  <c r="F2685" i="1" s="1"/>
  <c r="E2680" i="1"/>
  <c r="E2683" i="1" s="1"/>
  <c r="E2685" i="1" s="1"/>
  <c r="D2680" i="1"/>
  <c r="AA2680" i="1" s="1"/>
  <c r="C2680" i="1"/>
  <c r="C2683" i="1" s="1"/>
  <c r="C2685" i="1" s="1"/>
  <c r="B2680" i="1"/>
  <c r="Z2679" i="1"/>
  <c r="AB2679" i="1" s="1"/>
  <c r="AB2674" i="1"/>
  <c r="AA2674" i="1"/>
  <c r="Z2674" i="1"/>
  <c r="V2673" i="1"/>
  <c r="V2675" i="1" s="1"/>
  <c r="T2673" i="1"/>
  <c r="T2675" i="1" s="1"/>
  <c r="O2673" i="1"/>
  <c r="O2675" i="1" s="1"/>
  <c r="N2673" i="1"/>
  <c r="N2675" i="1" s="1"/>
  <c r="K2673" i="1"/>
  <c r="K2675" i="1" s="1"/>
  <c r="F2673" i="1"/>
  <c r="F2675" i="1" s="1"/>
  <c r="D2673" i="1"/>
  <c r="D2675" i="1" s="1"/>
  <c r="Z2672" i="1"/>
  <c r="AA2672" i="1" s="1"/>
  <c r="AB2671" i="1"/>
  <c r="AA2671" i="1"/>
  <c r="Z2671" i="1"/>
  <c r="Y2670" i="1"/>
  <c r="Y2673" i="1" s="1"/>
  <c r="Y2675" i="1" s="1"/>
  <c r="X2670" i="1"/>
  <c r="X2673" i="1" s="1"/>
  <c r="X2675" i="1" s="1"/>
  <c r="W2670" i="1"/>
  <c r="W2673" i="1" s="1"/>
  <c r="W2675" i="1" s="1"/>
  <c r="V2670" i="1"/>
  <c r="U2670" i="1"/>
  <c r="U2673" i="1" s="1"/>
  <c r="U2675" i="1" s="1"/>
  <c r="T2670" i="1"/>
  <c r="S2670" i="1"/>
  <c r="S2673" i="1" s="1"/>
  <c r="S2675" i="1" s="1"/>
  <c r="R2670" i="1"/>
  <c r="R2673" i="1" s="1"/>
  <c r="R2675" i="1" s="1"/>
  <c r="Q2670" i="1"/>
  <c r="Q2673" i="1" s="1"/>
  <c r="Q2675" i="1" s="1"/>
  <c r="P2670" i="1"/>
  <c r="P2673" i="1" s="1"/>
  <c r="P2675" i="1" s="1"/>
  <c r="O2670" i="1"/>
  <c r="N2670" i="1"/>
  <c r="M2670" i="1"/>
  <c r="M2673" i="1" s="1"/>
  <c r="M2675" i="1" s="1"/>
  <c r="L2670" i="1"/>
  <c r="L2673" i="1" s="1"/>
  <c r="L2675" i="1" s="1"/>
  <c r="K2670" i="1"/>
  <c r="J2670" i="1"/>
  <c r="J2673" i="1" s="1"/>
  <c r="J2675" i="1" s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E2670" i="1"/>
  <c r="E2673" i="1" s="1"/>
  <c r="E2675" i="1" s="1"/>
  <c r="D2670" i="1"/>
  <c r="C2670" i="1"/>
  <c r="C2673" i="1" s="1"/>
  <c r="C2675" i="1" s="1"/>
  <c r="B2670" i="1"/>
  <c r="B2673" i="1" s="1"/>
  <c r="B2675" i="1" s="1"/>
  <c r="AA2669" i="1"/>
  <c r="Z2669" i="1"/>
  <c r="AB2669" i="1" s="1"/>
  <c r="Z2664" i="1"/>
  <c r="Q2663" i="1"/>
  <c r="Q2665" i="1" s="1"/>
  <c r="L2663" i="1"/>
  <c r="L2665" i="1" s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Z2662" i="1" s="1"/>
  <c r="AB2662" i="1" s="1"/>
  <c r="L2662" i="1"/>
  <c r="K2662" i="1"/>
  <c r="J2662" i="1"/>
  <c r="I2662" i="1"/>
  <c r="H2662" i="1"/>
  <c r="G2662" i="1"/>
  <c r="F2662" i="1"/>
  <c r="E2662" i="1"/>
  <c r="D2662" i="1"/>
  <c r="AA2662" i="1" s="1"/>
  <c r="C2662" i="1"/>
  <c r="B2662" i="1"/>
  <c r="AA2661" i="1"/>
  <c r="Z2661" i="1"/>
  <c r="Z2660" i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B2665" i="1" s="1"/>
  <c r="Z2659" i="1"/>
  <c r="AA2654" i="1"/>
  <c r="Z2654" i="1"/>
  <c r="U2653" i="1"/>
  <c r="U2655" i="1" s="1"/>
  <c r="N2653" i="1"/>
  <c r="N2655" i="1" s="1"/>
  <c r="E2653" i="1"/>
  <c r="E2655" i="1" s="1"/>
  <c r="Z2652" i="1"/>
  <c r="AA2652" i="1" s="1"/>
  <c r="Z2651" i="1"/>
  <c r="AA2651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D2650" i="1"/>
  <c r="C2650" i="1"/>
  <c r="C2653" i="1" s="1"/>
  <c r="C2655" i="1" s="1"/>
  <c r="B2650" i="1"/>
  <c r="B2653" i="1" s="1"/>
  <c r="B2655" i="1" s="1"/>
  <c r="Z2649" i="1"/>
  <c r="AA2644" i="1"/>
  <c r="Z2644" i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Z2642" i="1" s="1"/>
  <c r="L2642" i="1"/>
  <c r="K2642" i="1"/>
  <c r="J2642" i="1"/>
  <c r="I2642" i="1"/>
  <c r="H2642" i="1"/>
  <c r="G2642" i="1"/>
  <c r="F2642" i="1"/>
  <c r="E2642" i="1"/>
  <c r="D2642" i="1"/>
  <c r="C2642" i="1"/>
  <c r="B2642" i="1"/>
  <c r="AA2641" i="1"/>
  <c r="Z2641" i="1"/>
  <c r="Y2640" i="1"/>
  <c r="Y2643" i="1" s="1"/>
  <c r="Y2645" i="1" s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Z2640" i="1" s="1"/>
  <c r="AB2640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B2643" i="1" s="1"/>
  <c r="B2645" i="1" s="1"/>
  <c r="AA2639" i="1"/>
  <c r="Z2639" i="1"/>
  <c r="AA2634" i="1"/>
  <c r="Z2634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Z2632" i="1" s="1"/>
  <c r="AB2632" i="1" s="1"/>
  <c r="L2632" i="1"/>
  <c r="K2632" i="1"/>
  <c r="J2632" i="1"/>
  <c r="I2632" i="1"/>
  <c r="H2632" i="1"/>
  <c r="G2632" i="1"/>
  <c r="F2632" i="1"/>
  <c r="E2632" i="1"/>
  <c r="D2632" i="1"/>
  <c r="AA2632" i="1" s="1"/>
  <c r="Z2631" i="1"/>
  <c r="AA2631" i="1" s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Z2630" i="1" s="1"/>
  <c r="L2630" i="1"/>
  <c r="L2633" i="1" s="1"/>
  <c r="L2635" i="1" s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D2633" i="1" s="1"/>
  <c r="D2635" i="1" s="1"/>
  <c r="C2630" i="1"/>
  <c r="C2633" i="1" s="1"/>
  <c r="C2635" i="1" s="1"/>
  <c r="B2630" i="1"/>
  <c r="B2633" i="1" s="1"/>
  <c r="B2635" i="1" s="1"/>
  <c r="Z2629" i="1"/>
  <c r="AA2629" i="1" s="1"/>
  <c r="Z2624" i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Z2622" i="1" s="1"/>
  <c r="L2622" i="1"/>
  <c r="K2622" i="1"/>
  <c r="J2622" i="1"/>
  <c r="I2622" i="1"/>
  <c r="H2622" i="1"/>
  <c r="G2622" i="1"/>
  <c r="F2622" i="1"/>
  <c r="E2622" i="1"/>
  <c r="D2622" i="1"/>
  <c r="AA2622" i="1" s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E2620" i="1"/>
  <c r="D2620" i="1"/>
  <c r="C2620" i="1"/>
  <c r="C2623" i="1" s="1"/>
  <c r="C2625" i="1" s="1"/>
  <c r="B2620" i="1"/>
  <c r="B2623" i="1" s="1"/>
  <c r="B2625" i="1" s="1"/>
  <c r="Z2619" i="1"/>
  <c r="AB2614" i="1"/>
  <c r="Z2614" i="1"/>
  <c r="AA2614" i="1" s="1"/>
  <c r="S2613" i="1"/>
  <c r="S2615" i="1" s="1"/>
  <c r="R2613" i="1"/>
  <c r="R2615" i="1" s="1"/>
  <c r="K2613" i="1"/>
  <c r="K2615" i="1" s="1"/>
  <c r="J2613" i="1"/>
  <c r="J2615" i="1" s="1"/>
  <c r="C2613" i="1"/>
  <c r="C2615" i="1" s="1"/>
  <c r="B2613" i="1"/>
  <c r="B2615" i="1" s="1"/>
  <c r="Y2612" i="1"/>
  <c r="Y2602" i="1" s="1"/>
  <c r="X2612" i="1"/>
  <c r="W2612" i="1"/>
  <c r="V2612" i="1"/>
  <c r="U2612" i="1"/>
  <c r="U2613" i="1" s="1"/>
  <c r="U2615" i="1" s="1"/>
  <c r="T2612" i="1"/>
  <c r="T2613" i="1" s="1"/>
  <c r="T2615" i="1" s="1"/>
  <c r="S2612" i="1"/>
  <c r="R2612" i="1"/>
  <c r="R2602" i="1" s="1"/>
  <c r="Q2612" i="1"/>
  <c r="P2612" i="1"/>
  <c r="O2612" i="1"/>
  <c r="N2612" i="1"/>
  <c r="M2612" i="1"/>
  <c r="Z2612" i="1" s="1"/>
  <c r="L2612" i="1"/>
  <c r="L2613" i="1" s="1"/>
  <c r="L2615" i="1" s="1"/>
  <c r="K2612" i="1"/>
  <c r="J2612" i="1"/>
  <c r="I2612" i="1"/>
  <c r="I2602" i="1" s="1"/>
  <c r="H2612" i="1"/>
  <c r="G2612" i="1"/>
  <c r="F2612" i="1"/>
  <c r="E2612" i="1"/>
  <c r="E2613" i="1" s="1"/>
  <c r="E2615" i="1" s="1"/>
  <c r="D2612" i="1"/>
  <c r="D2613" i="1" s="1"/>
  <c r="D2615" i="1" s="1"/>
  <c r="Z2611" i="1"/>
  <c r="AA2611" i="1" s="1"/>
  <c r="Y2610" i="1"/>
  <c r="Y2613" i="1" s="1"/>
  <c r="Y2615" i="1" s="1"/>
  <c r="X2610" i="1"/>
  <c r="X2600" i="1" s="1"/>
  <c r="W2610" i="1"/>
  <c r="W2600" i="1" s="1"/>
  <c r="V2610" i="1"/>
  <c r="V2613" i="1" s="1"/>
  <c r="V2615" i="1" s="1"/>
  <c r="U2610" i="1"/>
  <c r="T2610" i="1"/>
  <c r="T2600" i="1" s="1"/>
  <c r="T2920" i="1" s="1"/>
  <c r="S2610" i="1"/>
  <c r="R2610" i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M2613" i="1" s="1"/>
  <c r="M2615" i="1" s="1"/>
  <c r="L2610" i="1"/>
  <c r="K2610" i="1"/>
  <c r="J2610" i="1"/>
  <c r="I2610" i="1"/>
  <c r="I2613" i="1" s="1"/>
  <c r="I2615" i="1" s="1"/>
  <c r="H2610" i="1"/>
  <c r="H2600" i="1" s="1"/>
  <c r="G2610" i="1"/>
  <c r="G2600" i="1" s="1"/>
  <c r="F2610" i="1"/>
  <c r="F2613" i="1" s="1"/>
  <c r="F2615" i="1" s="1"/>
  <c r="E2610" i="1"/>
  <c r="D2610" i="1"/>
  <c r="D2600" i="1" s="1"/>
  <c r="C2610" i="1"/>
  <c r="B2610" i="1"/>
  <c r="Z2609" i="1"/>
  <c r="AA2609" i="1" s="1"/>
  <c r="Y2604" i="1"/>
  <c r="X2604" i="1"/>
  <c r="W2604" i="1"/>
  <c r="V2604" i="1"/>
  <c r="V2605" i="1" s="1"/>
  <c r="U2604" i="1"/>
  <c r="T2604" i="1"/>
  <c r="S2604" i="1"/>
  <c r="R2604" i="1"/>
  <c r="Q2604" i="1"/>
  <c r="P2604" i="1"/>
  <c r="O2604" i="1"/>
  <c r="N2604" i="1"/>
  <c r="N2605" i="1" s="1"/>
  <c r="M2604" i="1"/>
  <c r="Z2604" i="1" s="1"/>
  <c r="L2604" i="1"/>
  <c r="K2604" i="1"/>
  <c r="J2604" i="1"/>
  <c r="I2604" i="1"/>
  <c r="H2604" i="1"/>
  <c r="G2604" i="1"/>
  <c r="F2604" i="1"/>
  <c r="F2605" i="1" s="1"/>
  <c r="E2604" i="1"/>
  <c r="D2604" i="1"/>
  <c r="C2604" i="1"/>
  <c r="B2604" i="1"/>
  <c r="X2602" i="1"/>
  <c r="W2602" i="1"/>
  <c r="V2602" i="1"/>
  <c r="U2602" i="1"/>
  <c r="T2602" i="1"/>
  <c r="S2602" i="1"/>
  <c r="Q2602" i="1"/>
  <c r="P2602" i="1"/>
  <c r="O2602" i="1"/>
  <c r="N2602" i="1"/>
  <c r="M2602" i="1"/>
  <c r="Z2602" i="1" s="1"/>
  <c r="AB2602" i="1" s="1"/>
  <c r="L2602" i="1"/>
  <c r="K2602" i="1"/>
  <c r="J2602" i="1"/>
  <c r="H2602" i="1"/>
  <c r="G2602" i="1"/>
  <c r="F2602" i="1"/>
  <c r="E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Z2601" i="1" s="1"/>
  <c r="L2601" i="1"/>
  <c r="K2601" i="1"/>
  <c r="J2601" i="1"/>
  <c r="I2601" i="1"/>
  <c r="H2601" i="1"/>
  <c r="G2601" i="1"/>
  <c r="F2601" i="1"/>
  <c r="E2601" i="1"/>
  <c r="D2601" i="1"/>
  <c r="AA2601" i="1" s="1"/>
  <c r="C2601" i="1"/>
  <c r="B2601" i="1"/>
  <c r="Y2600" i="1"/>
  <c r="V2600" i="1"/>
  <c r="V2603" i="1" s="1"/>
  <c r="U2600" i="1"/>
  <c r="S2600" i="1"/>
  <c r="R2600" i="1"/>
  <c r="R2603" i="1" s="1"/>
  <c r="Q2600" i="1"/>
  <c r="Q2603" i="1" s="1"/>
  <c r="Q2605" i="1" s="1"/>
  <c r="O2600" i="1"/>
  <c r="O2603" i="1" s="1"/>
  <c r="N2600" i="1"/>
  <c r="L2600" i="1"/>
  <c r="K2600" i="1"/>
  <c r="J2600" i="1"/>
  <c r="J2603" i="1" s="1"/>
  <c r="J2605" i="1" s="1"/>
  <c r="I2600" i="1"/>
  <c r="F2600" i="1"/>
  <c r="F2603" i="1" s="1"/>
  <c r="E2600" i="1"/>
  <c r="C2600" i="1"/>
  <c r="B2600" i="1"/>
  <c r="B2603" i="1" s="1"/>
  <c r="Y2599" i="1"/>
  <c r="X2599" i="1"/>
  <c r="W2599" i="1"/>
  <c r="W2603" i="1" s="1"/>
  <c r="V2599" i="1"/>
  <c r="U2599" i="1"/>
  <c r="U2603" i="1" s="1"/>
  <c r="U2605" i="1" s="1"/>
  <c r="T2599" i="1"/>
  <c r="S2599" i="1"/>
  <c r="S2603" i="1" s="1"/>
  <c r="R2599" i="1"/>
  <c r="Q2599" i="1"/>
  <c r="P2599" i="1"/>
  <c r="O2599" i="1"/>
  <c r="N2599" i="1"/>
  <c r="N2603" i="1" s="1"/>
  <c r="M2599" i="1"/>
  <c r="Z2599" i="1" s="1"/>
  <c r="L2599" i="1"/>
  <c r="L2603" i="1" s="1"/>
  <c r="L2605" i="1" s="1"/>
  <c r="K2599" i="1"/>
  <c r="K2603" i="1" s="1"/>
  <c r="J2599" i="1"/>
  <c r="I2599" i="1"/>
  <c r="H2599" i="1"/>
  <c r="G2599" i="1"/>
  <c r="G2603" i="1" s="1"/>
  <c r="F2599" i="1"/>
  <c r="E2599" i="1"/>
  <c r="E2603" i="1" s="1"/>
  <c r="E2605" i="1" s="1"/>
  <c r="D2599" i="1"/>
  <c r="C2599" i="1"/>
  <c r="C2603" i="1" s="1"/>
  <c r="B2599" i="1"/>
  <c r="O2595" i="1"/>
  <c r="Y2593" i="1"/>
  <c r="Y2595" i="1" s="1"/>
  <c r="S2593" i="1"/>
  <c r="S2595" i="1" s="1"/>
  <c r="R2593" i="1"/>
  <c r="R2595" i="1" s="1"/>
  <c r="Q2593" i="1"/>
  <c r="Q2595" i="1" s="1"/>
  <c r="O2593" i="1"/>
  <c r="K2593" i="1"/>
  <c r="K2595" i="1" s="1"/>
  <c r="J2593" i="1"/>
  <c r="J2595" i="1" s="1"/>
  <c r="I2593" i="1"/>
  <c r="I2595" i="1" s="1"/>
  <c r="C2593" i="1"/>
  <c r="C2595" i="1" s="1"/>
  <c r="B2593" i="1"/>
  <c r="B2595" i="1" s="1"/>
  <c r="Y2590" i="1"/>
  <c r="X2590" i="1"/>
  <c r="X2593" i="1" s="1"/>
  <c r="X2595" i="1" s="1"/>
  <c r="W2590" i="1"/>
  <c r="W2593" i="1" s="1"/>
  <c r="W2595" i="1" s="1"/>
  <c r="V2590" i="1"/>
  <c r="V2593" i="1" s="1"/>
  <c r="V2595" i="1" s="1"/>
  <c r="U2590" i="1"/>
  <c r="U2593" i="1" s="1"/>
  <c r="U2595" i="1" s="1"/>
  <c r="T2590" i="1"/>
  <c r="T2593" i="1" s="1"/>
  <c r="T2595" i="1" s="1"/>
  <c r="S2590" i="1"/>
  <c r="R2590" i="1"/>
  <c r="Q2590" i="1"/>
  <c r="P2590" i="1"/>
  <c r="P2593" i="1" s="1"/>
  <c r="P2595" i="1" s="1"/>
  <c r="O2590" i="1"/>
  <c r="N2590" i="1"/>
  <c r="N2593" i="1" s="1"/>
  <c r="N2595" i="1" s="1"/>
  <c r="M2590" i="1"/>
  <c r="Z2590" i="1" s="1"/>
  <c r="L2590" i="1"/>
  <c r="L2593" i="1" s="1"/>
  <c r="L2595" i="1" s="1"/>
  <c r="K2590" i="1"/>
  <c r="J2590" i="1"/>
  <c r="I2590" i="1"/>
  <c r="H2590" i="1"/>
  <c r="H2593" i="1" s="1"/>
  <c r="H2595" i="1" s="1"/>
  <c r="G2590" i="1"/>
  <c r="G2593" i="1" s="1"/>
  <c r="G2595" i="1" s="1"/>
  <c r="F2590" i="1"/>
  <c r="F2593" i="1" s="1"/>
  <c r="F2595" i="1" s="1"/>
  <c r="E2590" i="1"/>
  <c r="E2593" i="1" s="1"/>
  <c r="E2595" i="1" s="1"/>
  <c r="D2590" i="1"/>
  <c r="D2593" i="1" s="1"/>
  <c r="D2595" i="1" s="1"/>
  <c r="C2590" i="1"/>
  <c r="B2590" i="1"/>
  <c r="P2585" i="1"/>
  <c r="T2583" i="1"/>
  <c r="T2585" i="1" s="1"/>
  <c r="S2583" i="1"/>
  <c r="S2585" i="1" s="1"/>
  <c r="R2583" i="1"/>
  <c r="R2585" i="1" s="1"/>
  <c r="P2583" i="1"/>
  <c r="L2583" i="1"/>
  <c r="L2585" i="1" s="1"/>
  <c r="K2583" i="1"/>
  <c r="K2585" i="1" s="1"/>
  <c r="J2583" i="1"/>
  <c r="J2585" i="1" s="1"/>
  <c r="D2583" i="1"/>
  <c r="D2585" i="1" s="1"/>
  <c r="C2583" i="1"/>
  <c r="C2585" i="1" s="1"/>
  <c r="B2583" i="1"/>
  <c r="B2585" i="1" s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S2580" i="1"/>
  <c r="R2580" i="1"/>
  <c r="Q2580" i="1"/>
  <c r="Q2583" i="1" s="1"/>
  <c r="Q2585" i="1" s="1"/>
  <c r="P2580" i="1"/>
  <c r="O2580" i="1"/>
  <c r="O2583" i="1" s="1"/>
  <c r="O2585" i="1" s="1"/>
  <c r="N2580" i="1"/>
  <c r="N2583" i="1" s="1"/>
  <c r="N2585" i="1" s="1"/>
  <c r="M2580" i="1"/>
  <c r="Z2580" i="1" s="1"/>
  <c r="L2580" i="1"/>
  <c r="K2580" i="1"/>
  <c r="J2580" i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C2580" i="1"/>
  <c r="B2580" i="1"/>
  <c r="Q2575" i="1"/>
  <c r="U2573" i="1"/>
  <c r="U2575" i="1" s="1"/>
  <c r="T2573" i="1"/>
  <c r="T2575" i="1" s="1"/>
  <c r="S2573" i="1"/>
  <c r="S2575" i="1" s="1"/>
  <c r="Q2573" i="1"/>
  <c r="M2573" i="1"/>
  <c r="M2575" i="1" s="1"/>
  <c r="L2573" i="1"/>
  <c r="L2575" i="1" s="1"/>
  <c r="K2573" i="1"/>
  <c r="K2575" i="1" s="1"/>
  <c r="E2573" i="1"/>
  <c r="E2575" i="1" s="1"/>
  <c r="D2573" i="1"/>
  <c r="D2575" i="1" s="1"/>
  <c r="C2573" i="1"/>
  <c r="C2575" i="1" s="1"/>
  <c r="Y2570" i="1"/>
  <c r="Y2573" i="1" s="1"/>
  <c r="Y2575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T2570" i="1"/>
  <c r="S2570" i="1"/>
  <c r="R2570" i="1"/>
  <c r="R2573" i="1" s="1"/>
  <c r="R2575" i="1" s="1"/>
  <c r="Q2570" i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Z2570" i="1" s="1"/>
  <c r="L2570" i="1"/>
  <c r="K2570" i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D2570" i="1"/>
  <c r="AA2570" i="1" s="1"/>
  <c r="AA2573" i="1" s="1"/>
  <c r="AA2575" i="1" s="1"/>
  <c r="C2570" i="1"/>
  <c r="B2570" i="1"/>
  <c r="B2573" i="1" s="1"/>
  <c r="B2575" i="1" s="1"/>
  <c r="R2565" i="1"/>
  <c r="B2565" i="1"/>
  <c r="V2563" i="1"/>
  <c r="V2565" i="1" s="1"/>
  <c r="U2563" i="1"/>
  <c r="U2565" i="1" s="1"/>
  <c r="T2563" i="1"/>
  <c r="T2565" i="1" s="1"/>
  <c r="R2563" i="1"/>
  <c r="N2563" i="1"/>
  <c r="N2565" i="1" s="1"/>
  <c r="M2563" i="1"/>
  <c r="M2565" i="1" s="1"/>
  <c r="L2563" i="1"/>
  <c r="L2565" i="1" s="1"/>
  <c r="F2563" i="1"/>
  <c r="F2565" i="1" s="1"/>
  <c r="E2563" i="1"/>
  <c r="E2565" i="1" s="1"/>
  <c r="D2563" i="1"/>
  <c r="D2565" i="1" s="1"/>
  <c r="B2563" i="1"/>
  <c r="Z2560" i="1"/>
  <c r="Z2563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T2560" i="1"/>
  <c r="S2560" i="1"/>
  <c r="S2563" i="1" s="1"/>
  <c r="S2565" i="1" s="1"/>
  <c r="R2560" i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M2560" i="1"/>
  <c r="L2560" i="1"/>
  <c r="K2560" i="1"/>
  <c r="K2563" i="1" s="1"/>
  <c r="K2565" i="1" s="1"/>
  <c r="J2560" i="1"/>
  <c r="J2563" i="1" s="1"/>
  <c r="J2565" i="1" s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E2560" i="1"/>
  <c r="D2560" i="1"/>
  <c r="AA2560" i="1" s="1"/>
  <c r="AA2563" i="1" s="1"/>
  <c r="AA2565" i="1" s="1"/>
  <c r="C2560" i="1"/>
  <c r="C2563" i="1" s="1"/>
  <c r="C2565" i="1" s="1"/>
  <c r="B2560" i="1"/>
  <c r="Z2554" i="1"/>
  <c r="Y2554" i="1"/>
  <c r="X2554" i="1"/>
  <c r="W2554" i="1"/>
  <c r="W2555" i="1" s="1"/>
  <c r="V2554" i="1"/>
  <c r="U2554" i="1"/>
  <c r="U2544" i="1" s="1"/>
  <c r="T2554" i="1"/>
  <c r="S2554" i="1"/>
  <c r="R2554" i="1"/>
  <c r="R2544" i="1" s="1"/>
  <c r="Q2554" i="1"/>
  <c r="P2554" i="1"/>
  <c r="O2554" i="1"/>
  <c r="N2554" i="1"/>
  <c r="M2554" i="1"/>
  <c r="L2554" i="1"/>
  <c r="K2554" i="1"/>
  <c r="J2554" i="1"/>
  <c r="I2554" i="1"/>
  <c r="H2554" i="1"/>
  <c r="G2554" i="1"/>
  <c r="G2555" i="1" s="1"/>
  <c r="F2554" i="1"/>
  <c r="E2554" i="1"/>
  <c r="E2544" i="1" s="1"/>
  <c r="D2554" i="1"/>
  <c r="C2554" i="1"/>
  <c r="B2554" i="1"/>
  <c r="B2544" i="1" s="1"/>
  <c r="Y2552" i="1"/>
  <c r="X2552" i="1"/>
  <c r="W2552" i="1"/>
  <c r="V2552" i="1"/>
  <c r="U2552" i="1"/>
  <c r="T2552" i="1"/>
  <c r="S2552" i="1"/>
  <c r="S2542" i="1" s="1"/>
  <c r="R2552" i="1"/>
  <c r="Z2552" i="1" s="1"/>
  <c r="Q2552" i="1"/>
  <c r="P2552" i="1"/>
  <c r="O2552" i="1"/>
  <c r="N2552" i="1"/>
  <c r="M2552" i="1"/>
  <c r="L2552" i="1"/>
  <c r="K2552" i="1"/>
  <c r="K2542" i="1" s="1"/>
  <c r="J2552" i="1"/>
  <c r="J2542" i="1" s="1"/>
  <c r="I2552" i="1"/>
  <c r="H2552" i="1"/>
  <c r="G2552" i="1"/>
  <c r="F2552" i="1"/>
  <c r="E2552" i="1"/>
  <c r="D2552" i="1"/>
  <c r="C2552" i="1"/>
  <c r="C2542" i="1" s="1"/>
  <c r="B2552" i="1"/>
  <c r="B2542" i="1" s="1"/>
  <c r="Y2551" i="1"/>
  <c r="X2551" i="1"/>
  <c r="W2551" i="1"/>
  <c r="V2551" i="1"/>
  <c r="U2551" i="1"/>
  <c r="U2541" i="1" s="1"/>
  <c r="T2551" i="1"/>
  <c r="T2541" i="1" s="1"/>
  <c r="S2551" i="1"/>
  <c r="R2551" i="1"/>
  <c r="Q2551" i="1"/>
  <c r="P2551" i="1"/>
  <c r="O2551" i="1"/>
  <c r="N2551" i="1"/>
  <c r="M2551" i="1"/>
  <c r="Z2551" i="1" s="1"/>
  <c r="Z2541" i="1" s="1"/>
  <c r="L2551" i="1"/>
  <c r="L2541" i="1" s="1"/>
  <c r="K2551" i="1"/>
  <c r="J2551" i="1"/>
  <c r="I2551" i="1"/>
  <c r="H2551" i="1"/>
  <c r="G2551" i="1"/>
  <c r="F2551" i="1"/>
  <c r="E2551" i="1"/>
  <c r="E2541" i="1" s="1"/>
  <c r="D2551" i="1"/>
  <c r="C2551" i="1"/>
  <c r="B2551" i="1"/>
  <c r="Y2550" i="1"/>
  <c r="X2550" i="1"/>
  <c r="X2553" i="1" s="1"/>
  <c r="X2555" i="1" s="1"/>
  <c r="W2550" i="1"/>
  <c r="W2553" i="1" s="1"/>
  <c r="V2550" i="1"/>
  <c r="U2550" i="1"/>
  <c r="T2550" i="1"/>
  <c r="T2553" i="1" s="1"/>
  <c r="S2550" i="1"/>
  <c r="R2550" i="1"/>
  <c r="Q2550" i="1"/>
  <c r="P2550" i="1"/>
  <c r="P2540" i="1" s="1"/>
  <c r="O2550" i="1"/>
  <c r="O2540" i="1" s="1"/>
  <c r="N2550" i="1"/>
  <c r="M2550" i="1"/>
  <c r="M2553" i="1" s="1"/>
  <c r="L2550" i="1"/>
  <c r="K2550" i="1"/>
  <c r="J2550" i="1"/>
  <c r="I2550" i="1"/>
  <c r="H2550" i="1"/>
  <c r="H2553" i="1" s="1"/>
  <c r="H2555" i="1" s="1"/>
  <c r="G2550" i="1"/>
  <c r="G2553" i="1" s="1"/>
  <c r="F2550" i="1"/>
  <c r="E2550" i="1"/>
  <c r="D2550" i="1"/>
  <c r="D2553" i="1" s="1"/>
  <c r="C2550" i="1"/>
  <c r="B2550" i="1"/>
  <c r="Y2549" i="1"/>
  <c r="Y2553" i="1" s="1"/>
  <c r="X2549" i="1"/>
  <c r="W2549" i="1"/>
  <c r="V2549" i="1"/>
  <c r="V2553" i="1" s="1"/>
  <c r="U2549" i="1"/>
  <c r="U2553" i="1" s="1"/>
  <c r="T2549" i="1"/>
  <c r="S2549" i="1"/>
  <c r="S2553" i="1" s="1"/>
  <c r="S2555" i="1" s="1"/>
  <c r="R2549" i="1"/>
  <c r="R2553" i="1" s="1"/>
  <c r="R2555" i="1" s="1"/>
  <c r="Q2549" i="1"/>
  <c r="Q2553" i="1" s="1"/>
  <c r="P2549" i="1"/>
  <c r="O2549" i="1"/>
  <c r="N2549" i="1"/>
  <c r="N2553" i="1" s="1"/>
  <c r="M2549" i="1"/>
  <c r="L2549" i="1"/>
  <c r="L2553" i="1" s="1"/>
  <c r="K2549" i="1"/>
  <c r="K2553" i="1" s="1"/>
  <c r="K2555" i="1" s="1"/>
  <c r="J2549" i="1"/>
  <c r="J2539" i="1" s="1"/>
  <c r="J2543" i="1" s="1"/>
  <c r="I2549" i="1"/>
  <c r="I2553" i="1" s="1"/>
  <c r="H2549" i="1"/>
  <c r="G2549" i="1"/>
  <c r="F2549" i="1"/>
  <c r="F2553" i="1" s="1"/>
  <c r="E2549" i="1"/>
  <c r="E2553" i="1" s="1"/>
  <c r="D2549" i="1"/>
  <c r="C2549" i="1"/>
  <c r="C2553" i="1" s="1"/>
  <c r="C2555" i="1" s="1"/>
  <c r="B2549" i="1"/>
  <c r="B2553" i="1" s="1"/>
  <c r="B2555" i="1" s="1"/>
  <c r="Z2544" i="1"/>
  <c r="X2544" i="1"/>
  <c r="W2544" i="1"/>
  <c r="V2544" i="1"/>
  <c r="S2544" i="1"/>
  <c r="Q2544" i="1"/>
  <c r="P2544" i="1"/>
  <c r="P2545" i="1" s="1"/>
  <c r="O2544" i="1"/>
  <c r="O2545" i="1" s="1"/>
  <c r="N2544" i="1"/>
  <c r="K2544" i="1"/>
  <c r="J2544" i="1"/>
  <c r="H2544" i="1"/>
  <c r="G2544" i="1"/>
  <c r="F2544" i="1"/>
  <c r="C2544" i="1"/>
  <c r="Y2542" i="1"/>
  <c r="X2542" i="1"/>
  <c r="W2542" i="1"/>
  <c r="V2542" i="1"/>
  <c r="U2542" i="1"/>
  <c r="T2542" i="1"/>
  <c r="Q2542" i="1"/>
  <c r="P2542" i="1"/>
  <c r="O2542" i="1"/>
  <c r="N2542" i="1"/>
  <c r="M2542" i="1"/>
  <c r="L2542" i="1"/>
  <c r="I2542" i="1"/>
  <c r="H2542" i="1"/>
  <c r="G2542" i="1"/>
  <c r="F2542" i="1"/>
  <c r="E2542" i="1"/>
  <c r="D2542" i="1"/>
  <c r="Y2541" i="1"/>
  <c r="X2541" i="1"/>
  <c r="W2541" i="1"/>
  <c r="V2541" i="1"/>
  <c r="S2541" i="1"/>
  <c r="R2541" i="1"/>
  <c r="Q2541" i="1"/>
  <c r="P2541" i="1"/>
  <c r="O2541" i="1"/>
  <c r="N2541" i="1"/>
  <c r="K2541" i="1"/>
  <c r="J2541" i="1"/>
  <c r="I2541" i="1"/>
  <c r="H2541" i="1"/>
  <c r="G2541" i="1"/>
  <c r="F2541" i="1"/>
  <c r="C2541" i="1"/>
  <c r="B2541" i="1"/>
  <c r="Y2540" i="1"/>
  <c r="U2540" i="1"/>
  <c r="T2540" i="1"/>
  <c r="S2540" i="1"/>
  <c r="R2540" i="1"/>
  <c r="Q2540" i="1"/>
  <c r="N2540" i="1"/>
  <c r="M2540" i="1"/>
  <c r="L2540" i="1"/>
  <c r="K2540" i="1"/>
  <c r="J2540" i="1"/>
  <c r="I2540" i="1"/>
  <c r="E2540" i="1"/>
  <c r="D2540" i="1"/>
  <c r="C2540" i="1"/>
  <c r="B2540" i="1"/>
  <c r="X2539" i="1"/>
  <c r="W2539" i="1"/>
  <c r="V2539" i="1"/>
  <c r="U2539" i="1"/>
  <c r="U2543" i="1" s="1"/>
  <c r="T2539" i="1"/>
  <c r="T2543" i="1" s="1"/>
  <c r="S2539" i="1"/>
  <c r="P2539" i="1"/>
  <c r="P2543" i="1" s="1"/>
  <c r="O2539" i="1"/>
  <c r="O2543" i="1" s="1"/>
  <c r="N2539" i="1"/>
  <c r="N2543" i="1" s="1"/>
  <c r="M2539" i="1"/>
  <c r="L2539" i="1"/>
  <c r="L2543" i="1" s="1"/>
  <c r="K2539" i="1"/>
  <c r="K2543" i="1" s="1"/>
  <c r="H2539" i="1"/>
  <c r="G2539" i="1"/>
  <c r="F2539" i="1"/>
  <c r="E2539" i="1"/>
  <c r="D2539" i="1"/>
  <c r="C2539" i="1"/>
  <c r="Z2534" i="1"/>
  <c r="AB2534" i="1" s="1"/>
  <c r="T2533" i="1"/>
  <c r="T2535" i="1" s="1"/>
  <c r="L2533" i="1"/>
  <c r="L2535" i="1" s="1"/>
  <c r="D2533" i="1"/>
  <c r="D2535" i="1" s="1"/>
  <c r="AA2532" i="1"/>
  <c r="Z2532" i="1"/>
  <c r="Z2531" i="1"/>
  <c r="AA2531" i="1" s="1"/>
  <c r="Z2530" i="1"/>
  <c r="AA2530" i="1" s="1"/>
  <c r="Y2529" i="1"/>
  <c r="Y2533" i="1" s="1"/>
  <c r="Y2535" i="1" s="1"/>
  <c r="X2529" i="1"/>
  <c r="X2533" i="1" s="1"/>
  <c r="X2535" i="1" s="1"/>
  <c r="W2529" i="1"/>
  <c r="W2533" i="1" s="1"/>
  <c r="W2535" i="1" s="1"/>
  <c r="V2529" i="1"/>
  <c r="V2533" i="1" s="1"/>
  <c r="V2535" i="1" s="1"/>
  <c r="U2529" i="1"/>
  <c r="U2533" i="1" s="1"/>
  <c r="U2535" i="1" s="1"/>
  <c r="T2529" i="1"/>
  <c r="S2529" i="1"/>
  <c r="S2533" i="1" s="1"/>
  <c r="S2535" i="1" s="1"/>
  <c r="R2529" i="1"/>
  <c r="R2533" i="1" s="1"/>
  <c r="R2535" i="1" s="1"/>
  <c r="Q2529" i="1"/>
  <c r="Q2533" i="1" s="1"/>
  <c r="Q2535" i="1" s="1"/>
  <c r="P2529" i="1"/>
  <c r="P2533" i="1" s="1"/>
  <c r="P2535" i="1" s="1"/>
  <c r="O2529" i="1"/>
  <c r="O2533" i="1" s="1"/>
  <c r="O2535" i="1" s="1"/>
  <c r="N2529" i="1"/>
  <c r="N2533" i="1" s="1"/>
  <c r="N2535" i="1" s="1"/>
  <c r="M2529" i="1"/>
  <c r="M2533" i="1" s="1"/>
  <c r="M2535" i="1" s="1"/>
  <c r="L2529" i="1"/>
  <c r="K2529" i="1"/>
  <c r="K2533" i="1" s="1"/>
  <c r="K2535" i="1" s="1"/>
  <c r="J2529" i="1"/>
  <c r="J2533" i="1" s="1"/>
  <c r="J2535" i="1" s="1"/>
  <c r="I2529" i="1"/>
  <c r="I2533" i="1" s="1"/>
  <c r="I2535" i="1" s="1"/>
  <c r="H2529" i="1"/>
  <c r="H2533" i="1" s="1"/>
  <c r="H2535" i="1" s="1"/>
  <c r="G2529" i="1"/>
  <c r="G2533" i="1" s="1"/>
  <c r="G2535" i="1" s="1"/>
  <c r="F2529" i="1"/>
  <c r="F2533" i="1" s="1"/>
  <c r="F2535" i="1" s="1"/>
  <c r="E2529" i="1"/>
  <c r="E2533" i="1" s="1"/>
  <c r="E2535" i="1" s="1"/>
  <c r="D2529" i="1"/>
  <c r="C2529" i="1"/>
  <c r="C2533" i="1" s="1"/>
  <c r="C2535" i="1" s="1"/>
  <c r="B2529" i="1"/>
  <c r="B2533" i="1" s="1"/>
  <c r="B2535" i="1" s="1"/>
  <c r="Y2523" i="1"/>
  <c r="X2523" i="1"/>
  <c r="R2523" i="1"/>
  <c r="Q2523" i="1"/>
  <c r="J2523" i="1"/>
  <c r="I2523" i="1"/>
  <c r="H2523" i="1"/>
  <c r="B2523" i="1"/>
  <c r="AB2522" i="1"/>
  <c r="AA2522" i="1"/>
  <c r="Z2522" i="1"/>
  <c r="Y2521" i="1"/>
  <c r="X2521" i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I2521" i="1"/>
  <c r="H2521" i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AA2520" i="1"/>
  <c r="Z2520" i="1"/>
  <c r="AB2520" i="1" s="1"/>
  <c r="AB2519" i="1"/>
  <c r="Z2519" i="1"/>
  <c r="AA2519" i="1" s="1"/>
  <c r="Z2518" i="1"/>
  <c r="AB2518" i="1" s="1"/>
  <c r="Z2517" i="1"/>
  <c r="Z2521" i="1" s="1"/>
  <c r="W2513" i="1"/>
  <c r="V2513" i="1"/>
  <c r="O2513" i="1"/>
  <c r="N2513" i="1"/>
  <c r="M2513" i="1"/>
  <c r="G2513" i="1"/>
  <c r="F2513" i="1"/>
  <c r="Z2512" i="1"/>
  <c r="AB2512" i="1" s="1"/>
  <c r="Y2511" i="1"/>
  <c r="Y2513" i="1" s="1"/>
  <c r="X2511" i="1"/>
  <c r="X2513" i="1" s="1"/>
  <c r="W2511" i="1"/>
  <c r="V2511" i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P2513" i="1" s="1"/>
  <c r="O2511" i="1"/>
  <c r="N2511" i="1"/>
  <c r="M2511" i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F2511" i="1"/>
  <c r="E2511" i="1"/>
  <c r="E2513" i="1" s="1"/>
  <c r="D2511" i="1"/>
  <c r="D2513" i="1" s="1"/>
  <c r="C2511" i="1"/>
  <c r="C2513" i="1" s="1"/>
  <c r="B2511" i="1"/>
  <c r="B2513" i="1" s="1"/>
  <c r="Z2510" i="1"/>
  <c r="AB2510" i="1" s="1"/>
  <c r="Z2509" i="1"/>
  <c r="AB2509" i="1" s="1"/>
  <c r="AB2508" i="1"/>
  <c r="Z2508" i="1"/>
  <c r="AA2508" i="1" s="1"/>
  <c r="Z2507" i="1"/>
  <c r="Z2511" i="1" s="1"/>
  <c r="AB2511" i="1" s="1"/>
  <c r="T2503" i="1"/>
  <c r="S2503" i="1"/>
  <c r="R2503" i="1"/>
  <c r="L2503" i="1"/>
  <c r="K2503" i="1"/>
  <c r="D2503" i="1"/>
  <c r="C2503" i="1"/>
  <c r="B2503" i="1"/>
  <c r="Z2502" i="1"/>
  <c r="AB2502" i="1" s="1"/>
  <c r="Z2501" i="1"/>
  <c r="Z2503" i="1" s="1"/>
  <c r="AB2503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S2501" i="1"/>
  <c r="R2501" i="1"/>
  <c r="Q2501" i="1"/>
  <c r="Q2503" i="1" s="1"/>
  <c r="P2501" i="1"/>
  <c r="P2503" i="1" s="1"/>
  <c r="O2501" i="1"/>
  <c r="O2503" i="1" s="1"/>
  <c r="N2501" i="1"/>
  <c r="N2503" i="1" s="1"/>
  <c r="M2501" i="1"/>
  <c r="M2503" i="1" s="1"/>
  <c r="L2501" i="1"/>
  <c r="K2501" i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E2503" i="1" s="1"/>
  <c r="D2501" i="1"/>
  <c r="C2501" i="1"/>
  <c r="B2501" i="1"/>
  <c r="AB2500" i="1"/>
  <c r="AA2500" i="1"/>
  <c r="Z2500" i="1"/>
  <c r="Z2499" i="1"/>
  <c r="AB2499" i="1" s="1"/>
  <c r="AA2498" i="1"/>
  <c r="Z2498" i="1"/>
  <c r="AB2498" i="1" s="1"/>
  <c r="AB2497" i="1"/>
  <c r="Z2497" i="1"/>
  <c r="AA2497" i="1" s="1"/>
  <c r="Y2493" i="1"/>
  <c r="X2493" i="1"/>
  <c r="W2493" i="1"/>
  <c r="Q2493" i="1"/>
  <c r="P2493" i="1"/>
  <c r="I2493" i="1"/>
  <c r="H2493" i="1"/>
  <c r="G2493" i="1"/>
  <c r="Z2492" i="1"/>
  <c r="AB2492" i="1" s="1"/>
  <c r="Y2491" i="1"/>
  <c r="X2491" i="1"/>
  <c r="W2491" i="1"/>
  <c r="V2491" i="1"/>
  <c r="V2493" i="1" s="1"/>
  <c r="U2491" i="1"/>
  <c r="U2493" i="1" s="1"/>
  <c r="T2491" i="1"/>
  <c r="T2493" i="1" s="1"/>
  <c r="S2491" i="1"/>
  <c r="S2493" i="1" s="1"/>
  <c r="R2491" i="1"/>
  <c r="R2493" i="1" s="1"/>
  <c r="Q2491" i="1"/>
  <c r="P2491" i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H2491" i="1"/>
  <c r="G2491" i="1"/>
  <c r="F2491" i="1"/>
  <c r="F2493" i="1" s="1"/>
  <c r="E2491" i="1"/>
  <c r="E2493" i="1" s="1"/>
  <c r="D2491" i="1"/>
  <c r="D2493" i="1" s="1"/>
  <c r="C2491" i="1"/>
  <c r="C2493" i="1" s="1"/>
  <c r="B2491" i="1"/>
  <c r="B2493" i="1" s="1"/>
  <c r="Z2490" i="1"/>
  <c r="AB2490" i="1" s="1"/>
  <c r="AB2489" i="1"/>
  <c r="AA2489" i="1"/>
  <c r="Z2489" i="1"/>
  <c r="AA2488" i="1"/>
  <c r="Z2488" i="1"/>
  <c r="AB2488" i="1" s="1"/>
  <c r="Z2487" i="1"/>
  <c r="Z2491" i="1" s="1"/>
  <c r="AB2491" i="1" s="1"/>
  <c r="T2483" i="1"/>
  <c r="D2483" i="1"/>
  <c r="Z2482" i="1"/>
  <c r="AB2482" i="1" s="1"/>
  <c r="T2481" i="1"/>
  <c r="R2481" i="1"/>
  <c r="R2483" i="1" s="1"/>
  <c r="J2481" i="1"/>
  <c r="J2483" i="1" s="1"/>
  <c r="D2481" i="1"/>
  <c r="B2481" i="1"/>
  <c r="B2483" i="1" s="1"/>
  <c r="Z2480" i="1"/>
  <c r="AB2480" i="1" s="1"/>
  <c r="Z2479" i="1"/>
  <c r="AB2479" i="1" s="1"/>
  <c r="AB2478" i="1"/>
  <c r="AA2478" i="1"/>
  <c r="Z2478" i="1"/>
  <c r="Y2477" i="1"/>
  <c r="Y2481" i="1" s="1"/>
  <c r="Y2483" i="1" s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S2477" i="1"/>
  <c r="S2481" i="1" s="1"/>
  <c r="S2483" i="1" s="1"/>
  <c r="R2477" i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L2481" i="1" s="1"/>
  <c r="L2483" i="1" s="1"/>
  <c r="K2477" i="1"/>
  <c r="K2481" i="1" s="1"/>
  <c r="K2483" i="1" s="1"/>
  <c r="J2477" i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E2481" i="1" s="1"/>
  <c r="E2483" i="1" s="1"/>
  <c r="D2477" i="1"/>
  <c r="C2477" i="1"/>
  <c r="C2481" i="1" s="1"/>
  <c r="C2483" i="1" s="1"/>
  <c r="B2477" i="1"/>
  <c r="AB2472" i="1"/>
  <c r="Z2472" i="1"/>
  <c r="AA2472" i="1" s="1"/>
  <c r="Z2470" i="1"/>
  <c r="AB2470" i="1" s="1"/>
  <c r="Z2469" i="1"/>
  <c r="AB2469" i="1" s="1"/>
  <c r="Z2468" i="1"/>
  <c r="AB2468" i="1" s="1"/>
  <c r="Z2467" i="1"/>
  <c r="Z2471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AA2467" i="1" s="1"/>
  <c r="C2467" i="1"/>
  <c r="C2471" i="1" s="1"/>
  <c r="C2473" i="1" s="1"/>
  <c r="B2467" i="1"/>
  <c r="B2471" i="1" s="1"/>
  <c r="B2473" i="1" s="1"/>
  <c r="Z2462" i="1"/>
  <c r="Z2460" i="1"/>
  <c r="AA2460" i="1" s="1"/>
  <c r="Z2459" i="1"/>
  <c r="AA2459" i="1" s="1"/>
  <c r="Z2458" i="1"/>
  <c r="AA2458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C2457" i="1"/>
  <c r="C2461" i="1" s="1"/>
  <c r="C2463" i="1" s="1"/>
  <c r="B2457" i="1"/>
  <c r="B2461" i="1" s="1"/>
  <c r="B2463" i="1" s="1"/>
  <c r="Z2452" i="1"/>
  <c r="AA2452" i="1" s="1"/>
  <c r="Z2450" i="1"/>
  <c r="AA2450" i="1" s="1"/>
  <c r="Z2449" i="1"/>
  <c r="AA2449" i="1" s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B2451" i="1" s="1"/>
  <c r="B2453" i="1" s="1"/>
  <c r="Z2442" i="1"/>
  <c r="AA2442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C2437" i="1"/>
  <c r="C2441" i="1" s="1"/>
  <c r="C2443" i="1" s="1"/>
  <c r="B2437" i="1"/>
  <c r="B2441" i="1" s="1"/>
  <c r="B2443" i="1" s="1"/>
  <c r="Z2432" i="1"/>
  <c r="V2431" i="1"/>
  <c r="V2433" i="1" s="1"/>
  <c r="N2431" i="1"/>
  <c r="N2433" i="1" s="1"/>
  <c r="J2431" i="1"/>
  <c r="J2433" i="1" s="1"/>
  <c r="F2431" i="1"/>
  <c r="F2433" i="1" s="1"/>
  <c r="AA2430" i="1"/>
  <c r="Z2430" i="1"/>
  <c r="Z2429" i="1"/>
  <c r="AA2429" i="1" s="1"/>
  <c r="Y2428" i="1"/>
  <c r="Y2418" i="1" s="1"/>
  <c r="X2428" i="1"/>
  <c r="W2428" i="1"/>
  <c r="V2428" i="1"/>
  <c r="U2428" i="1"/>
  <c r="T2428" i="1"/>
  <c r="S2428" i="1"/>
  <c r="R2428" i="1"/>
  <c r="R2418" i="1" s="1"/>
  <c r="Q2428" i="1"/>
  <c r="P2428" i="1"/>
  <c r="O2428" i="1"/>
  <c r="N2428" i="1"/>
  <c r="M2428" i="1"/>
  <c r="Z2428" i="1" s="1"/>
  <c r="AB2428" i="1" s="1"/>
  <c r="L2428" i="1"/>
  <c r="K2428" i="1"/>
  <c r="J2428" i="1"/>
  <c r="I2428" i="1"/>
  <c r="I2418" i="1" s="1"/>
  <c r="H2428" i="1"/>
  <c r="G2428" i="1"/>
  <c r="F2428" i="1"/>
  <c r="E2428" i="1"/>
  <c r="D2428" i="1"/>
  <c r="AA2428" i="1" s="1"/>
  <c r="C2428" i="1"/>
  <c r="B2428" i="1"/>
  <c r="B2418" i="1" s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M2427" i="1"/>
  <c r="M2431" i="1" s="1"/>
  <c r="M2433" i="1" s="1"/>
  <c r="L2427" i="1"/>
  <c r="L2431" i="1" s="1"/>
  <c r="L2433" i="1" s="1"/>
  <c r="K2427" i="1"/>
  <c r="K2431" i="1" s="1"/>
  <c r="K2433" i="1" s="1"/>
  <c r="J2427" i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E2427" i="1"/>
  <c r="E2431" i="1" s="1"/>
  <c r="E2433" i="1" s="1"/>
  <c r="D2427" i="1"/>
  <c r="D2431" i="1" s="1"/>
  <c r="D2433" i="1" s="1"/>
  <c r="C2427" i="1"/>
  <c r="C2431" i="1" s="1"/>
  <c r="C2433" i="1" s="1"/>
  <c r="B2427" i="1"/>
  <c r="B2431" i="1" s="1"/>
  <c r="B2433" i="1" s="1"/>
  <c r="Y2422" i="1"/>
  <c r="X2422" i="1"/>
  <c r="W2422" i="1"/>
  <c r="V2422" i="1"/>
  <c r="V2423" i="1" s="1"/>
  <c r="U2422" i="1"/>
  <c r="U2423" i="1" s="1"/>
  <c r="T2422" i="1"/>
  <c r="S2422" i="1"/>
  <c r="R2422" i="1"/>
  <c r="Q2422" i="1"/>
  <c r="P2422" i="1"/>
  <c r="P2423" i="1" s="1"/>
  <c r="O2422" i="1"/>
  <c r="N2422" i="1"/>
  <c r="M2422" i="1"/>
  <c r="Z2422" i="1" s="1"/>
  <c r="L2422" i="1"/>
  <c r="L2423" i="1" s="1"/>
  <c r="K2422" i="1"/>
  <c r="J2422" i="1"/>
  <c r="I2422" i="1"/>
  <c r="H2422" i="1"/>
  <c r="G2422" i="1"/>
  <c r="F2422" i="1"/>
  <c r="F2423" i="1" s="1"/>
  <c r="E2422" i="1"/>
  <c r="E2423" i="1" s="1"/>
  <c r="D2422" i="1"/>
  <c r="AA2422" i="1" s="1"/>
  <c r="C2422" i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L2420" i="1"/>
  <c r="K2420" i="1"/>
  <c r="J2420" i="1"/>
  <c r="I2420" i="1"/>
  <c r="H2420" i="1"/>
  <c r="G2420" i="1"/>
  <c r="F2420" i="1"/>
  <c r="E2420" i="1"/>
  <c r="D2420" i="1"/>
  <c r="AA2420" i="1" s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X2418" i="1"/>
  <c r="W2418" i="1"/>
  <c r="V2418" i="1"/>
  <c r="U2418" i="1"/>
  <c r="T2418" i="1"/>
  <c r="S2418" i="1"/>
  <c r="Q2418" i="1"/>
  <c r="P2418" i="1"/>
  <c r="O2418" i="1"/>
  <c r="N2418" i="1"/>
  <c r="M2418" i="1"/>
  <c r="L2418" i="1"/>
  <c r="K2418" i="1"/>
  <c r="J2418" i="1"/>
  <c r="H2418" i="1"/>
  <c r="G2418" i="1"/>
  <c r="F2418" i="1"/>
  <c r="E2418" i="1"/>
  <c r="D2418" i="1"/>
  <c r="C2418" i="1"/>
  <c r="Y2417" i="1"/>
  <c r="Y2421" i="1" s="1"/>
  <c r="X2417" i="1"/>
  <c r="X2421" i="1" s="1"/>
  <c r="V2417" i="1"/>
  <c r="V2421" i="1" s="1"/>
  <c r="U2417" i="1"/>
  <c r="U2421" i="1" s="1"/>
  <c r="T2417" i="1"/>
  <c r="T2421" i="1" s="1"/>
  <c r="R2417" i="1"/>
  <c r="Q2417" i="1"/>
  <c r="Q2421" i="1" s="1"/>
  <c r="P2417" i="1"/>
  <c r="P2421" i="1" s="1"/>
  <c r="N2417" i="1"/>
  <c r="N2421" i="1" s="1"/>
  <c r="N2423" i="1" s="1"/>
  <c r="M2417" i="1"/>
  <c r="L2417" i="1"/>
  <c r="L2421" i="1" s="1"/>
  <c r="K2417" i="1"/>
  <c r="K2421" i="1" s="1"/>
  <c r="K2423" i="1" s="1"/>
  <c r="J2417" i="1"/>
  <c r="J2421" i="1" s="1"/>
  <c r="J2423" i="1" s="1"/>
  <c r="I2417" i="1"/>
  <c r="I2421" i="1" s="1"/>
  <c r="H2417" i="1"/>
  <c r="H2421" i="1" s="1"/>
  <c r="F2417" i="1"/>
  <c r="F2421" i="1" s="1"/>
  <c r="E2417" i="1"/>
  <c r="E2421" i="1" s="1"/>
  <c r="D2417" i="1"/>
  <c r="D2421" i="1" s="1"/>
  <c r="B2417" i="1"/>
  <c r="W2409" i="1"/>
  <c r="V2409" i="1"/>
  <c r="O2409" i="1"/>
  <c r="N2409" i="1"/>
  <c r="K2409" i="1"/>
  <c r="G2409" i="1"/>
  <c r="F2409" i="1"/>
  <c r="W2407" i="1"/>
  <c r="T2407" i="1"/>
  <c r="S2407" i="1"/>
  <c r="P2407" i="1"/>
  <c r="L2407" i="1"/>
  <c r="K2407" i="1"/>
  <c r="G2407" i="1"/>
  <c r="D2407" i="1"/>
  <c r="C2407" i="1"/>
  <c r="V2406" i="1"/>
  <c r="U2406" i="1"/>
  <c r="Q2406" i="1"/>
  <c r="N2406" i="1"/>
  <c r="M2406" i="1"/>
  <c r="J2406" i="1"/>
  <c r="F2406" i="1"/>
  <c r="E2406" i="1"/>
  <c r="X2405" i="1"/>
  <c r="Q2405" i="1"/>
  <c r="P2405" i="1"/>
  <c r="L2405" i="1"/>
  <c r="H2405" i="1"/>
  <c r="V2404" i="1"/>
  <c r="R2404" i="1"/>
  <c r="J2404" i="1"/>
  <c r="F2404" i="1"/>
  <c r="B2404" i="1"/>
  <c r="M2400" i="1"/>
  <c r="AA2399" i="1"/>
  <c r="Y2398" i="1"/>
  <c r="Y2400" i="1" s="1"/>
  <c r="R2398" i="1"/>
  <c r="R2400" i="1" s="1"/>
  <c r="Q2398" i="1"/>
  <c r="Q2400" i="1" s="1"/>
  <c r="M2398" i="1"/>
  <c r="I2398" i="1"/>
  <c r="I2400" i="1" s="1"/>
  <c r="B2398" i="1"/>
  <c r="B2400" i="1" s="1"/>
  <c r="AA2397" i="1"/>
  <c r="AA2396" i="1"/>
  <c r="Y2395" i="1"/>
  <c r="X2395" i="1"/>
  <c r="X2398" i="1" s="1"/>
  <c r="X2400" i="1" s="1"/>
  <c r="W2395" i="1"/>
  <c r="W2405" i="1" s="1"/>
  <c r="V2395" i="1"/>
  <c r="V2405" i="1" s="1"/>
  <c r="U2395" i="1"/>
  <c r="U2398" i="1" s="1"/>
  <c r="U2400" i="1" s="1"/>
  <c r="T2395" i="1"/>
  <c r="T2405" i="1" s="1"/>
  <c r="S2395" i="1"/>
  <c r="S2405" i="1" s="1"/>
  <c r="R2395" i="1"/>
  <c r="R2405" i="1" s="1"/>
  <c r="Q2395" i="1"/>
  <c r="P2395" i="1"/>
  <c r="P2398" i="1" s="1"/>
  <c r="P2400" i="1" s="1"/>
  <c r="O2395" i="1"/>
  <c r="O2405" i="1" s="1"/>
  <c r="N2395" i="1"/>
  <c r="N2405" i="1" s="1"/>
  <c r="M2395" i="1"/>
  <c r="M2405" i="1" s="1"/>
  <c r="L2395" i="1"/>
  <c r="L2398" i="1" s="1"/>
  <c r="L2400" i="1" s="1"/>
  <c r="K2395" i="1"/>
  <c r="K2405" i="1" s="1"/>
  <c r="J2395" i="1"/>
  <c r="J2405" i="1" s="1"/>
  <c r="I2395" i="1"/>
  <c r="H2395" i="1"/>
  <c r="H2398" i="1" s="1"/>
  <c r="H2400" i="1" s="1"/>
  <c r="G2395" i="1"/>
  <c r="G2405" i="1" s="1"/>
  <c r="F2395" i="1"/>
  <c r="F2405" i="1" s="1"/>
  <c r="E2395" i="1"/>
  <c r="E2398" i="1" s="1"/>
  <c r="E2400" i="1" s="1"/>
  <c r="D2395" i="1"/>
  <c r="C2395" i="1"/>
  <c r="C2405" i="1" s="1"/>
  <c r="B2395" i="1"/>
  <c r="B2405" i="1" s="1"/>
  <c r="AA2394" i="1"/>
  <c r="V2390" i="1"/>
  <c r="S2390" i="1"/>
  <c r="R2390" i="1"/>
  <c r="J2390" i="1"/>
  <c r="F2390" i="1"/>
  <c r="C2390" i="1"/>
  <c r="B2390" i="1"/>
  <c r="Z2389" i="1"/>
  <c r="AB2389" i="1" s="1"/>
  <c r="Y2389" i="1"/>
  <c r="Y2390" i="1" s="1"/>
  <c r="X2389" i="1"/>
  <c r="X2390" i="1" s="1"/>
  <c r="W2389" i="1"/>
  <c r="W2390" i="1" s="1"/>
  <c r="V2389" i="1"/>
  <c r="U2389" i="1"/>
  <c r="U2390" i="1" s="1"/>
  <c r="T2389" i="1"/>
  <c r="T2390" i="1" s="1"/>
  <c r="S2389" i="1"/>
  <c r="R2389" i="1"/>
  <c r="Q2389" i="1"/>
  <c r="Q2390" i="1" s="1"/>
  <c r="P2389" i="1"/>
  <c r="P2390" i="1" s="1"/>
  <c r="O2389" i="1"/>
  <c r="N2389" i="1"/>
  <c r="N2390" i="1" s="1"/>
  <c r="M2389" i="1"/>
  <c r="M2390" i="1" s="1"/>
  <c r="L2389" i="1"/>
  <c r="L2390" i="1" s="1"/>
  <c r="K2389" i="1"/>
  <c r="J2389" i="1"/>
  <c r="I2389" i="1"/>
  <c r="I2390" i="1" s="1"/>
  <c r="H2389" i="1"/>
  <c r="H2390" i="1" s="1"/>
  <c r="G2389" i="1"/>
  <c r="G2390" i="1" s="1"/>
  <c r="F2389" i="1"/>
  <c r="E2389" i="1"/>
  <c r="E2390" i="1" s="1"/>
  <c r="D2389" i="1"/>
  <c r="D2390" i="1" s="1"/>
  <c r="C2389" i="1"/>
  <c r="B2389" i="1"/>
  <c r="Y2388" i="1"/>
  <c r="X2388" i="1"/>
  <c r="W2388" i="1"/>
  <c r="V2388" i="1"/>
  <c r="U2388" i="1"/>
  <c r="T2388" i="1"/>
  <c r="S2388" i="1"/>
  <c r="R2388" i="1"/>
  <c r="Q2388" i="1"/>
  <c r="P2388" i="1"/>
  <c r="O2388" i="1"/>
  <c r="O2390" i="1" s="1"/>
  <c r="N2388" i="1"/>
  <c r="M2388" i="1"/>
  <c r="L2388" i="1"/>
  <c r="K2388" i="1"/>
  <c r="K2390" i="1" s="1"/>
  <c r="J2388" i="1"/>
  <c r="I2388" i="1"/>
  <c r="H2388" i="1"/>
  <c r="G2388" i="1"/>
  <c r="F2388" i="1"/>
  <c r="E2388" i="1"/>
  <c r="D2388" i="1"/>
  <c r="C2388" i="1"/>
  <c r="B2388" i="1"/>
  <c r="Z2387" i="1"/>
  <c r="AA2387" i="1" s="1"/>
  <c r="AA2386" i="1"/>
  <c r="Z2386" i="1"/>
  <c r="Z2385" i="1"/>
  <c r="AA2385" i="1" s="1"/>
  <c r="AA2384" i="1"/>
  <c r="Z2384" i="1"/>
  <c r="Z2388" i="1" s="1"/>
  <c r="Z2390" i="1" s="1"/>
  <c r="AB2390" i="1" s="1"/>
  <c r="R2380" i="1"/>
  <c r="N2380" i="1"/>
  <c r="K2380" i="1"/>
  <c r="J2380" i="1"/>
  <c r="B2380" i="1"/>
  <c r="Y2379" i="1"/>
  <c r="Y2380" i="1" s="1"/>
  <c r="X2379" i="1"/>
  <c r="X2380" i="1" s="1"/>
  <c r="W2379" i="1"/>
  <c r="V2379" i="1"/>
  <c r="V2380" i="1" s="1"/>
  <c r="U2379" i="1"/>
  <c r="U2380" i="1" s="1"/>
  <c r="T2379" i="1"/>
  <c r="T2380" i="1" s="1"/>
  <c r="S2379" i="1"/>
  <c r="R2379" i="1"/>
  <c r="R2369" i="1" s="1"/>
  <c r="Q2379" i="1"/>
  <c r="Q2380" i="1" s="1"/>
  <c r="P2379" i="1"/>
  <c r="P2380" i="1" s="1"/>
  <c r="O2379" i="1"/>
  <c r="O2380" i="1" s="1"/>
  <c r="N2379" i="1"/>
  <c r="M2379" i="1"/>
  <c r="Z2379" i="1" s="1"/>
  <c r="L2379" i="1"/>
  <c r="L2380" i="1" s="1"/>
  <c r="K2379" i="1"/>
  <c r="J2379" i="1"/>
  <c r="I2379" i="1"/>
  <c r="I2380" i="1" s="1"/>
  <c r="H2379" i="1"/>
  <c r="H2380" i="1" s="1"/>
  <c r="G2379" i="1"/>
  <c r="F2379" i="1"/>
  <c r="F2380" i="1" s="1"/>
  <c r="E2379" i="1"/>
  <c r="E2380" i="1" s="1"/>
  <c r="D2379" i="1"/>
  <c r="C2379" i="1"/>
  <c r="B2379" i="1"/>
  <c r="B2369" i="1" s="1"/>
  <c r="Y2378" i="1"/>
  <c r="X2378" i="1"/>
  <c r="W2378" i="1"/>
  <c r="W2380" i="1" s="1"/>
  <c r="V2378" i="1"/>
  <c r="U2378" i="1"/>
  <c r="T2378" i="1"/>
  <c r="S2378" i="1"/>
  <c r="S2380" i="1" s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G2380" i="1" s="1"/>
  <c r="F2378" i="1"/>
  <c r="E2378" i="1"/>
  <c r="D2378" i="1"/>
  <c r="C2378" i="1"/>
  <c r="C2380" i="1" s="1"/>
  <c r="B2378" i="1"/>
  <c r="Z2377" i="1"/>
  <c r="AA2377" i="1" s="1"/>
  <c r="AA2376" i="1"/>
  <c r="Z2376" i="1"/>
  <c r="Z2375" i="1"/>
  <c r="AA2375" i="1" s="1"/>
  <c r="Z2374" i="1"/>
  <c r="AA2374" i="1" s="1"/>
  <c r="X2369" i="1"/>
  <c r="W2369" i="1"/>
  <c r="V2369" i="1"/>
  <c r="U2369" i="1"/>
  <c r="U2409" i="1" s="1"/>
  <c r="T2369" i="1"/>
  <c r="T2409" i="1" s="1"/>
  <c r="S2369" i="1"/>
  <c r="S2409" i="1" s="1"/>
  <c r="Q2369" i="1"/>
  <c r="Q2409" i="1" s="1"/>
  <c r="P2369" i="1"/>
  <c r="P2409" i="1" s="1"/>
  <c r="O2369" i="1"/>
  <c r="N2369" i="1"/>
  <c r="M2369" i="1"/>
  <c r="M2409" i="1" s="1"/>
  <c r="L2369" i="1"/>
  <c r="L2409" i="1" s="1"/>
  <c r="K2369" i="1"/>
  <c r="J2369" i="1"/>
  <c r="J2409" i="1" s="1"/>
  <c r="H2369" i="1"/>
  <c r="G2369" i="1"/>
  <c r="F2369" i="1"/>
  <c r="E2369" i="1"/>
  <c r="E2409" i="1" s="1"/>
  <c r="D2369" i="1"/>
  <c r="D2409" i="1" s="1"/>
  <c r="C2369" i="1"/>
  <c r="C2409" i="1" s="1"/>
  <c r="T2368" i="1"/>
  <c r="D2368" i="1"/>
  <c r="Y2367" i="1"/>
  <c r="Y2407" i="1" s="1"/>
  <c r="X2367" i="1"/>
  <c r="X2407" i="1" s="1"/>
  <c r="W2367" i="1"/>
  <c r="V2367" i="1"/>
  <c r="V2407" i="1" s="1"/>
  <c r="U2367" i="1"/>
  <c r="U2407" i="1" s="1"/>
  <c r="T2367" i="1"/>
  <c r="S2367" i="1"/>
  <c r="R2367" i="1"/>
  <c r="R2407" i="1" s="1"/>
  <c r="Q2367" i="1"/>
  <c r="Q2407" i="1" s="1"/>
  <c r="P2367" i="1"/>
  <c r="O2367" i="1"/>
  <c r="O2407" i="1" s="1"/>
  <c r="N2367" i="1"/>
  <c r="Z2367" i="1" s="1"/>
  <c r="M2367" i="1"/>
  <c r="M2407" i="1" s="1"/>
  <c r="L2367" i="1"/>
  <c r="K2367" i="1"/>
  <c r="J2367" i="1"/>
  <c r="J2407" i="1" s="1"/>
  <c r="I2367" i="1"/>
  <c r="I2407" i="1" s="1"/>
  <c r="H2367" i="1"/>
  <c r="H2407" i="1" s="1"/>
  <c r="G2367" i="1"/>
  <c r="F2367" i="1"/>
  <c r="F2407" i="1" s="1"/>
  <c r="E2367" i="1"/>
  <c r="E2407" i="1" s="1"/>
  <c r="D2367" i="1"/>
  <c r="C2367" i="1"/>
  <c r="B2367" i="1"/>
  <c r="B2407" i="1" s="1"/>
  <c r="Y2366" i="1"/>
  <c r="Y2406" i="1" s="1"/>
  <c r="X2366" i="1"/>
  <c r="X2406" i="1" s="1"/>
  <c r="W2366" i="1"/>
  <c r="W2406" i="1" s="1"/>
  <c r="V2366" i="1"/>
  <c r="U2366" i="1"/>
  <c r="T2366" i="1"/>
  <c r="T2406" i="1" s="1"/>
  <c r="S2366" i="1"/>
  <c r="S2406" i="1" s="1"/>
  <c r="R2366" i="1"/>
  <c r="R2406" i="1" s="1"/>
  <c r="Q2366" i="1"/>
  <c r="P2366" i="1"/>
  <c r="P2406" i="1" s="1"/>
  <c r="O2366" i="1"/>
  <c r="O2406" i="1" s="1"/>
  <c r="N2366" i="1"/>
  <c r="M2366" i="1"/>
  <c r="Z2366" i="1" s="1"/>
  <c r="AA2366" i="1" s="1"/>
  <c r="L2366" i="1"/>
  <c r="L2406" i="1" s="1"/>
  <c r="K2366" i="1"/>
  <c r="K2368" i="1" s="1"/>
  <c r="K2370" i="1" s="1"/>
  <c r="J2366" i="1"/>
  <c r="I2366" i="1"/>
  <c r="I2406" i="1" s="1"/>
  <c r="H2366" i="1"/>
  <c r="H2406" i="1" s="1"/>
  <c r="G2366" i="1"/>
  <c r="G2406" i="1" s="1"/>
  <c r="F2366" i="1"/>
  <c r="E2366" i="1"/>
  <c r="D2366" i="1"/>
  <c r="D2406" i="1" s="1"/>
  <c r="C2366" i="1"/>
  <c r="C2406" i="1" s="1"/>
  <c r="B2366" i="1"/>
  <c r="B2406" i="1" s="1"/>
  <c r="Y2365" i="1"/>
  <c r="Y2405" i="1" s="1"/>
  <c r="X2365" i="1"/>
  <c r="W2365" i="1"/>
  <c r="V2365" i="1"/>
  <c r="U2365" i="1"/>
  <c r="U2405" i="1" s="1"/>
  <c r="T2365" i="1"/>
  <c r="S2365" i="1"/>
  <c r="R2365" i="1"/>
  <c r="Q2365" i="1"/>
  <c r="P2365" i="1"/>
  <c r="O2365" i="1"/>
  <c r="N2365" i="1"/>
  <c r="M2365" i="1"/>
  <c r="Z2365" i="1" s="1"/>
  <c r="L2365" i="1"/>
  <c r="K2365" i="1"/>
  <c r="J2365" i="1"/>
  <c r="I2365" i="1"/>
  <c r="I2405" i="1" s="1"/>
  <c r="H2365" i="1"/>
  <c r="G2365" i="1"/>
  <c r="F2365" i="1"/>
  <c r="E2365" i="1"/>
  <c r="E2405" i="1" s="1"/>
  <c r="D2365" i="1"/>
  <c r="AA2365" i="1" s="1"/>
  <c r="C2365" i="1"/>
  <c r="B2365" i="1"/>
  <c r="Y2364" i="1"/>
  <c r="Y2404" i="1" s="1"/>
  <c r="Y2408" i="1" s="1"/>
  <c r="X2364" i="1"/>
  <c r="X2404" i="1" s="1"/>
  <c r="X2408" i="1" s="1"/>
  <c r="W2364" i="1"/>
  <c r="W2404" i="1" s="1"/>
  <c r="V2364" i="1"/>
  <c r="V2368" i="1" s="1"/>
  <c r="V2370" i="1" s="1"/>
  <c r="U2364" i="1"/>
  <c r="U2404" i="1" s="1"/>
  <c r="T2364" i="1"/>
  <c r="T2404" i="1" s="1"/>
  <c r="T2408" i="1" s="1"/>
  <c r="S2364" i="1"/>
  <c r="S2404" i="1" s="1"/>
  <c r="S2408" i="1" s="1"/>
  <c r="R2364" i="1"/>
  <c r="R2368" i="1" s="1"/>
  <c r="Q2364" i="1"/>
  <c r="Q2404" i="1" s="1"/>
  <c r="Q2408" i="1" s="1"/>
  <c r="P2364" i="1"/>
  <c r="P2368" i="1" s="1"/>
  <c r="O2364" i="1"/>
  <c r="O2368" i="1" s="1"/>
  <c r="O2370" i="1" s="1"/>
  <c r="N2364" i="1"/>
  <c r="N2368" i="1" s="1"/>
  <c r="M2364" i="1"/>
  <c r="M2368" i="1" s="1"/>
  <c r="L2364" i="1"/>
  <c r="L2368" i="1" s="1"/>
  <c r="K2364" i="1"/>
  <c r="K2404" i="1" s="1"/>
  <c r="J2364" i="1"/>
  <c r="J2368" i="1" s="1"/>
  <c r="J2370" i="1" s="1"/>
  <c r="I2364" i="1"/>
  <c r="I2404" i="1" s="1"/>
  <c r="I2408" i="1" s="1"/>
  <c r="H2364" i="1"/>
  <c r="H2404" i="1" s="1"/>
  <c r="H2408" i="1" s="1"/>
  <c r="G2364" i="1"/>
  <c r="G2404" i="1" s="1"/>
  <c r="F2364" i="1"/>
  <c r="F2368" i="1" s="1"/>
  <c r="F2370" i="1" s="1"/>
  <c r="E2364" i="1"/>
  <c r="E2404" i="1" s="1"/>
  <c r="D2364" i="1"/>
  <c r="D2404" i="1" s="1"/>
  <c r="C2364" i="1"/>
  <c r="C2404" i="1" s="1"/>
  <c r="C2408" i="1" s="1"/>
  <c r="B2364" i="1"/>
  <c r="B2368" i="1" s="1"/>
  <c r="Y2337" i="1"/>
  <c r="X2337" i="1"/>
  <c r="X2338" i="1" s="1"/>
  <c r="W2337" i="1"/>
  <c r="V2337" i="1"/>
  <c r="U2337" i="1"/>
  <c r="T2337" i="1"/>
  <c r="T2338" i="1" s="1"/>
  <c r="S2337" i="1"/>
  <c r="R2337" i="1"/>
  <c r="Q2337" i="1"/>
  <c r="P2337" i="1"/>
  <c r="P2338" i="1" s="1"/>
  <c r="O2337" i="1"/>
  <c r="N2337" i="1"/>
  <c r="M2337" i="1"/>
  <c r="Z2337" i="1" s="1"/>
  <c r="L2337" i="1"/>
  <c r="K2337" i="1"/>
  <c r="J2337" i="1"/>
  <c r="J2338" i="1" s="1"/>
  <c r="I2337" i="1"/>
  <c r="H2337" i="1"/>
  <c r="H2338" i="1" s="1"/>
  <c r="G2337" i="1"/>
  <c r="F2337" i="1"/>
  <c r="E2337" i="1"/>
  <c r="D2337" i="1"/>
  <c r="D2338" i="1" s="1"/>
  <c r="C2337" i="1"/>
  <c r="B2337" i="1"/>
  <c r="R2336" i="1"/>
  <c r="R2338" i="1" s="1"/>
  <c r="J2336" i="1"/>
  <c r="B2336" i="1"/>
  <c r="B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Z2335" i="1" s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N2336" i="1" s="1"/>
  <c r="N2338" i="1" s="1"/>
  <c r="M2334" i="1"/>
  <c r="Z2334" i="1" s="1"/>
  <c r="AA2334" i="1" s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Z2333" i="1" s="1"/>
  <c r="AB2333" i="1" s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Y2336" i="1" s="1"/>
  <c r="Y2338" i="1" s="1"/>
  <c r="X2332" i="1"/>
  <c r="X2336" i="1" s="1"/>
  <c r="W2332" i="1"/>
  <c r="W2336" i="1" s="1"/>
  <c r="V2332" i="1"/>
  <c r="V2336" i="1" s="1"/>
  <c r="V2338" i="1" s="1"/>
  <c r="U2332" i="1"/>
  <c r="U2336" i="1" s="1"/>
  <c r="U2338" i="1" s="1"/>
  <c r="T2332" i="1"/>
  <c r="T2336" i="1" s="1"/>
  <c r="S2332" i="1"/>
  <c r="S2336" i="1" s="1"/>
  <c r="R2332" i="1"/>
  <c r="Q2332" i="1"/>
  <c r="Q2336" i="1" s="1"/>
  <c r="P2332" i="1"/>
  <c r="P2336" i="1" s="1"/>
  <c r="O2332" i="1"/>
  <c r="O2336" i="1" s="1"/>
  <c r="N2332" i="1"/>
  <c r="M2332" i="1"/>
  <c r="Z2332" i="1" s="1"/>
  <c r="L2332" i="1"/>
  <c r="L2336" i="1" s="1"/>
  <c r="K2332" i="1"/>
  <c r="K2336" i="1" s="1"/>
  <c r="J2332" i="1"/>
  <c r="I2332" i="1"/>
  <c r="I2336" i="1" s="1"/>
  <c r="I2338" i="1" s="1"/>
  <c r="H2332" i="1"/>
  <c r="H2336" i="1" s="1"/>
  <c r="G2332" i="1"/>
  <c r="G2336" i="1" s="1"/>
  <c r="F2332" i="1"/>
  <c r="F2336" i="1" s="1"/>
  <c r="F2338" i="1" s="1"/>
  <c r="E2332" i="1"/>
  <c r="E2336" i="1" s="1"/>
  <c r="E2338" i="1" s="1"/>
  <c r="D2332" i="1"/>
  <c r="D2336" i="1" s="1"/>
  <c r="C2332" i="1"/>
  <c r="C2336" i="1" s="1"/>
  <c r="B2332" i="1"/>
  <c r="Y2327" i="1"/>
  <c r="X2327" i="1"/>
  <c r="W2327" i="1"/>
  <c r="V2327" i="1"/>
  <c r="U2327" i="1"/>
  <c r="T2327" i="1"/>
  <c r="T2328" i="1" s="1"/>
  <c r="S2327" i="1"/>
  <c r="S2328" i="1" s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C2328" i="1" s="1"/>
  <c r="B2327" i="1"/>
  <c r="S2326" i="1"/>
  <c r="K2326" i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X2326" i="1" s="1"/>
  <c r="W2322" i="1"/>
  <c r="W2326" i="1" s="1"/>
  <c r="V2322" i="1"/>
  <c r="V2326" i="1" s="1"/>
  <c r="V2328" i="1" s="1"/>
  <c r="U2322" i="1"/>
  <c r="U2326" i="1" s="1"/>
  <c r="T2322" i="1"/>
  <c r="T2326" i="1" s="1"/>
  <c r="S2322" i="1"/>
  <c r="R2322" i="1"/>
  <c r="Q2322" i="1"/>
  <c r="P2322" i="1"/>
  <c r="O2322" i="1"/>
  <c r="N2322" i="1"/>
  <c r="M2322" i="1"/>
  <c r="L2322" i="1"/>
  <c r="L2326" i="1" s="1"/>
  <c r="K2322" i="1"/>
  <c r="J2322" i="1"/>
  <c r="J2326" i="1" s="1"/>
  <c r="I2322" i="1"/>
  <c r="I2326" i="1" s="1"/>
  <c r="H2322" i="1"/>
  <c r="H2326" i="1" s="1"/>
  <c r="G2322" i="1"/>
  <c r="G2326" i="1" s="1"/>
  <c r="F2322" i="1"/>
  <c r="F2326" i="1" s="1"/>
  <c r="F2328" i="1" s="1"/>
  <c r="E2322" i="1"/>
  <c r="E2326" i="1" s="1"/>
  <c r="D2322" i="1"/>
  <c r="C2322" i="1"/>
  <c r="B2322" i="1"/>
  <c r="Y2317" i="1"/>
  <c r="Y2318" i="1" s="1"/>
  <c r="X2317" i="1"/>
  <c r="W2317" i="1"/>
  <c r="V2317" i="1"/>
  <c r="V2318" i="1" s="1"/>
  <c r="U2317" i="1"/>
  <c r="T2317" i="1"/>
  <c r="T2318" i="1" s="1"/>
  <c r="S2317" i="1"/>
  <c r="S2318" i="1" s="1"/>
  <c r="R2317" i="1"/>
  <c r="Q2317" i="1"/>
  <c r="P2317" i="1"/>
  <c r="O2317" i="1"/>
  <c r="N2317" i="1"/>
  <c r="M2317" i="1"/>
  <c r="Z2317" i="1" s="1"/>
  <c r="L2317" i="1"/>
  <c r="K2317" i="1"/>
  <c r="K2318" i="1" s="1"/>
  <c r="J2317" i="1"/>
  <c r="J2318" i="1" s="1"/>
  <c r="I2317" i="1"/>
  <c r="I2318" i="1" s="1"/>
  <c r="H2317" i="1"/>
  <c r="G2317" i="1"/>
  <c r="F2317" i="1"/>
  <c r="F2318" i="1" s="1"/>
  <c r="E2317" i="1"/>
  <c r="D2317" i="1"/>
  <c r="C2317" i="1"/>
  <c r="C2318" i="1" s="1"/>
  <c r="B2317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AA2314" i="1" s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Z2313" i="1" s="1"/>
  <c r="AB2313" i="1" s="1"/>
  <c r="L2313" i="1"/>
  <c r="K2313" i="1"/>
  <c r="J2313" i="1"/>
  <c r="I2313" i="1"/>
  <c r="H2313" i="1"/>
  <c r="G2313" i="1"/>
  <c r="F2313" i="1"/>
  <c r="E2313" i="1"/>
  <c r="D2313" i="1"/>
  <c r="AA2313" i="1" s="1"/>
  <c r="C2313" i="1"/>
  <c r="B2313" i="1"/>
  <c r="Y2312" i="1"/>
  <c r="Y2316" i="1" s="1"/>
  <c r="X2312" i="1"/>
  <c r="X2316" i="1" s="1"/>
  <c r="W2312" i="1"/>
  <c r="W2316" i="1" s="1"/>
  <c r="V2312" i="1"/>
  <c r="V2316" i="1" s="1"/>
  <c r="U2312" i="1"/>
  <c r="U2316" i="1" s="1"/>
  <c r="T2312" i="1"/>
  <c r="T2316" i="1" s="1"/>
  <c r="S2312" i="1"/>
  <c r="S2316" i="1" s="1"/>
  <c r="R2312" i="1"/>
  <c r="R2316" i="1" s="1"/>
  <c r="Q2312" i="1"/>
  <c r="Q2316" i="1" s="1"/>
  <c r="P2312" i="1"/>
  <c r="P2316" i="1" s="1"/>
  <c r="O2312" i="1"/>
  <c r="O2316" i="1" s="1"/>
  <c r="N2312" i="1"/>
  <c r="N2316" i="1" s="1"/>
  <c r="M2312" i="1"/>
  <c r="M2316" i="1" s="1"/>
  <c r="L2312" i="1"/>
  <c r="L2316" i="1" s="1"/>
  <c r="K2312" i="1"/>
  <c r="K2316" i="1" s="1"/>
  <c r="J2312" i="1"/>
  <c r="J2316" i="1" s="1"/>
  <c r="I2312" i="1"/>
  <c r="I2316" i="1" s="1"/>
  <c r="H2312" i="1"/>
  <c r="H2316" i="1" s="1"/>
  <c r="G2312" i="1"/>
  <c r="G2316" i="1" s="1"/>
  <c r="F2312" i="1"/>
  <c r="F2316" i="1" s="1"/>
  <c r="E2312" i="1"/>
  <c r="E2316" i="1" s="1"/>
  <c r="D2312" i="1"/>
  <c r="C2312" i="1"/>
  <c r="C2316" i="1" s="1"/>
  <c r="B2312" i="1"/>
  <c r="B2316" i="1" s="1"/>
  <c r="Y2307" i="1"/>
  <c r="Y2308" i="1" s="1"/>
  <c r="X2307" i="1"/>
  <c r="X2308" i="1" s="1"/>
  <c r="W2307" i="1"/>
  <c r="V2307" i="1"/>
  <c r="V2308" i="1" s="1"/>
  <c r="U2307" i="1"/>
  <c r="T2307" i="1"/>
  <c r="T2308" i="1" s="1"/>
  <c r="S2307" i="1"/>
  <c r="R2307" i="1"/>
  <c r="Q2307" i="1"/>
  <c r="P2307" i="1"/>
  <c r="O2307" i="1"/>
  <c r="O2308" i="1" s="1"/>
  <c r="N2307" i="1"/>
  <c r="N2308" i="1" s="1"/>
  <c r="M2307" i="1"/>
  <c r="M2308" i="1" s="1"/>
  <c r="L2307" i="1"/>
  <c r="K2307" i="1"/>
  <c r="J2307" i="1"/>
  <c r="J2308" i="1" s="1"/>
  <c r="I2307" i="1"/>
  <c r="I2308" i="1" s="1"/>
  <c r="H2307" i="1"/>
  <c r="H2308" i="1" s="1"/>
  <c r="G2307" i="1"/>
  <c r="F2307" i="1"/>
  <c r="F2308" i="1" s="1"/>
  <c r="E2307" i="1"/>
  <c r="D2307" i="1"/>
  <c r="D2308" i="1" s="1"/>
  <c r="C2307" i="1"/>
  <c r="B2307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Z2303" i="1" s="1"/>
  <c r="AB2303" i="1" s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X2306" i="1" s="1"/>
  <c r="W2302" i="1"/>
  <c r="W2306" i="1" s="1"/>
  <c r="V2302" i="1"/>
  <c r="V2306" i="1" s="1"/>
  <c r="U2302" i="1"/>
  <c r="U2306" i="1" s="1"/>
  <c r="T2302" i="1"/>
  <c r="T2306" i="1" s="1"/>
  <c r="S2302" i="1"/>
  <c r="S2306" i="1" s="1"/>
  <c r="R2302" i="1"/>
  <c r="R2306" i="1" s="1"/>
  <c r="Q2302" i="1"/>
  <c r="Q2306" i="1" s="1"/>
  <c r="P2302" i="1"/>
  <c r="P2306" i="1" s="1"/>
  <c r="O2302" i="1"/>
  <c r="O2306" i="1" s="1"/>
  <c r="N2302" i="1"/>
  <c r="N2306" i="1" s="1"/>
  <c r="M2302" i="1"/>
  <c r="M2306" i="1" s="1"/>
  <c r="L2302" i="1"/>
  <c r="L2306" i="1" s="1"/>
  <c r="K2302" i="1"/>
  <c r="K2306" i="1" s="1"/>
  <c r="J2302" i="1"/>
  <c r="J2306" i="1" s="1"/>
  <c r="I2302" i="1"/>
  <c r="I2306" i="1" s="1"/>
  <c r="H2302" i="1"/>
  <c r="H2306" i="1" s="1"/>
  <c r="G2302" i="1"/>
  <c r="G2306" i="1" s="1"/>
  <c r="F2302" i="1"/>
  <c r="F2306" i="1" s="1"/>
  <c r="E2302" i="1"/>
  <c r="E2306" i="1" s="1"/>
  <c r="D2302" i="1"/>
  <c r="D2306" i="1" s="1"/>
  <c r="C2302" i="1"/>
  <c r="C2306" i="1" s="1"/>
  <c r="B2302" i="1"/>
  <c r="B2306" i="1" s="1"/>
  <c r="Y2297" i="1"/>
  <c r="X2297" i="1"/>
  <c r="W2297" i="1"/>
  <c r="V2297" i="1"/>
  <c r="U2297" i="1"/>
  <c r="T2297" i="1"/>
  <c r="S2297" i="1"/>
  <c r="R2297" i="1"/>
  <c r="Q2297" i="1"/>
  <c r="P2297" i="1"/>
  <c r="O2297" i="1"/>
  <c r="O2298" i="1" s="1"/>
  <c r="N2297" i="1"/>
  <c r="M2297" i="1"/>
  <c r="Z2297" i="1" s="1"/>
  <c r="L2297" i="1"/>
  <c r="K2297" i="1"/>
  <c r="J2297" i="1"/>
  <c r="I2297" i="1"/>
  <c r="H2297" i="1"/>
  <c r="G2297" i="1"/>
  <c r="F2297" i="1"/>
  <c r="E2297" i="1"/>
  <c r="D2297" i="1"/>
  <c r="C2297" i="1"/>
  <c r="B2297" i="1"/>
  <c r="K2296" i="1"/>
  <c r="H2296" i="1"/>
  <c r="G2296" i="1"/>
  <c r="F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D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Z2293" i="1" s="1"/>
  <c r="AB2293" i="1" s="1"/>
  <c r="L2293" i="1"/>
  <c r="K2293" i="1"/>
  <c r="J2293" i="1"/>
  <c r="I2293" i="1"/>
  <c r="H2293" i="1"/>
  <c r="G2293" i="1"/>
  <c r="F2293" i="1"/>
  <c r="E2293" i="1"/>
  <c r="D2293" i="1"/>
  <c r="D2296" i="1" s="1"/>
  <c r="C2293" i="1"/>
  <c r="B2293" i="1"/>
  <c r="Y2292" i="1"/>
  <c r="X2292" i="1"/>
  <c r="X2296" i="1" s="1"/>
  <c r="W2292" i="1"/>
  <c r="V2292" i="1"/>
  <c r="V2296" i="1" s="1"/>
  <c r="U2292" i="1"/>
  <c r="T2292" i="1"/>
  <c r="S2292" i="1"/>
  <c r="S2296" i="1" s="1"/>
  <c r="R2292" i="1"/>
  <c r="Q2292" i="1"/>
  <c r="P2292" i="1"/>
  <c r="O2292" i="1"/>
  <c r="O2296" i="1" s="1"/>
  <c r="N2292" i="1"/>
  <c r="Z2292" i="1" s="1"/>
  <c r="M2292" i="1"/>
  <c r="M2296" i="1" s="1"/>
  <c r="L2292" i="1"/>
  <c r="L2296" i="1" s="1"/>
  <c r="K2292" i="1"/>
  <c r="J2292" i="1"/>
  <c r="J2296" i="1" s="1"/>
  <c r="I2292" i="1"/>
  <c r="I2296" i="1" s="1"/>
  <c r="H2292" i="1"/>
  <c r="G2292" i="1"/>
  <c r="F2292" i="1"/>
  <c r="E2292" i="1"/>
  <c r="E2296" i="1" s="1"/>
  <c r="D2292" i="1"/>
  <c r="C2292" i="1"/>
  <c r="C2296" i="1" s="1"/>
  <c r="B2292" i="1"/>
  <c r="B2296" i="1" s="1"/>
  <c r="S2288" i="1"/>
  <c r="C2288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Z2287" i="1" s="1"/>
  <c r="L2287" i="1"/>
  <c r="K2287" i="1"/>
  <c r="K2288" i="1" s="1"/>
  <c r="J2287" i="1"/>
  <c r="J2288" i="1" s="1"/>
  <c r="I2287" i="1"/>
  <c r="H2287" i="1"/>
  <c r="G2287" i="1"/>
  <c r="F2287" i="1"/>
  <c r="E2287" i="1"/>
  <c r="D2287" i="1"/>
  <c r="C2287" i="1"/>
  <c r="B2287" i="1"/>
  <c r="S2286" i="1"/>
  <c r="N2286" i="1"/>
  <c r="N2288" i="1" s="1"/>
  <c r="L2286" i="1"/>
  <c r="L2288" i="1" s="1"/>
  <c r="K2286" i="1"/>
  <c r="J2286" i="1"/>
  <c r="C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AA2285" i="1" s="1"/>
  <c r="C2285" i="1"/>
  <c r="B2285" i="1"/>
  <c r="Z2284" i="1"/>
  <c r="D2284" i="1"/>
  <c r="AA2284" i="1" s="1"/>
  <c r="C2284" i="1"/>
  <c r="B2284" i="1"/>
  <c r="Y2283" i="1"/>
  <c r="X2283" i="1"/>
  <c r="X2286" i="1" s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H2286" i="1" s="1"/>
  <c r="G2283" i="1"/>
  <c r="F2283" i="1"/>
  <c r="E2283" i="1"/>
  <c r="D2283" i="1"/>
  <c r="C2283" i="1"/>
  <c r="B2283" i="1"/>
  <c r="Y2282" i="1"/>
  <c r="Y2286" i="1" s="1"/>
  <c r="Y2288" i="1" s="1"/>
  <c r="X2282" i="1"/>
  <c r="W2282" i="1"/>
  <c r="W2286" i="1" s="1"/>
  <c r="W2288" i="1" s="1"/>
  <c r="V2282" i="1"/>
  <c r="V2286" i="1" s="1"/>
  <c r="V2288" i="1" s="1"/>
  <c r="U2282" i="1"/>
  <c r="U2286" i="1" s="1"/>
  <c r="U2288" i="1" s="1"/>
  <c r="T2282" i="1"/>
  <c r="T2286" i="1" s="1"/>
  <c r="S2282" i="1"/>
  <c r="R2282" i="1"/>
  <c r="R2286" i="1" s="1"/>
  <c r="Q2282" i="1"/>
  <c r="Q2286" i="1" s="1"/>
  <c r="P2282" i="1"/>
  <c r="P2286" i="1" s="1"/>
  <c r="O2282" i="1"/>
  <c r="O2286" i="1" s="1"/>
  <c r="N2282" i="1"/>
  <c r="M2282" i="1"/>
  <c r="Z2282" i="1" s="1"/>
  <c r="L2282" i="1"/>
  <c r="K2282" i="1"/>
  <c r="J2282" i="1"/>
  <c r="I2282" i="1"/>
  <c r="I2286" i="1" s="1"/>
  <c r="I2288" i="1" s="1"/>
  <c r="H2282" i="1"/>
  <c r="G2282" i="1"/>
  <c r="G2286" i="1" s="1"/>
  <c r="G2288" i="1" s="1"/>
  <c r="F2282" i="1"/>
  <c r="F2286" i="1" s="1"/>
  <c r="F2288" i="1" s="1"/>
  <c r="E2282" i="1"/>
  <c r="E2286" i="1" s="1"/>
  <c r="E2288" i="1" s="1"/>
  <c r="D2282" i="1"/>
  <c r="C2282" i="1"/>
  <c r="B2282" i="1"/>
  <c r="B2286" i="1" s="1"/>
  <c r="W2278" i="1"/>
  <c r="G2278" i="1"/>
  <c r="Y2277" i="1"/>
  <c r="X2277" i="1"/>
  <c r="W2277" i="1"/>
  <c r="V2277" i="1"/>
  <c r="U2277" i="1"/>
  <c r="U2278" i="1" s="1"/>
  <c r="T2277" i="1"/>
  <c r="S2277" i="1"/>
  <c r="S2278" i="1" s="1"/>
  <c r="R2277" i="1"/>
  <c r="Q2277" i="1"/>
  <c r="Q2278" i="1" s="1"/>
  <c r="P2277" i="1"/>
  <c r="P2278" i="1" s="1"/>
  <c r="O2277" i="1"/>
  <c r="O2278" i="1" s="1"/>
  <c r="N2277" i="1"/>
  <c r="N2278" i="1" s="1"/>
  <c r="M2277" i="1"/>
  <c r="Z2277" i="1" s="1"/>
  <c r="L2277" i="1"/>
  <c r="K2277" i="1"/>
  <c r="J2277" i="1"/>
  <c r="I2277" i="1"/>
  <c r="H2277" i="1"/>
  <c r="G2277" i="1"/>
  <c r="F2277" i="1"/>
  <c r="E2277" i="1"/>
  <c r="E2278" i="1" s="1"/>
  <c r="D2277" i="1"/>
  <c r="C2277" i="1"/>
  <c r="C2278" i="1" s="1"/>
  <c r="B2277" i="1"/>
  <c r="W2276" i="1"/>
  <c r="R2276" i="1"/>
  <c r="R2278" i="1" s="1"/>
  <c r="P2276" i="1"/>
  <c r="O2276" i="1"/>
  <c r="N2276" i="1"/>
  <c r="G2276" i="1"/>
  <c r="B2276" i="1"/>
  <c r="B2278" i="1" s="1"/>
  <c r="Z2275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AA2275" i="1" s="1"/>
  <c r="C2275" i="1"/>
  <c r="B2275" i="1"/>
  <c r="Z2274" i="1"/>
  <c r="AA2274" i="1" s="1"/>
  <c r="D2274" i="1"/>
  <c r="C2274" i="1"/>
  <c r="B2274" i="1"/>
  <c r="Z2273" i="1"/>
  <c r="AB2273" i="1" s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L2276" i="1" s="1"/>
  <c r="K2273" i="1"/>
  <c r="J2273" i="1"/>
  <c r="I2273" i="1"/>
  <c r="H2273" i="1"/>
  <c r="G2273" i="1"/>
  <c r="F2273" i="1"/>
  <c r="E2273" i="1"/>
  <c r="D2273" i="1"/>
  <c r="AA2273" i="1" s="1"/>
  <c r="C2273" i="1"/>
  <c r="B2273" i="1"/>
  <c r="Y2272" i="1"/>
  <c r="Y2276" i="1" s="1"/>
  <c r="Y2278" i="1" s="1"/>
  <c r="X2272" i="1"/>
  <c r="X2276" i="1" s="1"/>
  <c r="W2272" i="1"/>
  <c r="V2272" i="1"/>
  <c r="V2276" i="1" s="1"/>
  <c r="U2272" i="1"/>
  <c r="U2276" i="1" s="1"/>
  <c r="T2272" i="1"/>
  <c r="T2276" i="1" s="1"/>
  <c r="S2272" i="1"/>
  <c r="S2276" i="1" s="1"/>
  <c r="R2272" i="1"/>
  <c r="Q2272" i="1"/>
  <c r="Q2276" i="1" s="1"/>
  <c r="P2272" i="1"/>
  <c r="Z2272" i="1" s="1"/>
  <c r="Z2276" i="1" s="1"/>
  <c r="O2272" i="1"/>
  <c r="N2272" i="1"/>
  <c r="M2272" i="1"/>
  <c r="M2276" i="1" s="1"/>
  <c r="M2278" i="1" s="1"/>
  <c r="L2272" i="1"/>
  <c r="K2272" i="1"/>
  <c r="K2276" i="1" s="1"/>
  <c r="K2278" i="1" s="1"/>
  <c r="J2272" i="1"/>
  <c r="J2276" i="1" s="1"/>
  <c r="J2278" i="1" s="1"/>
  <c r="I2272" i="1"/>
  <c r="I2276" i="1" s="1"/>
  <c r="I2278" i="1" s="1"/>
  <c r="H2272" i="1"/>
  <c r="H2276" i="1" s="1"/>
  <c r="G2272" i="1"/>
  <c r="F2272" i="1"/>
  <c r="F2276" i="1" s="1"/>
  <c r="E2272" i="1"/>
  <c r="E2276" i="1" s="1"/>
  <c r="D2272" i="1"/>
  <c r="AA2272" i="1" s="1"/>
  <c r="C2272" i="1"/>
  <c r="C2276" i="1" s="1"/>
  <c r="B2272" i="1"/>
  <c r="Y2267" i="1"/>
  <c r="X2267" i="1"/>
  <c r="W2267" i="1"/>
  <c r="W2268" i="1" s="1"/>
  <c r="V2267" i="1"/>
  <c r="U2267" i="1"/>
  <c r="T2267" i="1"/>
  <c r="T2268" i="1" s="1"/>
  <c r="S2267" i="1"/>
  <c r="S2268" i="1" s="1"/>
  <c r="R2267" i="1"/>
  <c r="R2268" i="1" s="1"/>
  <c r="Q2267" i="1"/>
  <c r="P2267" i="1"/>
  <c r="P2268" i="1" s="1"/>
  <c r="O2267" i="1"/>
  <c r="N2267" i="1"/>
  <c r="M2267" i="1"/>
  <c r="Z2267" i="1" s="1"/>
  <c r="L2267" i="1"/>
  <c r="L2268" i="1" s="1"/>
  <c r="K2267" i="1"/>
  <c r="J2267" i="1"/>
  <c r="J2268" i="1" s="1"/>
  <c r="I2267" i="1"/>
  <c r="H2267" i="1"/>
  <c r="G2267" i="1"/>
  <c r="G2268" i="1" s="1"/>
  <c r="F2267" i="1"/>
  <c r="E2267" i="1"/>
  <c r="D2267" i="1"/>
  <c r="D2268" i="1" s="1"/>
  <c r="C2267" i="1"/>
  <c r="C2268" i="1" s="1"/>
  <c r="B2267" i="1"/>
  <c r="B2268" i="1" s="1"/>
  <c r="T2266" i="1"/>
  <c r="S2266" i="1"/>
  <c r="D2266" i="1"/>
  <c r="C2266" i="1"/>
  <c r="Y2265" i="1"/>
  <c r="X2265" i="1"/>
  <c r="W2265" i="1"/>
  <c r="V2265" i="1"/>
  <c r="U2265" i="1"/>
  <c r="T2265" i="1"/>
  <c r="S2265" i="1"/>
  <c r="R2265" i="1"/>
  <c r="Q2265" i="1"/>
  <c r="P2265" i="1"/>
  <c r="P2266" i="1" s="1"/>
  <c r="O2265" i="1"/>
  <c r="N2265" i="1"/>
  <c r="Z2265" i="1" s="1"/>
  <c r="M2265" i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L2263" i="1"/>
  <c r="K2263" i="1"/>
  <c r="K2266" i="1" s="1"/>
  <c r="J2263" i="1"/>
  <c r="J2266" i="1" s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W2266" i="1" s="1"/>
  <c r="V2262" i="1"/>
  <c r="V2266" i="1" s="1"/>
  <c r="V2268" i="1" s="1"/>
  <c r="U2262" i="1"/>
  <c r="U2266" i="1" s="1"/>
  <c r="T2262" i="1"/>
  <c r="S2262" i="1"/>
  <c r="R2262" i="1"/>
  <c r="R2266" i="1" s="1"/>
  <c r="Q2262" i="1"/>
  <c r="Q2266" i="1" s="1"/>
  <c r="Q2268" i="1" s="1"/>
  <c r="P2262" i="1"/>
  <c r="O2262" i="1"/>
  <c r="O2266" i="1" s="1"/>
  <c r="O2268" i="1" s="1"/>
  <c r="N2262" i="1"/>
  <c r="N2266" i="1" s="1"/>
  <c r="N2268" i="1" s="1"/>
  <c r="M2262" i="1"/>
  <c r="M2266" i="1" s="1"/>
  <c r="M2268" i="1" s="1"/>
  <c r="L2262" i="1"/>
  <c r="L2266" i="1" s="1"/>
  <c r="K2262" i="1"/>
  <c r="J2262" i="1"/>
  <c r="I2262" i="1"/>
  <c r="I2266" i="1" s="1"/>
  <c r="H2262" i="1"/>
  <c r="H2266" i="1" s="1"/>
  <c r="G2262" i="1"/>
  <c r="G2266" i="1" s="1"/>
  <c r="F2262" i="1"/>
  <c r="F2266" i="1" s="1"/>
  <c r="F2268" i="1" s="1"/>
  <c r="E2262" i="1"/>
  <c r="E2266" i="1" s="1"/>
  <c r="D2262" i="1"/>
  <c r="C2262" i="1"/>
  <c r="B2262" i="1"/>
  <c r="B2266" i="1" s="1"/>
  <c r="Y2257" i="1"/>
  <c r="X2257" i="1"/>
  <c r="W2257" i="1"/>
  <c r="W2258" i="1" s="1"/>
  <c r="V2257" i="1"/>
  <c r="V2258" i="1" s="1"/>
  <c r="U2257" i="1"/>
  <c r="U2258" i="1" s="1"/>
  <c r="T2257" i="1"/>
  <c r="T2258" i="1" s="1"/>
  <c r="S2257" i="1"/>
  <c r="R2257" i="1"/>
  <c r="Q2257" i="1"/>
  <c r="P2257" i="1"/>
  <c r="O2257" i="1"/>
  <c r="N2257" i="1"/>
  <c r="M2257" i="1"/>
  <c r="Z2257" i="1" s="1"/>
  <c r="L2257" i="1"/>
  <c r="L2258" i="1" s="1"/>
  <c r="K2257" i="1"/>
  <c r="K2258" i="1" s="1"/>
  <c r="J2257" i="1"/>
  <c r="I2257" i="1"/>
  <c r="H2257" i="1"/>
  <c r="G2257" i="1"/>
  <c r="G2258" i="1" s="1"/>
  <c r="F2257" i="1"/>
  <c r="F2258" i="1" s="1"/>
  <c r="E2257" i="1"/>
  <c r="E2258" i="1" s="1"/>
  <c r="D2257" i="1"/>
  <c r="D2258" i="1" s="1"/>
  <c r="C2257" i="1"/>
  <c r="B2257" i="1"/>
  <c r="X2256" i="1"/>
  <c r="X2258" i="1" s="1"/>
  <c r="V2256" i="1"/>
  <c r="H2256" i="1"/>
  <c r="H2258" i="1" s="1"/>
  <c r="F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Z2254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AA2254" i="1" s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W2252" i="1"/>
  <c r="W2256" i="1" s="1"/>
  <c r="V2252" i="1"/>
  <c r="U2252" i="1"/>
  <c r="U2256" i="1" s="1"/>
  <c r="T2252" i="1"/>
  <c r="T2256" i="1" s="1"/>
  <c r="S2252" i="1"/>
  <c r="S2256" i="1" s="1"/>
  <c r="S2258" i="1" s="1"/>
  <c r="R2252" i="1"/>
  <c r="R2256" i="1" s="1"/>
  <c r="Q2252" i="1"/>
  <c r="Q2256" i="1" s="1"/>
  <c r="Q2258" i="1" s="1"/>
  <c r="P2252" i="1"/>
  <c r="P2256" i="1" s="1"/>
  <c r="P2258" i="1" s="1"/>
  <c r="O2252" i="1"/>
  <c r="O2256" i="1" s="1"/>
  <c r="O2258" i="1" s="1"/>
  <c r="N2252" i="1"/>
  <c r="N2256" i="1" s="1"/>
  <c r="M2252" i="1"/>
  <c r="Z2252" i="1" s="1"/>
  <c r="L2252" i="1"/>
  <c r="L2256" i="1" s="1"/>
  <c r="K2252" i="1"/>
  <c r="K2256" i="1" s="1"/>
  <c r="J2252" i="1"/>
  <c r="J2256" i="1" s="1"/>
  <c r="I2252" i="1"/>
  <c r="I2256" i="1" s="1"/>
  <c r="H2252" i="1"/>
  <c r="G2252" i="1"/>
  <c r="G2256" i="1" s="1"/>
  <c r="F2252" i="1"/>
  <c r="E2252" i="1"/>
  <c r="E2256" i="1" s="1"/>
  <c r="D2252" i="1"/>
  <c r="D2256" i="1" s="1"/>
  <c r="C2252" i="1"/>
  <c r="C2256" i="1" s="1"/>
  <c r="C2258" i="1" s="1"/>
  <c r="B2252" i="1"/>
  <c r="B2256" i="1" s="1"/>
  <c r="Y2247" i="1"/>
  <c r="X2247" i="1"/>
  <c r="X2248" i="1" s="1"/>
  <c r="W2247" i="1"/>
  <c r="V2247" i="1"/>
  <c r="V2248" i="1" s="1"/>
  <c r="U2247" i="1"/>
  <c r="U2248" i="1" s="1"/>
  <c r="T2247" i="1"/>
  <c r="S2247" i="1"/>
  <c r="R2247" i="1"/>
  <c r="R2248" i="1" s="1"/>
  <c r="Q2247" i="1"/>
  <c r="Q2248" i="1" s="1"/>
  <c r="P2247" i="1"/>
  <c r="P2248" i="1" s="1"/>
  <c r="O2247" i="1"/>
  <c r="N2247" i="1"/>
  <c r="N2248" i="1" s="1"/>
  <c r="M2247" i="1"/>
  <c r="Z2247" i="1" s="1"/>
  <c r="L2247" i="1"/>
  <c r="K2247" i="1"/>
  <c r="J2247" i="1"/>
  <c r="J2248" i="1" s="1"/>
  <c r="I2247" i="1"/>
  <c r="H2247" i="1"/>
  <c r="H2248" i="1" s="1"/>
  <c r="G2247" i="1"/>
  <c r="F2247" i="1"/>
  <c r="F2248" i="1" s="1"/>
  <c r="E2247" i="1"/>
  <c r="E2248" i="1" s="1"/>
  <c r="D2247" i="1"/>
  <c r="C2247" i="1"/>
  <c r="B2247" i="1"/>
  <c r="B2248" i="1" s="1"/>
  <c r="P2246" i="1"/>
  <c r="Z2245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AA2243" i="1" s="1"/>
  <c r="C2243" i="1"/>
  <c r="B2243" i="1"/>
  <c r="Y2242" i="1"/>
  <c r="Y2246" i="1" s="1"/>
  <c r="X2242" i="1"/>
  <c r="X2246" i="1" s="1"/>
  <c r="W2242" i="1"/>
  <c r="W2246" i="1" s="1"/>
  <c r="V2242" i="1"/>
  <c r="V2246" i="1" s="1"/>
  <c r="U2242" i="1"/>
  <c r="U2246" i="1" s="1"/>
  <c r="T2242" i="1"/>
  <c r="T2246" i="1" s="1"/>
  <c r="S2242" i="1"/>
  <c r="S2246" i="1" s="1"/>
  <c r="R2242" i="1"/>
  <c r="R2246" i="1" s="1"/>
  <c r="Q2242" i="1"/>
  <c r="Q2246" i="1" s="1"/>
  <c r="P2242" i="1"/>
  <c r="O2242" i="1"/>
  <c r="O2246" i="1" s="1"/>
  <c r="N2242" i="1"/>
  <c r="N2246" i="1" s="1"/>
  <c r="M2242" i="1"/>
  <c r="M2246" i="1" s="1"/>
  <c r="M2248" i="1" s="1"/>
  <c r="L2242" i="1"/>
  <c r="L2246" i="1" s="1"/>
  <c r="K2242" i="1"/>
  <c r="K2246" i="1" s="1"/>
  <c r="K2248" i="1" s="1"/>
  <c r="J2242" i="1"/>
  <c r="J2246" i="1" s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C2242" i="1"/>
  <c r="C2246" i="1" s="1"/>
  <c r="B2242" i="1"/>
  <c r="B2246" i="1" s="1"/>
  <c r="Y2237" i="1"/>
  <c r="Y2238" i="1" s="1"/>
  <c r="X2237" i="1"/>
  <c r="X2238" i="1" s="1"/>
  <c r="W2237" i="1"/>
  <c r="V2237" i="1"/>
  <c r="U2237" i="1"/>
  <c r="U2238" i="1" s="1"/>
  <c r="T2237" i="1"/>
  <c r="T2238" i="1" s="1"/>
  <c r="S2237" i="1"/>
  <c r="S2238" i="1" s="1"/>
  <c r="R2237" i="1"/>
  <c r="R2238" i="1" s="1"/>
  <c r="Q2237" i="1"/>
  <c r="Q2238" i="1" s="1"/>
  <c r="P2237" i="1"/>
  <c r="O2237" i="1"/>
  <c r="N2237" i="1"/>
  <c r="M2237" i="1"/>
  <c r="Z2237" i="1" s="1"/>
  <c r="L2237" i="1"/>
  <c r="K2237" i="1"/>
  <c r="K2238" i="1" s="1"/>
  <c r="J2237" i="1"/>
  <c r="I2237" i="1"/>
  <c r="I2238" i="1" s="1"/>
  <c r="H2237" i="1"/>
  <c r="H2238" i="1" s="1"/>
  <c r="G2237" i="1"/>
  <c r="F2237" i="1"/>
  <c r="E2237" i="1"/>
  <c r="E2238" i="1" s="1"/>
  <c r="D2237" i="1"/>
  <c r="C2237" i="1"/>
  <c r="C2238" i="1" s="1"/>
  <c r="B2237" i="1"/>
  <c r="B2238" i="1" s="1"/>
  <c r="R2236" i="1"/>
  <c r="B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AA2233" i="1" s="1"/>
  <c r="C2233" i="1"/>
  <c r="B2233" i="1"/>
  <c r="Y2232" i="1"/>
  <c r="Y2236" i="1" s="1"/>
  <c r="X2232" i="1"/>
  <c r="X2236" i="1" s="1"/>
  <c r="W2232" i="1"/>
  <c r="W2236" i="1" s="1"/>
  <c r="V2232" i="1"/>
  <c r="V2236" i="1" s="1"/>
  <c r="U2232" i="1"/>
  <c r="U2236" i="1" s="1"/>
  <c r="T2232" i="1"/>
  <c r="T2236" i="1" s="1"/>
  <c r="S2232" i="1"/>
  <c r="S2236" i="1" s="1"/>
  <c r="R2232" i="1"/>
  <c r="Q2232" i="1"/>
  <c r="Q2236" i="1" s="1"/>
  <c r="P2232" i="1"/>
  <c r="P2236" i="1" s="1"/>
  <c r="O2232" i="1"/>
  <c r="O2236" i="1" s="1"/>
  <c r="N2232" i="1"/>
  <c r="N2236" i="1" s="1"/>
  <c r="M2232" i="1"/>
  <c r="M2236" i="1" s="1"/>
  <c r="M2238" i="1" s="1"/>
  <c r="L2232" i="1"/>
  <c r="L2236" i="1" s="1"/>
  <c r="K2232" i="1"/>
  <c r="K2236" i="1" s="1"/>
  <c r="J2232" i="1"/>
  <c r="J2236" i="1" s="1"/>
  <c r="I2232" i="1"/>
  <c r="I2236" i="1" s="1"/>
  <c r="H2232" i="1"/>
  <c r="H2236" i="1" s="1"/>
  <c r="G2232" i="1"/>
  <c r="G2236" i="1" s="1"/>
  <c r="F2232" i="1"/>
  <c r="F2236" i="1" s="1"/>
  <c r="E2232" i="1"/>
  <c r="E2236" i="1" s="1"/>
  <c r="D2232" i="1"/>
  <c r="C2232" i="1"/>
  <c r="C2236" i="1" s="1"/>
  <c r="B2232" i="1"/>
  <c r="Y2227" i="1"/>
  <c r="X2227" i="1"/>
  <c r="X2228" i="1" s="1"/>
  <c r="W2227" i="1"/>
  <c r="W2228" i="1" s="1"/>
  <c r="V2227" i="1"/>
  <c r="V2228" i="1" s="1"/>
  <c r="U2227" i="1"/>
  <c r="T2227" i="1"/>
  <c r="T2228" i="1" s="1"/>
  <c r="S2227" i="1"/>
  <c r="R2227" i="1"/>
  <c r="Q2227" i="1"/>
  <c r="P2227" i="1"/>
  <c r="P2228" i="1" s="1"/>
  <c r="O2227" i="1"/>
  <c r="N2227" i="1"/>
  <c r="N2228" i="1" s="1"/>
  <c r="M2227" i="1"/>
  <c r="L2227" i="1"/>
  <c r="L2228" i="1" s="1"/>
  <c r="K2227" i="1"/>
  <c r="K2228" i="1" s="1"/>
  <c r="J2227" i="1"/>
  <c r="I2227" i="1"/>
  <c r="H2227" i="1"/>
  <c r="H2228" i="1" s="1"/>
  <c r="G2227" i="1"/>
  <c r="G2228" i="1" s="1"/>
  <c r="F2227" i="1"/>
  <c r="F2228" i="1" s="1"/>
  <c r="E2227" i="1"/>
  <c r="D2227" i="1"/>
  <c r="D2228" i="1" s="1"/>
  <c r="C2227" i="1"/>
  <c r="B2227" i="1"/>
  <c r="T2226" i="1"/>
  <c r="D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W2226" i="1" s="1"/>
  <c r="V2222" i="1"/>
  <c r="V2226" i="1" s="1"/>
  <c r="U2222" i="1"/>
  <c r="U2226" i="1" s="1"/>
  <c r="T2222" i="1"/>
  <c r="S2222" i="1"/>
  <c r="S2226" i="1" s="1"/>
  <c r="R2222" i="1"/>
  <c r="R2226" i="1" s="1"/>
  <c r="Q2222" i="1"/>
  <c r="Q2226" i="1" s="1"/>
  <c r="P2222" i="1"/>
  <c r="P2226" i="1" s="1"/>
  <c r="O2222" i="1"/>
  <c r="O2226" i="1" s="1"/>
  <c r="O2228" i="1" s="1"/>
  <c r="N2222" i="1"/>
  <c r="N2226" i="1" s="1"/>
  <c r="M2222" i="1"/>
  <c r="M2226" i="1" s="1"/>
  <c r="L2222" i="1"/>
  <c r="L2226" i="1" s="1"/>
  <c r="K2222" i="1"/>
  <c r="K2226" i="1" s="1"/>
  <c r="J2222" i="1"/>
  <c r="J2226" i="1" s="1"/>
  <c r="I2222" i="1"/>
  <c r="I2226" i="1" s="1"/>
  <c r="H2222" i="1"/>
  <c r="H2226" i="1" s="1"/>
  <c r="G2222" i="1"/>
  <c r="G2226" i="1" s="1"/>
  <c r="F2222" i="1"/>
  <c r="F2226" i="1" s="1"/>
  <c r="E2222" i="1"/>
  <c r="E2226" i="1" s="1"/>
  <c r="D2222" i="1"/>
  <c r="C2222" i="1"/>
  <c r="C2226" i="1" s="1"/>
  <c r="B2222" i="1"/>
  <c r="B2226" i="1" s="1"/>
  <c r="Y2217" i="1"/>
  <c r="Y2218" i="1" s="1"/>
  <c r="X2217" i="1"/>
  <c r="W2217" i="1"/>
  <c r="W2218" i="1" s="1"/>
  <c r="V2217" i="1"/>
  <c r="V2218" i="1" s="1"/>
  <c r="U2217" i="1"/>
  <c r="T2217" i="1"/>
  <c r="S2217" i="1"/>
  <c r="S2218" i="1" s="1"/>
  <c r="R2217" i="1"/>
  <c r="Q2217" i="1"/>
  <c r="P2217" i="1"/>
  <c r="O2217" i="1"/>
  <c r="O2218" i="1" s="1"/>
  <c r="N2217" i="1"/>
  <c r="N2218" i="1" s="1"/>
  <c r="M2217" i="1"/>
  <c r="Z2217" i="1" s="1"/>
  <c r="L2217" i="1"/>
  <c r="K2217" i="1"/>
  <c r="K2218" i="1" s="1"/>
  <c r="J2217" i="1"/>
  <c r="J2218" i="1" s="1"/>
  <c r="I2217" i="1"/>
  <c r="I2218" i="1" s="1"/>
  <c r="H2217" i="1"/>
  <c r="G2217" i="1"/>
  <c r="G2218" i="1" s="1"/>
  <c r="F2217" i="1"/>
  <c r="F2218" i="1" s="1"/>
  <c r="E2217" i="1"/>
  <c r="D2217" i="1"/>
  <c r="C2217" i="1"/>
  <c r="C2218" i="1" s="1"/>
  <c r="B2217" i="1"/>
  <c r="V2216" i="1"/>
  <c r="F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W2212" i="1"/>
  <c r="W2216" i="1" s="1"/>
  <c r="V2212" i="1"/>
  <c r="U2212" i="1"/>
  <c r="U2216" i="1" s="1"/>
  <c r="T2212" i="1"/>
  <c r="T2216" i="1" s="1"/>
  <c r="S2212" i="1"/>
  <c r="S2216" i="1" s="1"/>
  <c r="R2212" i="1"/>
  <c r="R2216" i="1" s="1"/>
  <c r="Q2212" i="1"/>
  <c r="Q2216" i="1" s="1"/>
  <c r="Q2218" i="1" s="1"/>
  <c r="P2212" i="1"/>
  <c r="P2216" i="1" s="1"/>
  <c r="O2212" i="1"/>
  <c r="O2216" i="1" s="1"/>
  <c r="N2212" i="1"/>
  <c r="N2216" i="1" s="1"/>
  <c r="M2212" i="1"/>
  <c r="M2216" i="1" s="1"/>
  <c r="L2212" i="1"/>
  <c r="L2216" i="1" s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E2212" i="1"/>
  <c r="E2216" i="1" s="1"/>
  <c r="D2212" i="1"/>
  <c r="D2216" i="1" s="1"/>
  <c r="C2212" i="1"/>
  <c r="C2216" i="1" s="1"/>
  <c r="B2212" i="1"/>
  <c r="B2216" i="1" s="1"/>
  <c r="Z2210" i="1"/>
  <c r="Y2207" i="1"/>
  <c r="Y2208" i="1" s="1"/>
  <c r="X2207" i="1"/>
  <c r="W2207" i="1"/>
  <c r="W2208" i="1" s="1"/>
  <c r="V2207" i="1"/>
  <c r="U2207" i="1"/>
  <c r="U2208" i="1" s="1"/>
  <c r="T2207" i="1"/>
  <c r="S2207" i="1"/>
  <c r="S2208" i="1" s="1"/>
  <c r="R2207" i="1"/>
  <c r="R2208" i="1" s="1"/>
  <c r="Q2207" i="1"/>
  <c r="P2207" i="1"/>
  <c r="O2207" i="1"/>
  <c r="O2208" i="1" s="1"/>
  <c r="N2207" i="1"/>
  <c r="N2208" i="1" s="1"/>
  <c r="M2207" i="1"/>
  <c r="Z2207" i="1" s="1"/>
  <c r="L2207" i="1"/>
  <c r="K2207" i="1"/>
  <c r="K2208" i="1" s="1"/>
  <c r="J2207" i="1"/>
  <c r="I2207" i="1"/>
  <c r="I2208" i="1" s="1"/>
  <c r="H2207" i="1"/>
  <c r="G2207" i="1"/>
  <c r="G2208" i="1" s="1"/>
  <c r="F2207" i="1"/>
  <c r="E2207" i="1"/>
  <c r="E2208" i="1" s="1"/>
  <c r="D2207" i="1"/>
  <c r="C2207" i="1"/>
  <c r="C2208" i="1" s="1"/>
  <c r="B2207" i="1"/>
  <c r="B2208" i="1" s="1"/>
  <c r="Y2206" i="1"/>
  <c r="I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X2202" i="1"/>
  <c r="X2206" i="1" s="1"/>
  <c r="W2202" i="1"/>
  <c r="W2206" i="1" s="1"/>
  <c r="V2202" i="1"/>
  <c r="V2206" i="1" s="1"/>
  <c r="U2202" i="1"/>
  <c r="U2206" i="1" s="1"/>
  <c r="T2202" i="1"/>
  <c r="T2206" i="1" s="1"/>
  <c r="T2208" i="1" s="1"/>
  <c r="S2202" i="1"/>
  <c r="S2206" i="1" s="1"/>
  <c r="R2202" i="1"/>
  <c r="R2206" i="1" s="1"/>
  <c r="Q2202" i="1"/>
  <c r="Q2206" i="1" s="1"/>
  <c r="P2202" i="1"/>
  <c r="P2206" i="1" s="1"/>
  <c r="O2202" i="1"/>
  <c r="O2206" i="1" s="1"/>
  <c r="N2202" i="1"/>
  <c r="N2206" i="1" s="1"/>
  <c r="M2202" i="1"/>
  <c r="Z2202" i="1" s="1"/>
  <c r="L2202" i="1"/>
  <c r="L2206" i="1" s="1"/>
  <c r="K2202" i="1"/>
  <c r="K2206" i="1" s="1"/>
  <c r="J2202" i="1"/>
  <c r="J2206" i="1" s="1"/>
  <c r="I2202" i="1"/>
  <c r="H2202" i="1"/>
  <c r="H2206" i="1" s="1"/>
  <c r="G2202" i="1"/>
  <c r="G2206" i="1" s="1"/>
  <c r="F2202" i="1"/>
  <c r="F2206" i="1" s="1"/>
  <c r="E2202" i="1"/>
  <c r="E2206" i="1" s="1"/>
  <c r="D2202" i="1"/>
  <c r="D2206" i="1" s="1"/>
  <c r="D2208" i="1" s="1"/>
  <c r="C2202" i="1"/>
  <c r="C2206" i="1" s="1"/>
  <c r="B2202" i="1"/>
  <c r="B2206" i="1" s="1"/>
  <c r="Y2197" i="1"/>
  <c r="X2197" i="1"/>
  <c r="X2198" i="1" s="1"/>
  <c r="W2197" i="1"/>
  <c r="V2197" i="1"/>
  <c r="U2197" i="1"/>
  <c r="U2198" i="1" s="1"/>
  <c r="T2197" i="1"/>
  <c r="S2197" i="1"/>
  <c r="R2197" i="1"/>
  <c r="R2198" i="1" s="1"/>
  <c r="Q2197" i="1"/>
  <c r="P2197" i="1"/>
  <c r="P2198" i="1" s="1"/>
  <c r="O2197" i="1"/>
  <c r="N2197" i="1"/>
  <c r="M2197" i="1"/>
  <c r="Z2197" i="1" s="1"/>
  <c r="L2197" i="1"/>
  <c r="K2197" i="1"/>
  <c r="J2197" i="1"/>
  <c r="I2197" i="1"/>
  <c r="H2197" i="1"/>
  <c r="H2198" i="1" s="1"/>
  <c r="G2197" i="1"/>
  <c r="F2197" i="1"/>
  <c r="E2197" i="1"/>
  <c r="E2198" i="1" s="1"/>
  <c r="D2197" i="1"/>
  <c r="C2197" i="1"/>
  <c r="B2197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V2198" i="1" s="1"/>
  <c r="U2192" i="1"/>
  <c r="U2196" i="1" s="1"/>
  <c r="T2192" i="1"/>
  <c r="T2196" i="1" s="1"/>
  <c r="S2192" i="1"/>
  <c r="S2196" i="1" s="1"/>
  <c r="R2192" i="1"/>
  <c r="R2196" i="1" s="1"/>
  <c r="Q2192" i="1"/>
  <c r="Q2196" i="1" s="1"/>
  <c r="P2192" i="1"/>
  <c r="P2196" i="1" s="1"/>
  <c r="O2192" i="1"/>
  <c r="O2196" i="1" s="1"/>
  <c r="N2192" i="1"/>
  <c r="N2196" i="1" s="1"/>
  <c r="M2192" i="1"/>
  <c r="Z2192" i="1" s="1"/>
  <c r="L2192" i="1"/>
  <c r="L2196" i="1" s="1"/>
  <c r="K2192" i="1"/>
  <c r="K2196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F2198" i="1" s="1"/>
  <c r="E2192" i="1"/>
  <c r="E2196" i="1" s="1"/>
  <c r="D2192" i="1"/>
  <c r="C2192" i="1"/>
  <c r="C2196" i="1" s="1"/>
  <c r="B2192" i="1"/>
  <c r="B2196" i="1" s="1"/>
  <c r="Y2187" i="1"/>
  <c r="Y2188" i="1" s="1"/>
  <c r="X2187" i="1"/>
  <c r="W2187" i="1"/>
  <c r="W2188" i="1" s="1"/>
  <c r="V2187" i="1"/>
  <c r="V2188" i="1" s="1"/>
  <c r="U2187" i="1"/>
  <c r="T2187" i="1"/>
  <c r="S2187" i="1"/>
  <c r="S2188" i="1" s="1"/>
  <c r="R2187" i="1"/>
  <c r="Q2187" i="1"/>
  <c r="Q2188" i="1" s="1"/>
  <c r="P2187" i="1"/>
  <c r="O2187" i="1"/>
  <c r="N2187" i="1"/>
  <c r="N2188" i="1" s="1"/>
  <c r="M2187" i="1"/>
  <c r="Z2187" i="1" s="1"/>
  <c r="L2187" i="1"/>
  <c r="K2187" i="1"/>
  <c r="J2187" i="1"/>
  <c r="I2187" i="1"/>
  <c r="I2188" i="1" s="1"/>
  <c r="H2187" i="1"/>
  <c r="G2187" i="1"/>
  <c r="G2188" i="1" s="1"/>
  <c r="F2187" i="1"/>
  <c r="F2188" i="1" s="1"/>
  <c r="E2187" i="1"/>
  <c r="D2187" i="1"/>
  <c r="C2187" i="1"/>
  <c r="C2188" i="1" s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AA2183" i="1" s="1"/>
  <c r="C2183" i="1"/>
  <c r="B2183" i="1"/>
  <c r="Y2182" i="1"/>
  <c r="Y2186" i="1" s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P2186" i="1" s="1"/>
  <c r="O2182" i="1"/>
  <c r="O2186" i="1" s="1"/>
  <c r="N2182" i="1"/>
  <c r="N2186" i="1" s="1"/>
  <c r="M2182" i="1"/>
  <c r="Z2182" i="1" s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F2186" i="1" s="1"/>
  <c r="E2182" i="1"/>
  <c r="E2186" i="1" s="1"/>
  <c r="D2182" i="1"/>
  <c r="AA2182" i="1" s="1"/>
  <c r="C2182" i="1"/>
  <c r="C2186" i="1" s="1"/>
  <c r="B2182" i="1"/>
  <c r="B2186" i="1" s="1"/>
  <c r="Y2177" i="1"/>
  <c r="X2177" i="1"/>
  <c r="X2178" i="1" s="1"/>
  <c r="W2177" i="1"/>
  <c r="W2178" i="1" s="1"/>
  <c r="V2177" i="1"/>
  <c r="U2177" i="1"/>
  <c r="T2177" i="1"/>
  <c r="T2178" i="1" s="1"/>
  <c r="S2177" i="1"/>
  <c r="R2177" i="1"/>
  <c r="R2178" i="1" s="1"/>
  <c r="Q2177" i="1"/>
  <c r="P2177" i="1"/>
  <c r="O2177" i="1"/>
  <c r="O2178" i="1" s="1"/>
  <c r="N2177" i="1"/>
  <c r="M2177" i="1"/>
  <c r="Z2177" i="1" s="1"/>
  <c r="L2177" i="1"/>
  <c r="K2177" i="1"/>
  <c r="J2177" i="1"/>
  <c r="J2178" i="1" s="1"/>
  <c r="I2177" i="1"/>
  <c r="H2177" i="1"/>
  <c r="H2178" i="1" s="1"/>
  <c r="G2177" i="1"/>
  <c r="G2178" i="1" s="1"/>
  <c r="F2177" i="1"/>
  <c r="E2177" i="1"/>
  <c r="D2177" i="1"/>
  <c r="C2177" i="1"/>
  <c r="B2177" i="1"/>
  <c r="B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AA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AA2173" i="1" s="1"/>
  <c r="C2173" i="1"/>
  <c r="B2173" i="1"/>
  <c r="Y2172" i="1"/>
  <c r="Y2176" i="1" s="1"/>
  <c r="X2172" i="1"/>
  <c r="X2176" i="1" s="1"/>
  <c r="W2172" i="1"/>
  <c r="W2176" i="1" s="1"/>
  <c r="V2172" i="1"/>
  <c r="V2176" i="1" s="1"/>
  <c r="U2172" i="1"/>
  <c r="U2176" i="1" s="1"/>
  <c r="T2172" i="1"/>
  <c r="T2176" i="1" s="1"/>
  <c r="S2172" i="1"/>
  <c r="S2176" i="1" s="1"/>
  <c r="R2172" i="1"/>
  <c r="R2176" i="1" s="1"/>
  <c r="Q2172" i="1"/>
  <c r="Q2176" i="1" s="1"/>
  <c r="P2172" i="1"/>
  <c r="P2176" i="1" s="1"/>
  <c r="O2172" i="1"/>
  <c r="O2176" i="1" s="1"/>
  <c r="N2172" i="1"/>
  <c r="N2176" i="1" s="1"/>
  <c r="M2172" i="1"/>
  <c r="M2176" i="1" s="1"/>
  <c r="L2172" i="1"/>
  <c r="L2176" i="1" s="1"/>
  <c r="K2172" i="1"/>
  <c r="K2176" i="1" s="1"/>
  <c r="J2172" i="1"/>
  <c r="J2176" i="1" s="1"/>
  <c r="I2172" i="1"/>
  <c r="I2176" i="1" s="1"/>
  <c r="H2172" i="1"/>
  <c r="H2176" i="1" s="1"/>
  <c r="G2172" i="1"/>
  <c r="G2176" i="1" s="1"/>
  <c r="F2172" i="1"/>
  <c r="F2176" i="1" s="1"/>
  <c r="E2172" i="1"/>
  <c r="E2176" i="1" s="1"/>
  <c r="D2172" i="1"/>
  <c r="C2172" i="1"/>
  <c r="C2176" i="1" s="1"/>
  <c r="B2172" i="1"/>
  <c r="B2176" i="1" s="1"/>
  <c r="Y2167" i="1"/>
  <c r="Y2168" i="1" s="1"/>
  <c r="X2167" i="1"/>
  <c r="X2168" i="1" s="1"/>
  <c r="W2167" i="1"/>
  <c r="V2167" i="1"/>
  <c r="U2167" i="1"/>
  <c r="U2168" i="1" s="1"/>
  <c r="T2167" i="1"/>
  <c r="S2167" i="1"/>
  <c r="S2168" i="1" s="1"/>
  <c r="R2167" i="1"/>
  <c r="Q2167" i="1"/>
  <c r="P2167" i="1"/>
  <c r="P2168" i="1" s="1"/>
  <c r="O2167" i="1"/>
  <c r="N2167" i="1"/>
  <c r="M2167" i="1"/>
  <c r="Z2167" i="1" s="1"/>
  <c r="L2167" i="1"/>
  <c r="K2167" i="1"/>
  <c r="K2168" i="1" s="1"/>
  <c r="J2167" i="1"/>
  <c r="I2167" i="1"/>
  <c r="I2168" i="1" s="1"/>
  <c r="H2167" i="1"/>
  <c r="H2168" i="1" s="1"/>
  <c r="G2167" i="1"/>
  <c r="F2167" i="1"/>
  <c r="E2167" i="1"/>
  <c r="E2168" i="1" s="1"/>
  <c r="D2167" i="1"/>
  <c r="C2167" i="1"/>
  <c r="C2168" i="1" s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AA2163" i="1" s="1"/>
  <c r="C2163" i="1"/>
  <c r="B2163" i="1"/>
  <c r="Y2162" i="1"/>
  <c r="Y2166" i="1" s="1"/>
  <c r="X2162" i="1"/>
  <c r="X2166" i="1" s="1"/>
  <c r="W2162" i="1"/>
  <c r="W2166" i="1" s="1"/>
  <c r="V2162" i="1"/>
  <c r="V2166" i="1" s="1"/>
  <c r="U2162" i="1"/>
  <c r="U2166" i="1" s="1"/>
  <c r="T2162" i="1"/>
  <c r="T2166" i="1" s="1"/>
  <c r="S2162" i="1"/>
  <c r="S2166" i="1" s="1"/>
  <c r="R2162" i="1"/>
  <c r="R2166" i="1" s="1"/>
  <c r="Q2162" i="1"/>
  <c r="Q2166" i="1" s="1"/>
  <c r="P2162" i="1"/>
  <c r="P2166" i="1" s="1"/>
  <c r="O2162" i="1"/>
  <c r="O2166" i="1" s="1"/>
  <c r="N2162" i="1"/>
  <c r="N2166" i="1" s="1"/>
  <c r="M2162" i="1"/>
  <c r="M2166" i="1" s="1"/>
  <c r="L2162" i="1"/>
  <c r="L2166" i="1" s="1"/>
  <c r="K2162" i="1"/>
  <c r="K2166" i="1" s="1"/>
  <c r="J2162" i="1"/>
  <c r="J2166" i="1" s="1"/>
  <c r="I2162" i="1"/>
  <c r="I2166" i="1" s="1"/>
  <c r="H2162" i="1"/>
  <c r="H2166" i="1" s="1"/>
  <c r="G2162" i="1"/>
  <c r="G2166" i="1" s="1"/>
  <c r="F2162" i="1"/>
  <c r="F2166" i="1" s="1"/>
  <c r="E2162" i="1"/>
  <c r="E2166" i="1" s="1"/>
  <c r="D2162" i="1"/>
  <c r="C2162" i="1"/>
  <c r="C2166" i="1" s="1"/>
  <c r="B2162" i="1"/>
  <c r="B2166" i="1" s="1"/>
  <c r="Y2157" i="1"/>
  <c r="Y2158" i="1" s="1"/>
  <c r="X2157" i="1"/>
  <c r="W2157" i="1"/>
  <c r="V2157" i="1"/>
  <c r="V2158" i="1" s="1"/>
  <c r="U2157" i="1"/>
  <c r="T2157" i="1"/>
  <c r="T2158" i="1" s="1"/>
  <c r="S2157" i="1"/>
  <c r="R2157" i="1"/>
  <c r="Q2157" i="1"/>
  <c r="Q2158" i="1" s="1"/>
  <c r="P2157" i="1"/>
  <c r="O2157" i="1"/>
  <c r="N2157" i="1"/>
  <c r="M2157" i="1"/>
  <c r="L2157" i="1"/>
  <c r="L2158" i="1" s="1"/>
  <c r="K2157" i="1"/>
  <c r="J2157" i="1"/>
  <c r="J2158" i="1" s="1"/>
  <c r="I2157" i="1"/>
  <c r="I2158" i="1" s="1"/>
  <c r="H2157" i="1"/>
  <c r="G2157" i="1"/>
  <c r="F2157" i="1"/>
  <c r="F2158" i="1" s="1"/>
  <c r="E2157" i="1"/>
  <c r="D2157" i="1"/>
  <c r="C2157" i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AA2155" i="1" s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S2152" i="1"/>
  <c r="S2156" i="1" s="1"/>
  <c r="R2152" i="1"/>
  <c r="R2156" i="1" s="1"/>
  <c r="Q2152" i="1"/>
  <c r="Q2156" i="1" s="1"/>
  <c r="P2152" i="1"/>
  <c r="P2156" i="1" s="1"/>
  <c r="O2152" i="1"/>
  <c r="O2156" i="1" s="1"/>
  <c r="N2152" i="1"/>
  <c r="N2156" i="1" s="1"/>
  <c r="M2152" i="1"/>
  <c r="M2156" i="1" s="1"/>
  <c r="L2152" i="1"/>
  <c r="L2156" i="1" s="1"/>
  <c r="K2152" i="1"/>
  <c r="K2156" i="1" s="1"/>
  <c r="J2152" i="1"/>
  <c r="J2156" i="1" s="1"/>
  <c r="I2152" i="1"/>
  <c r="I2156" i="1" s="1"/>
  <c r="H2152" i="1"/>
  <c r="H2156" i="1" s="1"/>
  <c r="G2152" i="1"/>
  <c r="G2156" i="1" s="1"/>
  <c r="F2152" i="1"/>
  <c r="F2156" i="1" s="1"/>
  <c r="E2152" i="1"/>
  <c r="E2156" i="1" s="1"/>
  <c r="D2152" i="1"/>
  <c r="C2152" i="1"/>
  <c r="C2156" i="1" s="1"/>
  <c r="B2152" i="1"/>
  <c r="B2156" i="1" s="1"/>
  <c r="Y2147" i="1"/>
  <c r="X2147" i="1"/>
  <c r="W2147" i="1"/>
  <c r="W2148" i="1" s="1"/>
  <c r="V2147" i="1"/>
  <c r="V2148" i="1" s="1"/>
  <c r="U2147" i="1"/>
  <c r="U2148" i="1" s="1"/>
  <c r="T2147" i="1"/>
  <c r="S2147" i="1"/>
  <c r="S2148" i="1" s="1"/>
  <c r="R2147" i="1"/>
  <c r="R2148" i="1" s="1"/>
  <c r="Q2147" i="1"/>
  <c r="P2147" i="1"/>
  <c r="O2147" i="1"/>
  <c r="N2147" i="1"/>
  <c r="N2148" i="1" s="1"/>
  <c r="M2147" i="1"/>
  <c r="M2148" i="1" s="1"/>
  <c r="L2147" i="1"/>
  <c r="K2147" i="1"/>
  <c r="K2148" i="1" s="1"/>
  <c r="J2147" i="1"/>
  <c r="J2148" i="1" s="1"/>
  <c r="I2147" i="1"/>
  <c r="H2147" i="1"/>
  <c r="G2147" i="1"/>
  <c r="G2148" i="1" s="1"/>
  <c r="F2147" i="1"/>
  <c r="F2148" i="1" s="1"/>
  <c r="E2147" i="1"/>
  <c r="E2148" i="1" s="1"/>
  <c r="D2147" i="1"/>
  <c r="C2147" i="1"/>
  <c r="C2148" i="1" s="1"/>
  <c r="B2147" i="1"/>
  <c r="B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W2146" i="1" s="1"/>
  <c r="V2142" i="1"/>
  <c r="V2146" i="1" s="1"/>
  <c r="U2142" i="1"/>
  <c r="U2146" i="1" s="1"/>
  <c r="T2142" i="1"/>
  <c r="T2146" i="1" s="1"/>
  <c r="S2142" i="1"/>
  <c r="S2146" i="1" s="1"/>
  <c r="R2142" i="1"/>
  <c r="R2146" i="1" s="1"/>
  <c r="Q2142" i="1"/>
  <c r="Q2146" i="1" s="1"/>
  <c r="P2142" i="1"/>
  <c r="P2146" i="1" s="1"/>
  <c r="O2142" i="1"/>
  <c r="O2146" i="1" s="1"/>
  <c r="N2142" i="1"/>
  <c r="N2146" i="1" s="1"/>
  <c r="M2142" i="1"/>
  <c r="M2146" i="1" s="1"/>
  <c r="L2142" i="1"/>
  <c r="L2146" i="1" s="1"/>
  <c r="K2142" i="1"/>
  <c r="K2146" i="1" s="1"/>
  <c r="J2142" i="1"/>
  <c r="J2146" i="1" s="1"/>
  <c r="I2142" i="1"/>
  <c r="I2146" i="1" s="1"/>
  <c r="H2142" i="1"/>
  <c r="H2146" i="1" s="1"/>
  <c r="G2142" i="1"/>
  <c r="G2146" i="1" s="1"/>
  <c r="F2142" i="1"/>
  <c r="F2146" i="1" s="1"/>
  <c r="E2142" i="1"/>
  <c r="E2146" i="1" s="1"/>
  <c r="D2142" i="1"/>
  <c r="D2146" i="1" s="1"/>
  <c r="C2142" i="1"/>
  <c r="C2146" i="1" s="1"/>
  <c r="B2142" i="1"/>
  <c r="B2146" i="1" s="1"/>
  <c r="Y2137" i="1"/>
  <c r="Y2138" i="1" s="1"/>
  <c r="X2137" i="1"/>
  <c r="W2137" i="1"/>
  <c r="W2138" i="1" s="1"/>
  <c r="V2137" i="1"/>
  <c r="U2137" i="1"/>
  <c r="T2137" i="1"/>
  <c r="T2138" i="1" s="1"/>
  <c r="S2137" i="1"/>
  <c r="R2137" i="1"/>
  <c r="Q2137" i="1"/>
  <c r="P2137" i="1"/>
  <c r="O2137" i="1"/>
  <c r="O2138" i="1" s="1"/>
  <c r="N2137" i="1"/>
  <c r="M2137" i="1"/>
  <c r="Z2137" i="1" s="1"/>
  <c r="L2137" i="1"/>
  <c r="L2138" i="1" s="1"/>
  <c r="K2137" i="1"/>
  <c r="J2137" i="1"/>
  <c r="I2137" i="1"/>
  <c r="I2138" i="1" s="1"/>
  <c r="H2137" i="1"/>
  <c r="G2137" i="1"/>
  <c r="G2138" i="1" s="1"/>
  <c r="F2137" i="1"/>
  <c r="E2137" i="1"/>
  <c r="D2137" i="1"/>
  <c r="C2137" i="1"/>
  <c r="B2137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Z2133" i="1" s="1"/>
  <c r="AB2133" i="1" s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X2136" i="1" s="1"/>
  <c r="W2132" i="1"/>
  <c r="W2136" i="1" s="1"/>
  <c r="V2132" i="1"/>
  <c r="V2136" i="1" s="1"/>
  <c r="U2132" i="1"/>
  <c r="U2136" i="1" s="1"/>
  <c r="T2132" i="1"/>
  <c r="T2136" i="1" s="1"/>
  <c r="S2132" i="1"/>
  <c r="S2136" i="1" s="1"/>
  <c r="R2132" i="1"/>
  <c r="R2136" i="1" s="1"/>
  <c r="Q2132" i="1"/>
  <c r="Q2136" i="1" s="1"/>
  <c r="P2132" i="1"/>
  <c r="P2136" i="1" s="1"/>
  <c r="O2132" i="1"/>
  <c r="O2136" i="1" s="1"/>
  <c r="N2132" i="1"/>
  <c r="N2136" i="1" s="1"/>
  <c r="M2132" i="1"/>
  <c r="M2136" i="1" s="1"/>
  <c r="L2132" i="1"/>
  <c r="L2136" i="1" s="1"/>
  <c r="K2132" i="1"/>
  <c r="K2136" i="1" s="1"/>
  <c r="J2132" i="1"/>
  <c r="J2136" i="1" s="1"/>
  <c r="I2132" i="1"/>
  <c r="I2136" i="1" s="1"/>
  <c r="H2132" i="1"/>
  <c r="H2136" i="1" s="1"/>
  <c r="G2132" i="1"/>
  <c r="G2136" i="1" s="1"/>
  <c r="F2132" i="1"/>
  <c r="F2136" i="1" s="1"/>
  <c r="E2132" i="1"/>
  <c r="E2136" i="1" s="1"/>
  <c r="D2132" i="1"/>
  <c r="D2136" i="1" s="1"/>
  <c r="C2132" i="1"/>
  <c r="C2136" i="1" s="1"/>
  <c r="B2132" i="1"/>
  <c r="B2136" i="1" s="1"/>
  <c r="Y2127" i="1"/>
  <c r="Y2128" i="1" s="1"/>
  <c r="X2127" i="1"/>
  <c r="W2127" i="1"/>
  <c r="V2127" i="1"/>
  <c r="V2128" i="1" s="1"/>
  <c r="U2127" i="1"/>
  <c r="T2127" i="1"/>
  <c r="S2127" i="1"/>
  <c r="R2127" i="1"/>
  <c r="Q2127" i="1"/>
  <c r="Q2128" i="1" s="1"/>
  <c r="P2127" i="1"/>
  <c r="O2127" i="1"/>
  <c r="N2127" i="1"/>
  <c r="M2127" i="1"/>
  <c r="Z2127" i="1" s="1"/>
  <c r="L2127" i="1"/>
  <c r="K2127" i="1"/>
  <c r="J2127" i="1"/>
  <c r="J2128" i="1" s="1"/>
  <c r="I2127" i="1"/>
  <c r="I2128" i="1" s="1"/>
  <c r="H2127" i="1"/>
  <c r="G2127" i="1"/>
  <c r="F2127" i="1"/>
  <c r="F2128" i="1" s="1"/>
  <c r="E2127" i="1"/>
  <c r="D2127" i="1"/>
  <c r="C2127" i="1"/>
  <c r="B2127" i="1"/>
  <c r="N2126" i="1"/>
  <c r="J2126" i="1"/>
  <c r="D2126" i="1"/>
  <c r="Y2125" i="1"/>
  <c r="X2125" i="1"/>
  <c r="W2125" i="1"/>
  <c r="V2125" i="1"/>
  <c r="U2125" i="1"/>
  <c r="T2125" i="1"/>
  <c r="S2125" i="1"/>
  <c r="R2125" i="1"/>
  <c r="Q2125" i="1"/>
  <c r="P2125" i="1"/>
  <c r="O2125" i="1"/>
  <c r="O2095" i="1" s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AB2123" i="1"/>
  <c r="Y2123" i="1"/>
  <c r="X2123" i="1"/>
  <c r="W2123" i="1"/>
  <c r="V2123" i="1"/>
  <c r="U2123" i="1"/>
  <c r="T2123" i="1"/>
  <c r="S2123" i="1"/>
  <c r="R2123" i="1"/>
  <c r="Z2123" i="1" s="1"/>
  <c r="AA2123" i="1" s="1"/>
  <c r="Q2123" i="1"/>
  <c r="P2123" i="1"/>
  <c r="O2123" i="1"/>
  <c r="O2126" i="1" s="1"/>
  <c r="N2123" i="1"/>
  <c r="M2123" i="1"/>
  <c r="L2123" i="1"/>
  <c r="L2093" i="1" s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X2122" i="1"/>
  <c r="W2122" i="1"/>
  <c r="V2122" i="1"/>
  <c r="V2126" i="1" s="1"/>
  <c r="U2122" i="1"/>
  <c r="U2126" i="1" s="1"/>
  <c r="T2122" i="1"/>
  <c r="S2122" i="1"/>
  <c r="S2126" i="1" s="1"/>
  <c r="R2122" i="1"/>
  <c r="Q2122" i="1"/>
  <c r="Q2126" i="1" s="1"/>
  <c r="P2122" i="1"/>
  <c r="P2126" i="1" s="1"/>
  <c r="O2122" i="1"/>
  <c r="N2122" i="1"/>
  <c r="M2122" i="1"/>
  <c r="L2122" i="1"/>
  <c r="K2122" i="1"/>
  <c r="K2126" i="1" s="1"/>
  <c r="J2122" i="1"/>
  <c r="I2122" i="1"/>
  <c r="I2126" i="1" s="1"/>
  <c r="H2122" i="1"/>
  <c r="G2122" i="1"/>
  <c r="F2122" i="1"/>
  <c r="F2126" i="1" s="1"/>
  <c r="E2122" i="1"/>
  <c r="E2126" i="1" s="1"/>
  <c r="D2122" i="1"/>
  <c r="C2122" i="1"/>
  <c r="C2126" i="1" s="1"/>
  <c r="B2122" i="1"/>
  <c r="B2126" i="1" s="1"/>
  <c r="Z2120" i="1"/>
  <c r="Y2117" i="1"/>
  <c r="Y2097" i="1" s="1"/>
  <c r="X2117" i="1"/>
  <c r="W2117" i="1"/>
  <c r="V2117" i="1"/>
  <c r="U2117" i="1"/>
  <c r="T2117" i="1"/>
  <c r="T2118" i="1" s="1"/>
  <c r="S2117" i="1"/>
  <c r="R2117" i="1"/>
  <c r="Q2117" i="1"/>
  <c r="P2117" i="1"/>
  <c r="P2097" i="1" s="1"/>
  <c r="O2117" i="1"/>
  <c r="N2117" i="1"/>
  <c r="N2118" i="1" s="1"/>
  <c r="M2117" i="1"/>
  <c r="L2117" i="1"/>
  <c r="L2118" i="1" s="1"/>
  <c r="K2117" i="1"/>
  <c r="J2117" i="1"/>
  <c r="I2117" i="1"/>
  <c r="I2097" i="1" s="1"/>
  <c r="I2098" i="1" s="1"/>
  <c r="H2117" i="1"/>
  <c r="H2118" i="1" s="1"/>
  <c r="G2117" i="1"/>
  <c r="F2117" i="1"/>
  <c r="E2117" i="1"/>
  <c r="D2117" i="1"/>
  <c r="D2118" i="1" s="1"/>
  <c r="C2117" i="1"/>
  <c r="B2117" i="1"/>
  <c r="X2116" i="1"/>
  <c r="W2116" i="1"/>
  <c r="W2118" i="1" s="1"/>
  <c r="V2116" i="1"/>
  <c r="V2118" i="1" s="1"/>
  <c r="T2116" i="1"/>
  <c r="N2116" i="1"/>
  <c r="L2116" i="1"/>
  <c r="H2116" i="1"/>
  <c r="G2116" i="1"/>
  <c r="G2118" i="1" s="1"/>
  <c r="F2116" i="1"/>
  <c r="F2118" i="1" s="1"/>
  <c r="D2116" i="1"/>
  <c r="Y2115" i="1"/>
  <c r="X2115" i="1"/>
  <c r="W2115" i="1"/>
  <c r="V2115" i="1"/>
  <c r="U2115" i="1"/>
  <c r="U2095" i="1" s="1"/>
  <c r="T2115" i="1"/>
  <c r="S2115" i="1"/>
  <c r="R2115" i="1"/>
  <c r="R2095" i="1" s="1"/>
  <c r="Q2115" i="1"/>
  <c r="P2115" i="1"/>
  <c r="O2115" i="1"/>
  <c r="N2115" i="1"/>
  <c r="N2095" i="1" s="1"/>
  <c r="M2115" i="1"/>
  <c r="Z2115" i="1" s="1"/>
  <c r="L2115" i="1"/>
  <c r="K2115" i="1"/>
  <c r="J2115" i="1"/>
  <c r="I2115" i="1"/>
  <c r="H2115" i="1"/>
  <c r="G2115" i="1"/>
  <c r="F2115" i="1"/>
  <c r="E2115" i="1"/>
  <c r="E2095" i="1" s="1"/>
  <c r="D2115" i="1"/>
  <c r="AA2115" i="1" s="1"/>
  <c r="C2115" i="1"/>
  <c r="B2115" i="1"/>
  <c r="B2095" i="1" s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O2116" i="1" s="1"/>
  <c r="O2118" i="1" s="1"/>
  <c r="N2113" i="1"/>
  <c r="M2113" i="1"/>
  <c r="Z2113" i="1" s="1"/>
  <c r="L2113" i="1"/>
  <c r="K2113" i="1"/>
  <c r="K2116" i="1" s="1"/>
  <c r="J2113" i="1"/>
  <c r="I2113" i="1"/>
  <c r="H2113" i="1"/>
  <c r="G2113" i="1"/>
  <c r="F2113" i="1"/>
  <c r="E2113" i="1"/>
  <c r="D2113" i="1"/>
  <c r="C2113" i="1"/>
  <c r="B2113" i="1"/>
  <c r="Z2112" i="1"/>
  <c r="Y2112" i="1"/>
  <c r="Y2116" i="1" s="1"/>
  <c r="Y2118" i="1" s="1"/>
  <c r="X2112" i="1"/>
  <c r="W2112" i="1"/>
  <c r="V2112" i="1"/>
  <c r="U2112" i="1"/>
  <c r="U2116" i="1" s="1"/>
  <c r="T2112" i="1"/>
  <c r="S2112" i="1"/>
  <c r="S2116" i="1" s="1"/>
  <c r="S2118" i="1" s="1"/>
  <c r="R2112" i="1"/>
  <c r="R2116" i="1" s="1"/>
  <c r="R2118" i="1" s="1"/>
  <c r="Q2112" i="1"/>
  <c r="Q2116" i="1" s="1"/>
  <c r="Q2118" i="1" s="1"/>
  <c r="P2112" i="1"/>
  <c r="P2116" i="1" s="1"/>
  <c r="O2112" i="1"/>
  <c r="N2112" i="1"/>
  <c r="M2112" i="1"/>
  <c r="M2116" i="1" s="1"/>
  <c r="L2112" i="1"/>
  <c r="K2112" i="1"/>
  <c r="J2112" i="1"/>
  <c r="J2116" i="1" s="1"/>
  <c r="J2118" i="1" s="1"/>
  <c r="I2112" i="1"/>
  <c r="I2116" i="1" s="1"/>
  <c r="I2118" i="1" s="1"/>
  <c r="H2112" i="1"/>
  <c r="G2112" i="1"/>
  <c r="F2112" i="1"/>
  <c r="E2112" i="1"/>
  <c r="E2116" i="1" s="1"/>
  <c r="D2112" i="1"/>
  <c r="C2112" i="1"/>
  <c r="C2116" i="1" s="1"/>
  <c r="C2118" i="1" s="1"/>
  <c r="B2112" i="1"/>
  <c r="B2116" i="1" s="1"/>
  <c r="B2118" i="1" s="1"/>
  <c r="Y2108" i="1"/>
  <c r="I2108" i="1"/>
  <c r="Y2107" i="1"/>
  <c r="X2107" i="1"/>
  <c r="W2107" i="1"/>
  <c r="V2107" i="1"/>
  <c r="V2097" i="1" s="1"/>
  <c r="U2107" i="1"/>
  <c r="U2097" i="1" s="1"/>
  <c r="T2107" i="1"/>
  <c r="S2107" i="1"/>
  <c r="S2097" i="1" s="1"/>
  <c r="S2098" i="1" s="1"/>
  <c r="R2107" i="1"/>
  <c r="Q2107" i="1"/>
  <c r="P2107" i="1"/>
  <c r="P2108" i="1" s="1"/>
  <c r="O2107" i="1"/>
  <c r="N2107" i="1"/>
  <c r="N2097" i="1" s="1"/>
  <c r="M2107" i="1"/>
  <c r="L2107" i="1"/>
  <c r="K2107" i="1"/>
  <c r="K2097" i="1" s="1"/>
  <c r="J2107" i="1"/>
  <c r="J2108" i="1" s="1"/>
  <c r="I2107" i="1"/>
  <c r="H2107" i="1"/>
  <c r="G2107" i="1"/>
  <c r="F2107" i="1"/>
  <c r="F2097" i="1" s="1"/>
  <c r="E2107" i="1"/>
  <c r="E2097" i="1" s="1"/>
  <c r="D2107" i="1"/>
  <c r="C2107" i="1"/>
  <c r="C2097" i="1" s="1"/>
  <c r="B2107" i="1"/>
  <c r="B2108" i="1" s="1"/>
  <c r="Y2106" i="1"/>
  <c r="X2106" i="1"/>
  <c r="X2108" i="1" s="1"/>
  <c r="V2106" i="1"/>
  <c r="P2106" i="1"/>
  <c r="N2106" i="1"/>
  <c r="J2106" i="1"/>
  <c r="I2106" i="1"/>
  <c r="H2106" i="1"/>
  <c r="H2108" i="1" s="1"/>
  <c r="F2106" i="1"/>
  <c r="Y2105" i="1"/>
  <c r="X2105" i="1"/>
  <c r="X2095" i="1" s="1"/>
  <c r="W2105" i="1"/>
  <c r="W2095" i="1" s="1"/>
  <c r="V2105" i="1"/>
  <c r="U2105" i="1"/>
  <c r="T2105" i="1"/>
  <c r="T2095" i="1" s="1"/>
  <c r="S2105" i="1"/>
  <c r="S2095" i="1" s="1"/>
  <c r="R2105" i="1"/>
  <c r="Q2105" i="1"/>
  <c r="P2105" i="1"/>
  <c r="P2095" i="1" s="1"/>
  <c r="O2105" i="1"/>
  <c r="N2105" i="1"/>
  <c r="M2105" i="1"/>
  <c r="L2105" i="1"/>
  <c r="K2105" i="1"/>
  <c r="K2095" i="1" s="1"/>
  <c r="J2105" i="1"/>
  <c r="J2095" i="1" s="1"/>
  <c r="I2105" i="1"/>
  <c r="H2105" i="1"/>
  <c r="H2095" i="1" s="1"/>
  <c r="G2105" i="1"/>
  <c r="G2095" i="1" s="1"/>
  <c r="F2105" i="1"/>
  <c r="E2105" i="1"/>
  <c r="D2105" i="1"/>
  <c r="C2105" i="1"/>
  <c r="C2095" i="1" s="1"/>
  <c r="B2105" i="1"/>
  <c r="Z2104" i="1"/>
  <c r="AA2104" i="1" s="1"/>
  <c r="Y2103" i="1"/>
  <c r="X2103" i="1"/>
  <c r="X2093" i="1" s="1"/>
  <c r="W2103" i="1"/>
  <c r="V2103" i="1"/>
  <c r="U2103" i="1"/>
  <c r="U2093" i="1" s="1"/>
  <c r="T2103" i="1"/>
  <c r="T2093" i="1" s="1"/>
  <c r="S2103" i="1"/>
  <c r="R2103" i="1"/>
  <c r="Q2103" i="1"/>
  <c r="P2103" i="1"/>
  <c r="O2103" i="1"/>
  <c r="O2093" i="1" s="1"/>
  <c r="N2103" i="1"/>
  <c r="M2103" i="1"/>
  <c r="L2103" i="1"/>
  <c r="K2103" i="1"/>
  <c r="J2103" i="1"/>
  <c r="I2103" i="1"/>
  <c r="H2103" i="1"/>
  <c r="H2093" i="1" s="1"/>
  <c r="G2103" i="1"/>
  <c r="F2103" i="1"/>
  <c r="E2103" i="1"/>
  <c r="E2093" i="1" s="1"/>
  <c r="D2103" i="1"/>
  <c r="C2103" i="1"/>
  <c r="B2103" i="1"/>
  <c r="AB2102" i="1"/>
  <c r="Y2102" i="1"/>
  <c r="X2102" i="1"/>
  <c r="X2092" i="1" s="1"/>
  <c r="W2102" i="1"/>
  <c r="W2106" i="1" s="1"/>
  <c r="V2102" i="1"/>
  <c r="U2102" i="1"/>
  <c r="U2106" i="1" s="1"/>
  <c r="U2108" i="1" s="1"/>
  <c r="T2102" i="1"/>
  <c r="S2102" i="1"/>
  <c r="S2092" i="1" s="1"/>
  <c r="S2096" i="1" s="1"/>
  <c r="R2102" i="1"/>
  <c r="Z2102" i="1" s="1"/>
  <c r="AA2102" i="1" s="1"/>
  <c r="Q2102" i="1"/>
  <c r="P2102" i="1"/>
  <c r="P2092" i="1" s="1"/>
  <c r="O2102" i="1"/>
  <c r="O2092" i="1" s="1"/>
  <c r="O2096" i="1" s="1"/>
  <c r="N2102" i="1"/>
  <c r="M2102" i="1"/>
  <c r="L2102" i="1"/>
  <c r="K2102" i="1"/>
  <c r="K2106" i="1" s="1"/>
  <c r="K2108" i="1" s="1"/>
  <c r="J2102" i="1"/>
  <c r="J2092" i="1" s="1"/>
  <c r="J2096" i="1" s="1"/>
  <c r="J2098" i="1" s="1"/>
  <c r="I2102" i="1"/>
  <c r="H2102" i="1"/>
  <c r="H2092" i="1" s="1"/>
  <c r="G2102" i="1"/>
  <c r="G2106" i="1" s="1"/>
  <c r="F2102" i="1"/>
  <c r="E2102" i="1"/>
  <c r="E2106" i="1" s="1"/>
  <c r="E2108" i="1" s="1"/>
  <c r="D2102" i="1"/>
  <c r="C2102" i="1"/>
  <c r="C2106" i="1" s="1"/>
  <c r="C2108" i="1" s="1"/>
  <c r="B2102" i="1"/>
  <c r="B2106" i="1" s="1"/>
  <c r="X2097" i="1"/>
  <c r="W2097" i="1"/>
  <c r="T2097" i="1"/>
  <c r="Q2097" i="1"/>
  <c r="L2097" i="1"/>
  <c r="J2097" i="1"/>
  <c r="H2097" i="1"/>
  <c r="G2097" i="1"/>
  <c r="D2097" i="1"/>
  <c r="Y2095" i="1"/>
  <c r="V2095" i="1"/>
  <c r="Q2095" i="1"/>
  <c r="L2095" i="1"/>
  <c r="I2095" i="1"/>
  <c r="F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Y2093" i="1"/>
  <c r="W2093" i="1"/>
  <c r="V2093" i="1"/>
  <c r="S2093" i="1"/>
  <c r="R2093" i="1"/>
  <c r="P2093" i="1"/>
  <c r="N2093" i="1"/>
  <c r="K2093" i="1"/>
  <c r="J2093" i="1"/>
  <c r="I2093" i="1"/>
  <c r="G2093" i="1"/>
  <c r="F2093" i="1"/>
  <c r="C2093" i="1"/>
  <c r="B2093" i="1"/>
  <c r="Y2092" i="1"/>
  <c r="Y2096" i="1" s="1"/>
  <c r="V2092" i="1"/>
  <c r="U2092" i="1"/>
  <c r="T2092" i="1"/>
  <c r="R2092" i="1"/>
  <c r="R2096" i="1" s="1"/>
  <c r="Q2092" i="1"/>
  <c r="N2092" i="1"/>
  <c r="N2096" i="1" s="1"/>
  <c r="M2092" i="1"/>
  <c r="K2092" i="1"/>
  <c r="I2092" i="1"/>
  <c r="I2096" i="1" s="1"/>
  <c r="F2092" i="1"/>
  <c r="F2096" i="1" s="1"/>
  <c r="E2092" i="1"/>
  <c r="D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Y2066" i="1"/>
  <c r="V2066" i="1"/>
  <c r="T2066" i="1"/>
  <c r="R2066" i="1"/>
  <c r="M2066" i="1"/>
  <c r="L2066" i="1"/>
  <c r="J2066" i="1"/>
  <c r="I2066" i="1"/>
  <c r="F2066" i="1"/>
  <c r="D2066" i="1"/>
  <c r="AB2066" i="1" s="1"/>
  <c r="AA2065" i="1"/>
  <c r="Z2064" i="1"/>
  <c r="AB2064" i="1" s="1"/>
  <c r="Y2064" i="1"/>
  <c r="X2064" i="1"/>
  <c r="X2066" i="1" s="1"/>
  <c r="W2064" i="1"/>
  <c r="W2066" i="1" s="1"/>
  <c r="V2064" i="1"/>
  <c r="U2064" i="1"/>
  <c r="U2066" i="1" s="1"/>
  <c r="T2064" i="1"/>
  <c r="S2064" i="1"/>
  <c r="S2066" i="1" s="1"/>
  <c r="R2064" i="1"/>
  <c r="Q2064" i="1"/>
  <c r="Q2066" i="1" s="1"/>
  <c r="P2064" i="1"/>
  <c r="P2066" i="1" s="1"/>
  <c r="O2064" i="1"/>
  <c r="O2066" i="1" s="1"/>
  <c r="N2064" i="1"/>
  <c r="N2066" i="1" s="1"/>
  <c r="M2064" i="1"/>
  <c r="L2064" i="1"/>
  <c r="K2064" i="1"/>
  <c r="K2066" i="1" s="1"/>
  <c r="J2064" i="1"/>
  <c r="I2064" i="1"/>
  <c r="H2064" i="1"/>
  <c r="H2066" i="1" s="1"/>
  <c r="G2064" i="1"/>
  <c r="G2066" i="1" s="1"/>
  <c r="F2064" i="1"/>
  <c r="E2064" i="1"/>
  <c r="E2066" i="1" s="1"/>
  <c r="D2064" i="1"/>
  <c r="C2064" i="1"/>
  <c r="C2066" i="1" s="1"/>
  <c r="B2064" i="1"/>
  <c r="B2066" i="1" s="1"/>
  <c r="AA2063" i="1"/>
  <c r="AA2062" i="1"/>
  <c r="AB2061" i="1"/>
  <c r="AA2061" i="1"/>
  <c r="AA2060" i="1"/>
  <c r="AA2064" i="1" s="1"/>
  <c r="Y2056" i="1"/>
  <c r="X2056" i="1"/>
  <c r="Q2056" i="1"/>
  <c r="P2056" i="1"/>
  <c r="N2056" i="1"/>
  <c r="I2056" i="1"/>
  <c r="H2056" i="1"/>
  <c r="Z2055" i="1"/>
  <c r="Y2054" i="1"/>
  <c r="X2054" i="1"/>
  <c r="W2054" i="1"/>
  <c r="W2056" i="1" s="1"/>
  <c r="V2054" i="1"/>
  <c r="V2056" i="1" s="1"/>
  <c r="U2054" i="1"/>
  <c r="U2056" i="1" s="1"/>
  <c r="T2054" i="1"/>
  <c r="T2056" i="1" s="1"/>
  <c r="S2054" i="1"/>
  <c r="S2056" i="1" s="1"/>
  <c r="R2054" i="1"/>
  <c r="R2056" i="1" s="1"/>
  <c r="Q2054" i="1"/>
  <c r="P2054" i="1"/>
  <c r="O2054" i="1"/>
  <c r="O2056" i="1" s="1"/>
  <c r="N2054" i="1"/>
  <c r="M2054" i="1"/>
  <c r="M2056" i="1" s="1"/>
  <c r="L2054" i="1"/>
  <c r="L2056" i="1" s="1"/>
  <c r="K2054" i="1"/>
  <c r="K2056" i="1" s="1"/>
  <c r="J2054" i="1"/>
  <c r="J2056" i="1" s="1"/>
  <c r="I2054" i="1"/>
  <c r="H2054" i="1"/>
  <c r="G2054" i="1"/>
  <c r="G2056" i="1" s="1"/>
  <c r="F2054" i="1"/>
  <c r="F2056" i="1" s="1"/>
  <c r="E2054" i="1"/>
  <c r="E2056" i="1" s="1"/>
  <c r="D2054" i="1"/>
  <c r="D2056" i="1" s="1"/>
  <c r="C2054" i="1"/>
  <c r="C2056" i="1" s="1"/>
  <c r="B2054" i="1"/>
  <c r="B2056" i="1" s="1"/>
  <c r="Z2053" i="1"/>
  <c r="AA2053" i="1" s="1"/>
  <c r="AA2054" i="1" s="1"/>
  <c r="AA2052" i="1"/>
  <c r="Z2052" i="1"/>
  <c r="AB2051" i="1"/>
  <c r="AA2051" i="1"/>
  <c r="AA2050" i="1"/>
  <c r="Z2050" i="1"/>
  <c r="Z2054" i="1" s="1"/>
  <c r="AB2054" i="1" s="1"/>
  <c r="Y2046" i="1"/>
  <c r="X2046" i="1"/>
  <c r="R2046" i="1"/>
  <c r="Q2046" i="1"/>
  <c r="P2046" i="1"/>
  <c r="N2046" i="1"/>
  <c r="I2046" i="1"/>
  <c r="H2046" i="1"/>
  <c r="B2046" i="1"/>
  <c r="Z2045" i="1"/>
  <c r="AA2044" i="1"/>
  <c r="Y2044" i="1"/>
  <c r="X2044" i="1"/>
  <c r="W2044" i="1"/>
  <c r="W2046" i="1" s="1"/>
  <c r="V2044" i="1"/>
  <c r="V2046" i="1" s="1"/>
  <c r="U2044" i="1"/>
  <c r="U2046" i="1" s="1"/>
  <c r="T2044" i="1"/>
  <c r="T2046" i="1" s="1"/>
  <c r="S2044" i="1"/>
  <c r="S2046" i="1" s="1"/>
  <c r="R2044" i="1"/>
  <c r="Q2044" i="1"/>
  <c r="P2044" i="1"/>
  <c r="O2044" i="1"/>
  <c r="O2046" i="1" s="1"/>
  <c r="N2044" i="1"/>
  <c r="M2044" i="1"/>
  <c r="M2046" i="1" s="1"/>
  <c r="L2044" i="1"/>
  <c r="L2046" i="1" s="1"/>
  <c r="K2044" i="1"/>
  <c r="K2046" i="1" s="1"/>
  <c r="J2044" i="1"/>
  <c r="J2046" i="1" s="1"/>
  <c r="I2044" i="1"/>
  <c r="H2044" i="1"/>
  <c r="G2044" i="1"/>
  <c r="G2046" i="1" s="1"/>
  <c r="F2044" i="1"/>
  <c r="F2046" i="1" s="1"/>
  <c r="E2044" i="1"/>
  <c r="E2046" i="1" s="1"/>
  <c r="D2044" i="1"/>
  <c r="D2046" i="1" s="1"/>
  <c r="C2044" i="1"/>
  <c r="C2046" i="1" s="1"/>
  <c r="B2044" i="1"/>
  <c r="Z2043" i="1"/>
  <c r="AA2043" i="1" s="1"/>
  <c r="AA2042" i="1"/>
  <c r="Z2042" i="1"/>
  <c r="AB2041" i="1"/>
  <c r="AA2041" i="1"/>
  <c r="AA2040" i="1"/>
  <c r="Z2040" i="1"/>
  <c r="Z2044" i="1" s="1"/>
  <c r="AB2044" i="1" s="1"/>
  <c r="Y2036" i="1"/>
  <c r="X2036" i="1"/>
  <c r="R2036" i="1"/>
  <c r="Q2036" i="1"/>
  <c r="P2036" i="1"/>
  <c r="N2036" i="1"/>
  <c r="I2036" i="1"/>
  <c r="H2036" i="1"/>
  <c r="Z2035" i="1"/>
  <c r="Y2034" i="1"/>
  <c r="X2034" i="1"/>
  <c r="W2034" i="1"/>
  <c r="W2036" i="1" s="1"/>
  <c r="V2034" i="1"/>
  <c r="V2036" i="1" s="1"/>
  <c r="U2034" i="1"/>
  <c r="U2036" i="1" s="1"/>
  <c r="T2034" i="1"/>
  <c r="T2036" i="1" s="1"/>
  <c r="S2034" i="1"/>
  <c r="S2036" i="1" s="1"/>
  <c r="R2034" i="1"/>
  <c r="Q2034" i="1"/>
  <c r="P2034" i="1"/>
  <c r="O2034" i="1"/>
  <c r="O2036" i="1" s="1"/>
  <c r="N2034" i="1"/>
  <c r="M2034" i="1"/>
  <c r="M2036" i="1" s="1"/>
  <c r="L2034" i="1"/>
  <c r="L2036" i="1" s="1"/>
  <c r="K2034" i="1"/>
  <c r="K2036" i="1" s="1"/>
  <c r="J2034" i="1"/>
  <c r="J2036" i="1" s="1"/>
  <c r="I2034" i="1"/>
  <c r="H2034" i="1"/>
  <c r="G2034" i="1"/>
  <c r="G2036" i="1" s="1"/>
  <c r="F2034" i="1"/>
  <c r="F2036" i="1" s="1"/>
  <c r="E2034" i="1"/>
  <c r="E2036" i="1" s="1"/>
  <c r="D2034" i="1"/>
  <c r="D2036" i="1" s="1"/>
  <c r="C2034" i="1"/>
  <c r="C2036" i="1" s="1"/>
  <c r="B2034" i="1"/>
  <c r="B2036" i="1" s="1"/>
  <c r="Z2033" i="1"/>
  <c r="AA2033" i="1" s="1"/>
  <c r="AA2032" i="1"/>
  <c r="Z2032" i="1"/>
  <c r="AB2031" i="1"/>
  <c r="AA2031" i="1"/>
  <c r="AB2030" i="1"/>
  <c r="Z2030" i="1"/>
  <c r="Z2034" i="1" s="1"/>
  <c r="AB2034" i="1" s="1"/>
  <c r="Y2026" i="1"/>
  <c r="R2026" i="1"/>
  <c r="Q2026" i="1"/>
  <c r="O2026" i="1"/>
  <c r="J2026" i="1"/>
  <c r="I2026" i="1"/>
  <c r="B2026" i="1"/>
  <c r="AA2025" i="1"/>
  <c r="Z2025" i="1"/>
  <c r="Y2024" i="1"/>
  <c r="X2024" i="1"/>
  <c r="X2026" i="1" s="1"/>
  <c r="W2024" i="1"/>
  <c r="W2026" i="1" s="1"/>
  <c r="V2024" i="1"/>
  <c r="V2026" i="1" s="1"/>
  <c r="U2024" i="1"/>
  <c r="U2026" i="1" s="1"/>
  <c r="T2024" i="1"/>
  <c r="T2026" i="1" s="1"/>
  <c r="S2024" i="1"/>
  <c r="S2026" i="1" s="1"/>
  <c r="R2024" i="1"/>
  <c r="Q2024" i="1"/>
  <c r="P2024" i="1"/>
  <c r="P2026" i="1" s="1"/>
  <c r="O2024" i="1"/>
  <c r="N2024" i="1"/>
  <c r="N2026" i="1" s="1"/>
  <c r="M2024" i="1"/>
  <c r="M2026" i="1" s="1"/>
  <c r="L2024" i="1"/>
  <c r="L2026" i="1" s="1"/>
  <c r="K2024" i="1"/>
  <c r="K2026" i="1" s="1"/>
  <c r="J2024" i="1"/>
  <c r="I2024" i="1"/>
  <c r="H2024" i="1"/>
  <c r="H2026" i="1" s="1"/>
  <c r="G2024" i="1"/>
  <c r="G2026" i="1" s="1"/>
  <c r="F2024" i="1"/>
  <c r="F2026" i="1" s="1"/>
  <c r="E2024" i="1"/>
  <c r="E2026" i="1" s="1"/>
  <c r="D2024" i="1"/>
  <c r="D2026" i="1" s="1"/>
  <c r="C2024" i="1"/>
  <c r="C2026" i="1" s="1"/>
  <c r="B2024" i="1"/>
  <c r="Z2023" i="1"/>
  <c r="AA2023" i="1" s="1"/>
  <c r="Z2022" i="1"/>
  <c r="AA2022" i="1" s="1"/>
  <c r="AB2021" i="1"/>
  <c r="AA2021" i="1"/>
  <c r="Z2020" i="1"/>
  <c r="AA2020" i="1" s="1"/>
  <c r="Y2016" i="1"/>
  <c r="S2016" i="1"/>
  <c r="R2016" i="1"/>
  <c r="Q2016" i="1"/>
  <c r="O2016" i="1"/>
  <c r="J2016" i="1"/>
  <c r="I2016" i="1"/>
  <c r="C2016" i="1"/>
  <c r="B2016" i="1"/>
  <c r="AA2015" i="1"/>
  <c r="Z2015" i="1"/>
  <c r="Y2014" i="1"/>
  <c r="X2014" i="1"/>
  <c r="X2016" i="1" s="1"/>
  <c r="W2014" i="1"/>
  <c r="W2016" i="1" s="1"/>
  <c r="V2014" i="1"/>
  <c r="V2016" i="1" s="1"/>
  <c r="U2014" i="1"/>
  <c r="U2016" i="1" s="1"/>
  <c r="T2014" i="1"/>
  <c r="T2016" i="1" s="1"/>
  <c r="S2014" i="1"/>
  <c r="R2014" i="1"/>
  <c r="Q2014" i="1"/>
  <c r="P2014" i="1"/>
  <c r="P2016" i="1" s="1"/>
  <c r="O2014" i="1"/>
  <c r="N2014" i="1"/>
  <c r="N2016" i="1" s="1"/>
  <c r="M2014" i="1"/>
  <c r="M2016" i="1" s="1"/>
  <c r="L2014" i="1"/>
  <c r="L2016" i="1" s="1"/>
  <c r="K2014" i="1"/>
  <c r="K2016" i="1" s="1"/>
  <c r="J2014" i="1"/>
  <c r="I2014" i="1"/>
  <c r="H2014" i="1"/>
  <c r="H2016" i="1" s="1"/>
  <c r="G2014" i="1"/>
  <c r="G2016" i="1" s="1"/>
  <c r="F2014" i="1"/>
  <c r="F2016" i="1" s="1"/>
  <c r="E2014" i="1"/>
  <c r="E2016" i="1" s="1"/>
  <c r="D2014" i="1"/>
  <c r="D2016" i="1" s="1"/>
  <c r="C2014" i="1"/>
  <c r="B2014" i="1"/>
  <c r="Z2013" i="1"/>
  <c r="AA2013" i="1" s="1"/>
  <c r="Z2012" i="1"/>
  <c r="AA2012" i="1" s="1"/>
  <c r="AB2011" i="1"/>
  <c r="AA2011" i="1"/>
  <c r="Z2010" i="1"/>
  <c r="AA2010" i="1" s="1"/>
  <c r="Y2006" i="1"/>
  <c r="S2006" i="1"/>
  <c r="R2006" i="1"/>
  <c r="Q2006" i="1"/>
  <c r="O2006" i="1"/>
  <c r="J2006" i="1"/>
  <c r="I2006" i="1"/>
  <c r="C2006" i="1"/>
  <c r="B2006" i="1"/>
  <c r="AA2005" i="1"/>
  <c r="AA2006" i="1" s="1"/>
  <c r="Z2005" i="1"/>
  <c r="Y2004" i="1"/>
  <c r="X2004" i="1"/>
  <c r="X2006" i="1" s="1"/>
  <c r="W2004" i="1"/>
  <c r="W2006" i="1" s="1"/>
  <c r="V2004" i="1"/>
  <c r="V2006" i="1" s="1"/>
  <c r="U2004" i="1"/>
  <c r="U2006" i="1" s="1"/>
  <c r="T2004" i="1"/>
  <c r="T2006" i="1" s="1"/>
  <c r="S2004" i="1"/>
  <c r="R2004" i="1"/>
  <c r="Q2004" i="1"/>
  <c r="P2004" i="1"/>
  <c r="P2006" i="1" s="1"/>
  <c r="O2004" i="1"/>
  <c r="N2004" i="1"/>
  <c r="N2006" i="1" s="1"/>
  <c r="M2004" i="1"/>
  <c r="M2006" i="1" s="1"/>
  <c r="L2004" i="1"/>
  <c r="L2006" i="1" s="1"/>
  <c r="K2004" i="1"/>
  <c r="K2006" i="1" s="1"/>
  <c r="J2004" i="1"/>
  <c r="I2004" i="1"/>
  <c r="H2004" i="1"/>
  <c r="H2006" i="1" s="1"/>
  <c r="G2004" i="1"/>
  <c r="G2006" i="1" s="1"/>
  <c r="F2004" i="1"/>
  <c r="F2006" i="1" s="1"/>
  <c r="E2004" i="1"/>
  <c r="E2006" i="1" s="1"/>
  <c r="D2004" i="1"/>
  <c r="D2006" i="1" s="1"/>
  <c r="C2004" i="1"/>
  <c r="B2004" i="1"/>
  <c r="Z2003" i="1"/>
  <c r="AA2003" i="1" s="1"/>
  <c r="Z2002" i="1"/>
  <c r="AA2002" i="1" s="1"/>
  <c r="AB2001" i="1"/>
  <c r="AA2001" i="1"/>
  <c r="Z2000" i="1"/>
  <c r="AA2000" i="1" s="1"/>
  <c r="AA2004" i="1" s="1"/>
  <c r="Y1996" i="1"/>
  <c r="R1996" i="1"/>
  <c r="Q1996" i="1"/>
  <c r="O1996" i="1"/>
  <c r="J1996" i="1"/>
  <c r="I1996" i="1"/>
  <c r="F1996" i="1"/>
  <c r="B1996" i="1"/>
  <c r="AA1995" i="1"/>
  <c r="Z1995" i="1"/>
  <c r="Y1994" i="1"/>
  <c r="X1994" i="1"/>
  <c r="X1996" i="1" s="1"/>
  <c r="W1994" i="1"/>
  <c r="W1996" i="1" s="1"/>
  <c r="V1994" i="1"/>
  <c r="V1996" i="1" s="1"/>
  <c r="U1994" i="1"/>
  <c r="U1996" i="1" s="1"/>
  <c r="T1994" i="1"/>
  <c r="T1996" i="1" s="1"/>
  <c r="S1994" i="1"/>
  <c r="S1996" i="1" s="1"/>
  <c r="R1994" i="1"/>
  <c r="Q1994" i="1"/>
  <c r="P1994" i="1"/>
  <c r="P1996" i="1" s="1"/>
  <c r="O1994" i="1"/>
  <c r="N1994" i="1"/>
  <c r="N1996" i="1" s="1"/>
  <c r="M1994" i="1"/>
  <c r="M1996" i="1" s="1"/>
  <c r="L1994" i="1"/>
  <c r="L1996" i="1" s="1"/>
  <c r="K1994" i="1"/>
  <c r="K1996" i="1" s="1"/>
  <c r="J1994" i="1"/>
  <c r="I1994" i="1"/>
  <c r="H1994" i="1"/>
  <c r="H1996" i="1" s="1"/>
  <c r="G1994" i="1"/>
  <c r="G1996" i="1" s="1"/>
  <c r="F1994" i="1"/>
  <c r="E1994" i="1"/>
  <c r="E1996" i="1" s="1"/>
  <c r="D1994" i="1"/>
  <c r="D1996" i="1" s="1"/>
  <c r="C1994" i="1"/>
  <c r="C1996" i="1" s="1"/>
  <c r="B1994" i="1"/>
  <c r="Z1993" i="1"/>
  <c r="AA1993" i="1" s="1"/>
  <c r="Z1992" i="1"/>
  <c r="AA1992" i="1" s="1"/>
  <c r="AB1991" i="1"/>
  <c r="AA1991" i="1"/>
  <c r="Z1990" i="1"/>
  <c r="AA1990" i="1" s="1"/>
  <c r="Y1986" i="1"/>
  <c r="S1986" i="1"/>
  <c r="Q1986" i="1"/>
  <c r="J1986" i="1"/>
  <c r="F1986" i="1"/>
  <c r="C1986" i="1"/>
  <c r="AA1985" i="1"/>
  <c r="Z1985" i="1"/>
  <c r="Y1984" i="1"/>
  <c r="X1984" i="1"/>
  <c r="X1986" i="1" s="1"/>
  <c r="W1984" i="1"/>
  <c r="W1986" i="1" s="1"/>
  <c r="V1984" i="1"/>
  <c r="V1986" i="1" s="1"/>
  <c r="U1984" i="1"/>
  <c r="U1986" i="1" s="1"/>
  <c r="T1984" i="1"/>
  <c r="T1986" i="1" s="1"/>
  <c r="S1984" i="1"/>
  <c r="R1984" i="1"/>
  <c r="R1986" i="1" s="1"/>
  <c r="Q1984" i="1"/>
  <c r="P1984" i="1"/>
  <c r="P1986" i="1" s="1"/>
  <c r="O1984" i="1"/>
  <c r="O1986" i="1" s="1"/>
  <c r="N1984" i="1"/>
  <c r="N1986" i="1" s="1"/>
  <c r="M1984" i="1"/>
  <c r="M1986" i="1" s="1"/>
  <c r="L1984" i="1"/>
  <c r="L1986" i="1" s="1"/>
  <c r="K1984" i="1"/>
  <c r="K1986" i="1" s="1"/>
  <c r="J1984" i="1"/>
  <c r="I1984" i="1"/>
  <c r="I1986" i="1" s="1"/>
  <c r="H1984" i="1"/>
  <c r="H1986" i="1" s="1"/>
  <c r="G1984" i="1"/>
  <c r="G1986" i="1" s="1"/>
  <c r="F1984" i="1"/>
  <c r="E1984" i="1"/>
  <c r="E1986" i="1" s="1"/>
  <c r="D1984" i="1"/>
  <c r="D1986" i="1" s="1"/>
  <c r="C1984" i="1"/>
  <c r="B1984" i="1"/>
  <c r="B1986" i="1" s="1"/>
  <c r="AA1983" i="1"/>
  <c r="Z1983" i="1"/>
  <c r="AA1982" i="1"/>
  <c r="Z1982" i="1"/>
  <c r="AB1981" i="1"/>
  <c r="AA1981" i="1"/>
  <c r="AA1980" i="1"/>
  <c r="Z1980" i="1"/>
  <c r="Y1976" i="1"/>
  <c r="X1976" i="1"/>
  <c r="W1976" i="1"/>
  <c r="S1976" i="1"/>
  <c r="R1976" i="1"/>
  <c r="Q1976" i="1"/>
  <c r="P1976" i="1"/>
  <c r="N1976" i="1"/>
  <c r="L1976" i="1"/>
  <c r="I1976" i="1"/>
  <c r="H1976" i="1"/>
  <c r="G1976" i="1"/>
  <c r="C1976" i="1"/>
  <c r="B1976" i="1"/>
  <c r="Z1975" i="1"/>
  <c r="AA1975" i="1" s="1"/>
  <c r="Y1974" i="1"/>
  <c r="X1974" i="1"/>
  <c r="W1974" i="1"/>
  <c r="V1974" i="1"/>
  <c r="V1976" i="1" s="1"/>
  <c r="U1974" i="1"/>
  <c r="U1976" i="1" s="1"/>
  <c r="T1974" i="1"/>
  <c r="T1976" i="1" s="1"/>
  <c r="S1974" i="1"/>
  <c r="R1974" i="1"/>
  <c r="Q1974" i="1"/>
  <c r="P1974" i="1"/>
  <c r="O1974" i="1"/>
  <c r="O1976" i="1" s="1"/>
  <c r="N1974" i="1"/>
  <c r="M1974" i="1"/>
  <c r="M1976" i="1" s="1"/>
  <c r="L1974" i="1"/>
  <c r="K1974" i="1"/>
  <c r="K1976" i="1" s="1"/>
  <c r="J1974" i="1"/>
  <c r="J1976" i="1" s="1"/>
  <c r="I1974" i="1"/>
  <c r="H1974" i="1"/>
  <c r="G1974" i="1"/>
  <c r="F1974" i="1"/>
  <c r="F1976" i="1" s="1"/>
  <c r="E1974" i="1"/>
  <c r="E1976" i="1" s="1"/>
  <c r="D1974" i="1"/>
  <c r="D1976" i="1" s="1"/>
  <c r="C1974" i="1"/>
  <c r="B1974" i="1"/>
  <c r="AA1973" i="1"/>
  <c r="Z1973" i="1"/>
  <c r="AA1972" i="1"/>
  <c r="Z1972" i="1"/>
  <c r="AB1971" i="1"/>
  <c r="AA1971" i="1"/>
  <c r="AB1970" i="1"/>
  <c r="Z1970" i="1"/>
  <c r="Z1974" i="1" s="1"/>
  <c r="AB1974" i="1" s="1"/>
  <c r="Y1966" i="1"/>
  <c r="X1966" i="1"/>
  <c r="T1966" i="1"/>
  <c r="S1966" i="1"/>
  <c r="R1966" i="1"/>
  <c r="Q1966" i="1"/>
  <c r="O1966" i="1"/>
  <c r="M1966" i="1"/>
  <c r="J1966" i="1"/>
  <c r="I1966" i="1"/>
  <c r="H1966" i="1"/>
  <c r="D1966" i="1"/>
  <c r="C1966" i="1"/>
  <c r="B1966" i="1"/>
  <c r="AA1965" i="1"/>
  <c r="Z1965" i="1"/>
  <c r="Y1964" i="1"/>
  <c r="X1964" i="1"/>
  <c r="W1964" i="1"/>
  <c r="W1966" i="1" s="1"/>
  <c r="V1964" i="1"/>
  <c r="V1966" i="1" s="1"/>
  <c r="U1964" i="1"/>
  <c r="U1966" i="1" s="1"/>
  <c r="T1964" i="1"/>
  <c r="S1964" i="1"/>
  <c r="R1964" i="1"/>
  <c r="Q1964" i="1"/>
  <c r="P1964" i="1"/>
  <c r="P1966" i="1" s="1"/>
  <c r="O1964" i="1"/>
  <c r="N1964" i="1"/>
  <c r="N1966" i="1" s="1"/>
  <c r="M1964" i="1"/>
  <c r="L1964" i="1"/>
  <c r="L1966" i="1" s="1"/>
  <c r="K1964" i="1"/>
  <c r="K1966" i="1" s="1"/>
  <c r="J1964" i="1"/>
  <c r="I1964" i="1"/>
  <c r="H1964" i="1"/>
  <c r="G1964" i="1"/>
  <c r="G1966" i="1" s="1"/>
  <c r="F1964" i="1"/>
  <c r="F1966" i="1" s="1"/>
  <c r="E1964" i="1"/>
  <c r="E1966" i="1" s="1"/>
  <c r="D1964" i="1"/>
  <c r="C1964" i="1"/>
  <c r="B1964" i="1"/>
  <c r="Z1963" i="1"/>
  <c r="AA1963" i="1" s="1"/>
  <c r="Z1962" i="1"/>
  <c r="AA1962" i="1" s="1"/>
  <c r="AB1961" i="1"/>
  <c r="AA1961" i="1"/>
  <c r="AA1960" i="1"/>
  <c r="Z1960" i="1"/>
  <c r="AB1960" i="1" s="1"/>
  <c r="Y1956" i="1"/>
  <c r="T1956" i="1"/>
  <c r="S1956" i="1"/>
  <c r="R1956" i="1"/>
  <c r="P1956" i="1"/>
  <c r="N1956" i="1"/>
  <c r="K1956" i="1"/>
  <c r="J1956" i="1"/>
  <c r="I1956" i="1"/>
  <c r="D1956" i="1"/>
  <c r="C1956" i="1"/>
  <c r="B1956" i="1"/>
  <c r="Z1955" i="1"/>
  <c r="AA1955" i="1" s="1"/>
  <c r="Y1954" i="1"/>
  <c r="X1954" i="1"/>
  <c r="X1956" i="1" s="1"/>
  <c r="W1954" i="1"/>
  <c r="W1956" i="1" s="1"/>
  <c r="V1954" i="1"/>
  <c r="V1956" i="1" s="1"/>
  <c r="U1954" i="1"/>
  <c r="U1956" i="1" s="1"/>
  <c r="T1954" i="1"/>
  <c r="S1954" i="1"/>
  <c r="R1954" i="1"/>
  <c r="Q1954" i="1"/>
  <c r="Q1956" i="1" s="1"/>
  <c r="P1954" i="1"/>
  <c r="O1954" i="1"/>
  <c r="O1956" i="1" s="1"/>
  <c r="N1954" i="1"/>
  <c r="M1954" i="1"/>
  <c r="M1956" i="1" s="1"/>
  <c r="L1954" i="1"/>
  <c r="L1956" i="1" s="1"/>
  <c r="K1954" i="1"/>
  <c r="J1954" i="1"/>
  <c r="I1954" i="1"/>
  <c r="H1954" i="1"/>
  <c r="H1956" i="1" s="1"/>
  <c r="G1954" i="1"/>
  <c r="G1956" i="1" s="1"/>
  <c r="F1954" i="1"/>
  <c r="F1956" i="1" s="1"/>
  <c r="E1954" i="1"/>
  <c r="E1956" i="1" s="1"/>
  <c r="D1954" i="1"/>
  <c r="C1954" i="1"/>
  <c r="B1954" i="1"/>
  <c r="AA1953" i="1"/>
  <c r="Z1953" i="1"/>
  <c r="AA1952" i="1"/>
  <c r="Z1952" i="1"/>
  <c r="AB1951" i="1"/>
  <c r="AA1951" i="1"/>
  <c r="AB1950" i="1"/>
  <c r="Z1950" i="1"/>
  <c r="Z1954" i="1" s="1"/>
  <c r="AB1954" i="1" s="1"/>
  <c r="U1946" i="1"/>
  <c r="T1946" i="1"/>
  <c r="S1946" i="1"/>
  <c r="Q1946" i="1"/>
  <c r="O1946" i="1"/>
  <c r="L1946" i="1"/>
  <c r="K1946" i="1"/>
  <c r="J1946" i="1"/>
  <c r="E1946" i="1"/>
  <c r="D1946" i="1"/>
  <c r="C1946" i="1"/>
  <c r="AA1945" i="1"/>
  <c r="Z1945" i="1"/>
  <c r="Y1944" i="1"/>
  <c r="Y1946" i="1" s="1"/>
  <c r="X1944" i="1"/>
  <c r="X1946" i="1" s="1"/>
  <c r="W1944" i="1"/>
  <c r="W1946" i="1" s="1"/>
  <c r="V1944" i="1"/>
  <c r="V1946" i="1" s="1"/>
  <c r="U1944" i="1"/>
  <c r="T1944" i="1"/>
  <c r="S1944" i="1"/>
  <c r="R1944" i="1"/>
  <c r="R1946" i="1" s="1"/>
  <c r="Q1944" i="1"/>
  <c r="P1944" i="1"/>
  <c r="P1946" i="1" s="1"/>
  <c r="O1944" i="1"/>
  <c r="N1944" i="1"/>
  <c r="N1946" i="1" s="1"/>
  <c r="M1944" i="1"/>
  <c r="M1946" i="1" s="1"/>
  <c r="L1944" i="1"/>
  <c r="K1944" i="1"/>
  <c r="J1944" i="1"/>
  <c r="I1944" i="1"/>
  <c r="I1946" i="1" s="1"/>
  <c r="H1944" i="1"/>
  <c r="H1946" i="1" s="1"/>
  <c r="G1944" i="1"/>
  <c r="G1946" i="1" s="1"/>
  <c r="F1944" i="1"/>
  <c r="F1946" i="1" s="1"/>
  <c r="E1944" i="1"/>
  <c r="D1944" i="1"/>
  <c r="C1944" i="1"/>
  <c r="B1944" i="1"/>
  <c r="B1946" i="1" s="1"/>
  <c r="Z1943" i="1"/>
  <c r="AA1943" i="1" s="1"/>
  <c r="Z1942" i="1"/>
  <c r="AA1942" i="1" s="1"/>
  <c r="AB1941" i="1"/>
  <c r="AA1941" i="1"/>
  <c r="Z1940" i="1"/>
  <c r="AB1940" i="1" s="1"/>
  <c r="V1936" i="1"/>
  <c r="U1936" i="1"/>
  <c r="T1936" i="1"/>
  <c r="R1936" i="1"/>
  <c r="M1936" i="1"/>
  <c r="L1936" i="1"/>
  <c r="K1936" i="1"/>
  <c r="F1936" i="1"/>
  <c r="E1936" i="1"/>
  <c r="D1936" i="1"/>
  <c r="B1936" i="1"/>
  <c r="Z1935" i="1"/>
  <c r="AA1935" i="1" s="1"/>
  <c r="Y1934" i="1"/>
  <c r="Y1936" i="1" s="1"/>
  <c r="X1934" i="1"/>
  <c r="X1936" i="1" s="1"/>
  <c r="W1934" i="1"/>
  <c r="W1936" i="1" s="1"/>
  <c r="V1934" i="1"/>
  <c r="U1934" i="1"/>
  <c r="T1934" i="1"/>
  <c r="S1934" i="1"/>
  <c r="S1936" i="1" s="1"/>
  <c r="R1934" i="1"/>
  <c r="Q1934" i="1"/>
  <c r="Q1936" i="1" s="1"/>
  <c r="P1934" i="1"/>
  <c r="P1936" i="1" s="1"/>
  <c r="O1934" i="1"/>
  <c r="O1936" i="1" s="1"/>
  <c r="N1934" i="1"/>
  <c r="N1936" i="1" s="1"/>
  <c r="M1934" i="1"/>
  <c r="L1934" i="1"/>
  <c r="K1934" i="1"/>
  <c r="J1934" i="1"/>
  <c r="J1936" i="1" s="1"/>
  <c r="I1934" i="1"/>
  <c r="I1936" i="1" s="1"/>
  <c r="H1934" i="1"/>
  <c r="H1936" i="1" s="1"/>
  <c r="G1934" i="1"/>
  <c r="G1936" i="1" s="1"/>
  <c r="F1934" i="1"/>
  <c r="E1934" i="1"/>
  <c r="D1934" i="1"/>
  <c r="C1934" i="1"/>
  <c r="C1936" i="1" s="1"/>
  <c r="B1934" i="1"/>
  <c r="AA1933" i="1"/>
  <c r="Z1933" i="1"/>
  <c r="AA1932" i="1"/>
  <c r="Z1932" i="1"/>
  <c r="AB1931" i="1"/>
  <c r="AA1931" i="1"/>
  <c r="Z1930" i="1"/>
  <c r="AB1930" i="1" s="1"/>
  <c r="W1926" i="1"/>
  <c r="V1926" i="1"/>
  <c r="U1926" i="1"/>
  <c r="S1926" i="1"/>
  <c r="N1926" i="1"/>
  <c r="M1926" i="1"/>
  <c r="L1926" i="1"/>
  <c r="G1926" i="1"/>
  <c r="F1926" i="1"/>
  <c r="E1926" i="1"/>
  <c r="C1926" i="1"/>
  <c r="Z1925" i="1"/>
  <c r="AA1925" i="1" s="1"/>
  <c r="Z1924" i="1"/>
  <c r="Y1924" i="1"/>
  <c r="Y1926" i="1" s="1"/>
  <c r="X1924" i="1"/>
  <c r="X1926" i="1" s="1"/>
  <c r="W1924" i="1"/>
  <c r="V1924" i="1"/>
  <c r="U1924" i="1"/>
  <c r="T1924" i="1"/>
  <c r="T1926" i="1" s="1"/>
  <c r="S1924" i="1"/>
  <c r="R1924" i="1"/>
  <c r="R1926" i="1" s="1"/>
  <c r="Q1924" i="1"/>
  <c r="Q1926" i="1" s="1"/>
  <c r="P1924" i="1"/>
  <c r="P1926" i="1" s="1"/>
  <c r="O1924" i="1"/>
  <c r="O1926" i="1" s="1"/>
  <c r="N1924" i="1"/>
  <c r="M1924" i="1"/>
  <c r="L1924" i="1"/>
  <c r="K1924" i="1"/>
  <c r="K1926" i="1" s="1"/>
  <c r="J1924" i="1"/>
  <c r="J1926" i="1" s="1"/>
  <c r="I1924" i="1"/>
  <c r="I1926" i="1" s="1"/>
  <c r="H1924" i="1"/>
  <c r="H1926" i="1" s="1"/>
  <c r="G1924" i="1"/>
  <c r="F1924" i="1"/>
  <c r="E1924" i="1"/>
  <c r="D1924" i="1"/>
  <c r="D1926" i="1" s="1"/>
  <c r="C1924" i="1"/>
  <c r="B1924" i="1"/>
  <c r="B1926" i="1" s="1"/>
  <c r="Z1923" i="1"/>
  <c r="AA1923" i="1" s="1"/>
  <c r="Z1922" i="1"/>
  <c r="AA1922" i="1" s="1"/>
  <c r="AB1921" i="1"/>
  <c r="AA1921" i="1"/>
  <c r="AB1920" i="1"/>
  <c r="AA1920" i="1"/>
  <c r="Z1920" i="1"/>
  <c r="X1916" i="1"/>
  <c r="W1916" i="1"/>
  <c r="V1916" i="1"/>
  <c r="T1916" i="1"/>
  <c r="O1916" i="1"/>
  <c r="N1916" i="1"/>
  <c r="M1916" i="1"/>
  <c r="H1916" i="1"/>
  <c r="G1916" i="1"/>
  <c r="F1916" i="1"/>
  <c r="D1916" i="1"/>
  <c r="Z1915" i="1"/>
  <c r="AA1915" i="1" s="1"/>
  <c r="Z1914" i="1"/>
  <c r="Y1914" i="1"/>
  <c r="Y1916" i="1" s="1"/>
  <c r="X1914" i="1"/>
  <c r="W1914" i="1"/>
  <c r="V1914" i="1"/>
  <c r="U1914" i="1"/>
  <c r="U1916" i="1" s="1"/>
  <c r="T1914" i="1"/>
  <c r="S1914" i="1"/>
  <c r="S1916" i="1" s="1"/>
  <c r="R1914" i="1"/>
  <c r="R1916" i="1" s="1"/>
  <c r="Q1914" i="1"/>
  <c r="Q1916" i="1" s="1"/>
  <c r="P1914" i="1"/>
  <c r="P1916" i="1" s="1"/>
  <c r="O1914" i="1"/>
  <c r="N1914" i="1"/>
  <c r="M1914" i="1"/>
  <c r="L1914" i="1"/>
  <c r="L1916" i="1" s="1"/>
  <c r="K1914" i="1"/>
  <c r="K1916" i="1" s="1"/>
  <c r="J1914" i="1"/>
  <c r="J1916" i="1" s="1"/>
  <c r="I1914" i="1"/>
  <c r="I1916" i="1" s="1"/>
  <c r="H1914" i="1"/>
  <c r="G1914" i="1"/>
  <c r="F1914" i="1"/>
  <c r="E1914" i="1"/>
  <c r="E1916" i="1" s="1"/>
  <c r="D1914" i="1"/>
  <c r="AB1914" i="1" s="1"/>
  <c r="C1914" i="1"/>
  <c r="C1916" i="1" s="1"/>
  <c r="B1914" i="1"/>
  <c r="B1916" i="1" s="1"/>
  <c r="AA1913" i="1"/>
  <c r="Z1913" i="1"/>
  <c r="Z1912" i="1"/>
  <c r="AA1912" i="1" s="1"/>
  <c r="AA1914" i="1" s="1"/>
  <c r="AB1911" i="1"/>
  <c r="AA1911" i="1"/>
  <c r="AB1910" i="1"/>
  <c r="AA1910" i="1"/>
  <c r="Z1910" i="1"/>
  <c r="Y1906" i="1"/>
  <c r="W1906" i="1"/>
  <c r="P1906" i="1"/>
  <c r="O1906" i="1"/>
  <c r="N1906" i="1"/>
  <c r="L1906" i="1"/>
  <c r="I1906" i="1"/>
  <c r="G1906" i="1"/>
  <c r="AA1905" i="1"/>
  <c r="Y1904" i="1"/>
  <c r="X1904" i="1"/>
  <c r="X1906" i="1" s="1"/>
  <c r="W1904" i="1"/>
  <c r="V1904" i="1"/>
  <c r="V1906" i="1" s="1"/>
  <c r="U1904" i="1"/>
  <c r="U1906" i="1" s="1"/>
  <c r="T1904" i="1"/>
  <c r="T1906" i="1" s="1"/>
  <c r="S1904" i="1"/>
  <c r="S1906" i="1" s="1"/>
  <c r="R1904" i="1"/>
  <c r="R1906" i="1" s="1"/>
  <c r="Q1904" i="1"/>
  <c r="Q1906" i="1" s="1"/>
  <c r="P1904" i="1"/>
  <c r="O1904" i="1"/>
  <c r="N1904" i="1"/>
  <c r="M1904" i="1"/>
  <c r="M1906" i="1" s="1"/>
  <c r="L1904" i="1"/>
  <c r="K1904" i="1"/>
  <c r="K1906" i="1" s="1"/>
  <c r="J1904" i="1"/>
  <c r="J1906" i="1" s="1"/>
  <c r="I1904" i="1"/>
  <c r="H1904" i="1"/>
  <c r="H1906" i="1" s="1"/>
  <c r="G1904" i="1"/>
  <c r="F1904" i="1"/>
  <c r="F1906" i="1" s="1"/>
  <c r="E1904" i="1"/>
  <c r="E1906" i="1" s="1"/>
  <c r="D1904" i="1"/>
  <c r="D1906" i="1" s="1"/>
  <c r="C1904" i="1"/>
  <c r="C1906" i="1" s="1"/>
  <c r="B1904" i="1"/>
  <c r="B1906" i="1" s="1"/>
  <c r="AA1903" i="1"/>
  <c r="Z1903" i="1"/>
  <c r="Z1902" i="1"/>
  <c r="AA1902" i="1" s="1"/>
  <c r="AB1901" i="1"/>
  <c r="AA1901" i="1"/>
  <c r="AA1900" i="1"/>
  <c r="AA1904" i="1" s="1"/>
  <c r="Z1900" i="1"/>
  <c r="Z1904" i="1" s="1"/>
  <c r="X1896" i="1"/>
  <c r="W1896" i="1"/>
  <c r="V1896" i="1"/>
  <c r="T1896" i="1"/>
  <c r="O1896" i="1"/>
  <c r="N1896" i="1"/>
  <c r="M1896" i="1"/>
  <c r="H1896" i="1"/>
  <c r="G1896" i="1"/>
  <c r="F1896" i="1"/>
  <c r="D1896" i="1"/>
  <c r="Z1895" i="1"/>
  <c r="AA1895" i="1" s="1"/>
  <c r="Y1894" i="1"/>
  <c r="Y1896" i="1" s="1"/>
  <c r="X1894" i="1"/>
  <c r="W1894" i="1"/>
  <c r="V1894" i="1"/>
  <c r="U1894" i="1"/>
  <c r="U1896" i="1" s="1"/>
  <c r="T1894" i="1"/>
  <c r="S1894" i="1"/>
  <c r="S1896" i="1" s="1"/>
  <c r="R1894" i="1"/>
  <c r="R1896" i="1" s="1"/>
  <c r="Q1894" i="1"/>
  <c r="Q1896" i="1" s="1"/>
  <c r="P1894" i="1"/>
  <c r="P1896" i="1" s="1"/>
  <c r="O1894" i="1"/>
  <c r="N1894" i="1"/>
  <c r="M1894" i="1"/>
  <c r="L1894" i="1"/>
  <c r="L1896" i="1" s="1"/>
  <c r="K1894" i="1"/>
  <c r="K1896" i="1" s="1"/>
  <c r="J1894" i="1"/>
  <c r="J1896" i="1" s="1"/>
  <c r="I1894" i="1"/>
  <c r="I1896" i="1" s="1"/>
  <c r="H1894" i="1"/>
  <c r="G1894" i="1"/>
  <c r="F1894" i="1"/>
  <c r="E1894" i="1"/>
  <c r="E1896" i="1" s="1"/>
  <c r="D1894" i="1"/>
  <c r="C1894" i="1"/>
  <c r="C1896" i="1" s="1"/>
  <c r="B1894" i="1"/>
  <c r="B1896" i="1" s="1"/>
  <c r="AA1893" i="1"/>
  <c r="AA1892" i="1"/>
  <c r="AB1891" i="1"/>
  <c r="AA1891" i="1"/>
  <c r="Z1890" i="1"/>
  <c r="AA1890" i="1" s="1"/>
  <c r="AA1894" i="1" s="1"/>
  <c r="Y1885" i="1"/>
  <c r="X1885" i="1"/>
  <c r="X1886" i="1" s="1"/>
  <c r="W1885" i="1"/>
  <c r="V1885" i="1"/>
  <c r="U1885" i="1"/>
  <c r="T1885" i="1"/>
  <c r="S1885" i="1"/>
  <c r="R1885" i="1"/>
  <c r="Q1885" i="1"/>
  <c r="Q1886" i="1" s="1"/>
  <c r="P1885" i="1"/>
  <c r="O1885" i="1"/>
  <c r="O1886" i="1" s="1"/>
  <c r="N1885" i="1"/>
  <c r="N1886" i="1" s="1"/>
  <c r="M1885" i="1"/>
  <c r="Z1885" i="1" s="1"/>
  <c r="L1885" i="1"/>
  <c r="K1885" i="1"/>
  <c r="J1885" i="1"/>
  <c r="J1886" i="1" s="1"/>
  <c r="I1885" i="1"/>
  <c r="H1885" i="1"/>
  <c r="H1886" i="1" s="1"/>
  <c r="G1885" i="1"/>
  <c r="F1885" i="1"/>
  <c r="E1885" i="1"/>
  <c r="D1885" i="1"/>
  <c r="C1885" i="1"/>
  <c r="B1885" i="1"/>
  <c r="X1884" i="1"/>
  <c r="O1884" i="1"/>
  <c r="L1884" i="1"/>
  <c r="L1886" i="1" s="1"/>
  <c r="J1884" i="1"/>
  <c r="H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S1884" i="1" s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C1884" i="1" s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M1881" i="1"/>
  <c r="L1881" i="1"/>
  <c r="K1881" i="1"/>
  <c r="K1884" i="1" s="1"/>
  <c r="K1886" i="1" s="1"/>
  <c r="J1881" i="1"/>
  <c r="I1881" i="1"/>
  <c r="H1881" i="1"/>
  <c r="G1881" i="1"/>
  <c r="F1881" i="1"/>
  <c r="E1881" i="1"/>
  <c r="D1881" i="1"/>
  <c r="C1881" i="1"/>
  <c r="B1881" i="1"/>
  <c r="Y1880" i="1"/>
  <c r="Y1884" i="1" s="1"/>
  <c r="Y1886" i="1" s="1"/>
  <c r="X1880" i="1"/>
  <c r="W1880" i="1"/>
  <c r="W1884" i="1" s="1"/>
  <c r="V1880" i="1"/>
  <c r="V1884" i="1" s="1"/>
  <c r="V1886" i="1" s="1"/>
  <c r="U1880" i="1"/>
  <c r="U1884" i="1" s="1"/>
  <c r="U1886" i="1" s="1"/>
  <c r="T1880" i="1"/>
  <c r="T1884" i="1" s="1"/>
  <c r="T1886" i="1" s="1"/>
  <c r="S1880" i="1"/>
  <c r="R1880" i="1"/>
  <c r="R1884" i="1" s="1"/>
  <c r="R1886" i="1" s="1"/>
  <c r="Q1880" i="1"/>
  <c r="Q1884" i="1" s="1"/>
  <c r="P1880" i="1"/>
  <c r="O1880" i="1"/>
  <c r="N1880" i="1"/>
  <c r="N1884" i="1" s="1"/>
  <c r="M1880" i="1"/>
  <c r="L1880" i="1"/>
  <c r="K1880" i="1"/>
  <c r="J1880" i="1"/>
  <c r="I1880" i="1"/>
  <c r="I1884" i="1" s="1"/>
  <c r="I1886" i="1" s="1"/>
  <c r="H1880" i="1"/>
  <c r="G1880" i="1"/>
  <c r="G1884" i="1" s="1"/>
  <c r="F1880" i="1"/>
  <c r="F1884" i="1" s="1"/>
  <c r="F1886" i="1" s="1"/>
  <c r="E1880" i="1"/>
  <c r="E1884" i="1" s="1"/>
  <c r="E1886" i="1" s="1"/>
  <c r="D1880" i="1"/>
  <c r="D1884" i="1" s="1"/>
  <c r="D1886" i="1" s="1"/>
  <c r="C1880" i="1"/>
  <c r="B1880" i="1"/>
  <c r="B1884" i="1" s="1"/>
  <c r="B1886" i="1" s="1"/>
  <c r="Y1875" i="1"/>
  <c r="X1875" i="1"/>
  <c r="W1875" i="1"/>
  <c r="V1875" i="1"/>
  <c r="U1875" i="1"/>
  <c r="U1876" i="1" s="1"/>
  <c r="T1875" i="1"/>
  <c r="S1875" i="1"/>
  <c r="S1876" i="1" s="1"/>
  <c r="R1875" i="1"/>
  <c r="Z1875" i="1" s="1"/>
  <c r="Q1875" i="1"/>
  <c r="P1875" i="1"/>
  <c r="O1875" i="1"/>
  <c r="N1875" i="1"/>
  <c r="M1875" i="1"/>
  <c r="L1875" i="1"/>
  <c r="L1876" i="1" s="1"/>
  <c r="K1875" i="1"/>
  <c r="J1875" i="1"/>
  <c r="J1876" i="1" s="1"/>
  <c r="I1875" i="1"/>
  <c r="H1875" i="1"/>
  <c r="G1875" i="1"/>
  <c r="F1875" i="1"/>
  <c r="E1875" i="1"/>
  <c r="E1876" i="1" s="1"/>
  <c r="D1875" i="1"/>
  <c r="C1875" i="1"/>
  <c r="C1876" i="1" s="1"/>
  <c r="B1875" i="1"/>
  <c r="B1876" i="1" s="1"/>
  <c r="W1874" i="1"/>
  <c r="W1876" i="1" s="1"/>
  <c r="U1874" i="1"/>
  <c r="S1874" i="1"/>
  <c r="J1874" i="1"/>
  <c r="G1874" i="1"/>
  <c r="G1876" i="1" s="1"/>
  <c r="E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AA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V1870" i="1"/>
  <c r="V1874" i="1" s="1"/>
  <c r="U1870" i="1"/>
  <c r="T1870" i="1"/>
  <c r="T1874" i="1" s="1"/>
  <c r="T1876" i="1" s="1"/>
  <c r="S1870" i="1"/>
  <c r="R1870" i="1"/>
  <c r="R1874" i="1" s="1"/>
  <c r="Q1870" i="1"/>
  <c r="P1870" i="1"/>
  <c r="P1874" i="1" s="1"/>
  <c r="P1876" i="1" s="1"/>
  <c r="O1870" i="1"/>
  <c r="O1874" i="1" s="1"/>
  <c r="O1876" i="1" s="1"/>
  <c r="N1870" i="1"/>
  <c r="N1874" i="1" s="1"/>
  <c r="M1870" i="1"/>
  <c r="L1870" i="1"/>
  <c r="L1874" i="1" s="1"/>
  <c r="K1870" i="1"/>
  <c r="K1874" i="1" s="1"/>
  <c r="J1870" i="1"/>
  <c r="I1870" i="1"/>
  <c r="I1874" i="1" s="1"/>
  <c r="H1870" i="1"/>
  <c r="H1874" i="1" s="1"/>
  <c r="G1870" i="1"/>
  <c r="F1870" i="1"/>
  <c r="F1874" i="1" s="1"/>
  <c r="E1870" i="1"/>
  <c r="D1870" i="1"/>
  <c r="D1874" i="1" s="1"/>
  <c r="D1876" i="1" s="1"/>
  <c r="C1870" i="1"/>
  <c r="B1870" i="1"/>
  <c r="B1874" i="1" s="1"/>
  <c r="Y1865" i="1"/>
  <c r="X1865" i="1"/>
  <c r="W1865" i="1"/>
  <c r="V1865" i="1"/>
  <c r="U1865" i="1"/>
  <c r="U1866" i="1" s="1"/>
  <c r="T1865" i="1"/>
  <c r="S1865" i="1"/>
  <c r="R1865" i="1"/>
  <c r="Q1865" i="1"/>
  <c r="P1865" i="1"/>
  <c r="P1866" i="1" s="1"/>
  <c r="O1865" i="1"/>
  <c r="N1865" i="1"/>
  <c r="N1866" i="1" s="1"/>
  <c r="M1865" i="1"/>
  <c r="Z1865" i="1" s="1"/>
  <c r="L1865" i="1"/>
  <c r="K1865" i="1"/>
  <c r="J1865" i="1"/>
  <c r="I1865" i="1"/>
  <c r="H1865" i="1"/>
  <c r="G1865" i="1"/>
  <c r="F1865" i="1"/>
  <c r="E1865" i="1"/>
  <c r="E1866" i="1" s="1"/>
  <c r="D1865" i="1"/>
  <c r="C1865" i="1"/>
  <c r="B1865" i="1"/>
  <c r="R1864" i="1"/>
  <c r="R1866" i="1" s="1"/>
  <c r="P1864" i="1"/>
  <c r="B1864" i="1"/>
  <c r="B1866" i="1" s="1"/>
  <c r="Y1863" i="1"/>
  <c r="X1863" i="1"/>
  <c r="W1863" i="1"/>
  <c r="V1863" i="1"/>
  <c r="U1863" i="1"/>
  <c r="T1863" i="1"/>
  <c r="S1863" i="1"/>
  <c r="R1863" i="1"/>
  <c r="Z1863" i="1" s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X1866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Z1860" i="1" s="1"/>
  <c r="AB1860" i="1" s="1"/>
  <c r="Q1860" i="1"/>
  <c r="P1860" i="1"/>
  <c r="O1860" i="1"/>
  <c r="O1864" i="1" s="1"/>
  <c r="O1866" i="1" s="1"/>
  <c r="N1860" i="1"/>
  <c r="N1864" i="1" s="1"/>
  <c r="M1860" i="1"/>
  <c r="M1864" i="1" s="1"/>
  <c r="L1860" i="1"/>
  <c r="L1864" i="1" s="1"/>
  <c r="L1866" i="1" s="1"/>
  <c r="K1860" i="1"/>
  <c r="K1864" i="1" s="1"/>
  <c r="J1860" i="1"/>
  <c r="J1864" i="1" s="1"/>
  <c r="J1866" i="1" s="1"/>
  <c r="I1860" i="1"/>
  <c r="I1864" i="1" s="1"/>
  <c r="H1860" i="1"/>
  <c r="H1864" i="1" s="1"/>
  <c r="H1866" i="1" s="1"/>
  <c r="G1860" i="1"/>
  <c r="G1864" i="1" s="1"/>
  <c r="F1860" i="1"/>
  <c r="F1864" i="1" s="1"/>
  <c r="E1860" i="1"/>
  <c r="E1864" i="1" s="1"/>
  <c r="D1860" i="1"/>
  <c r="C1860" i="1"/>
  <c r="C1864" i="1" s="1"/>
  <c r="B1860" i="1"/>
  <c r="Y1855" i="1"/>
  <c r="X1855" i="1"/>
  <c r="W1855" i="1"/>
  <c r="V1855" i="1"/>
  <c r="V1856" i="1" s="1"/>
  <c r="U1855" i="1"/>
  <c r="T1855" i="1"/>
  <c r="T1856" i="1" s="1"/>
  <c r="S1855" i="1"/>
  <c r="S1856" i="1" s="1"/>
  <c r="R1855" i="1"/>
  <c r="Q1855" i="1"/>
  <c r="P1855" i="1"/>
  <c r="P1856" i="1" s="1"/>
  <c r="O1855" i="1"/>
  <c r="O1856" i="1" s="1"/>
  <c r="N1855" i="1"/>
  <c r="M1855" i="1"/>
  <c r="L1855" i="1"/>
  <c r="K1855" i="1"/>
  <c r="J1855" i="1"/>
  <c r="I1855" i="1"/>
  <c r="H1855" i="1"/>
  <c r="G1855" i="1"/>
  <c r="F1855" i="1"/>
  <c r="F1856" i="1" s="1"/>
  <c r="E1855" i="1"/>
  <c r="D1855" i="1"/>
  <c r="D1856" i="1" s="1"/>
  <c r="C1855" i="1"/>
  <c r="C1856" i="1" s="1"/>
  <c r="B1855" i="1"/>
  <c r="M1854" i="1"/>
  <c r="M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B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V1850" i="1"/>
  <c r="V1854" i="1" s="1"/>
  <c r="U1850" i="1"/>
  <c r="U1854" i="1" s="1"/>
  <c r="U1856" i="1" s="1"/>
  <c r="T1850" i="1"/>
  <c r="T1854" i="1" s="1"/>
  <c r="S1850" i="1"/>
  <c r="S1854" i="1" s="1"/>
  <c r="R1850" i="1"/>
  <c r="R1854" i="1" s="1"/>
  <c r="Q1850" i="1"/>
  <c r="P1850" i="1"/>
  <c r="P1854" i="1" s="1"/>
  <c r="O1850" i="1"/>
  <c r="O1854" i="1" s="1"/>
  <c r="N1850" i="1"/>
  <c r="N1854" i="1" s="1"/>
  <c r="M1850" i="1"/>
  <c r="Z1850" i="1" s="1"/>
  <c r="L1850" i="1"/>
  <c r="K1850" i="1"/>
  <c r="K1854" i="1" s="1"/>
  <c r="J1850" i="1"/>
  <c r="J1854" i="1" s="1"/>
  <c r="J1856" i="1" s="1"/>
  <c r="I1850" i="1"/>
  <c r="I1854" i="1" s="1"/>
  <c r="H1850" i="1"/>
  <c r="H1854" i="1" s="1"/>
  <c r="G1850" i="1"/>
  <c r="F1850" i="1"/>
  <c r="F1854" i="1" s="1"/>
  <c r="E1850" i="1"/>
  <c r="E1854" i="1" s="1"/>
  <c r="E1856" i="1" s="1"/>
  <c r="D1850" i="1"/>
  <c r="D1854" i="1" s="1"/>
  <c r="C1850" i="1"/>
  <c r="C1854" i="1" s="1"/>
  <c r="B1850" i="1"/>
  <c r="B1854" i="1" s="1"/>
  <c r="Y1845" i="1"/>
  <c r="X1845" i="1"/>
  <c r="X1846" i="1" s="1"/>
  <c r="W1845" i="1"/>
  <c r="V1845" i="1"/>
  <c r="U1845" i="1"/>
  <c r="T1845" i="1"/>
  <c r="S1845" i="1"/>
  <c r="S1846" i="1" s="1"/>
  <c r="R1845" i="1"/>
  <c r="Q1845" i="1"/>
  <c r="P1845" i="1"/>
  <c r="P1846" i="1" s="1"/>
  <c r="O1845" i="1"/>
  <c r="O1846" i="1" s="1"/>
  <c r="N1845" i="1"/>
  <c r="M1845" i="1"/>
  <c r="L1845" i="1"/>
  <c r="L1846" i="1" s="1"/>
  <c r="K1845" i="1"/>
  <c r="K1846" i="1" s="1"/>
  <c r="J1845" i="1"/>
  <c r="I1845" i="1"/>
  <c r="H1845" i="1"/>
  <c r="H1846" i="1" s="1"/>
  <c r="G1845" i="1"/>
  <c r="F1845" i="1"/>
  <c r="E1845" i="1"/>
  <c r="D1845" i="1"/>
  <c r="C1845" i="1"/>
  <c r="C1846" i="1" s="1"/>
  <c r="B1845" i="1"/>
  <c r="X1844" i="1"/>
  <c r="H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Q1840" i="1"/>
  <c r="Q1844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I1844" i="1" s="1"/>
  <c r="H1840" i="1"/>
  <c r="G1840" i="1"/>
  <c r="G1844" i="1" s="1"/>
  <c r="F1840" i="1"/>
  <c r="F1844" i="1" s="1"/>
  <c r="E1840" i="1"/>
  <c r="E1844" i="1" s="1"/>
  <c r="D1840" i="1"/>
  <c r="D1844" i="1" s="1"/>
  <c r="C1840" i="1"/>
  <c r="C1844" i="1" s="1"/>
  <c r="B1840" i="1"/>
  <c r="Y1835" i="1"/>
  <c r="X1835" i="1"/>
  <c r="W1835" i="1"/>
  <c r="W1836" i="1" s="1"/>
  <c r="V1835" i="1"/>
  <c r="V1836" i="1" s="1"/>
  <c r="U1835" i="1"/>
  <c r="T1835" i="1"/>
  <c r="S1835" i="1"/>
  <c r="S1836" i="1" s="1"/>
  <c r="R1835" i="1"/>
  <c r="Q1835" i="1"/>
  <c r="P1835" i="1"/>
  <c r="O1835" i="1"/>
  <c r="N1835" i="1"/>
  <c r="N1836" i="1" s="1"/>
  <c r="M1835" i="1"/>
  <c r="Z1835" i="1" s="1"/>
  <c r="L1835" i="1"/>
  <c r="K1835" i="1"/>
  <c r="K1836" i="1" s="1"/>
  <c r="J1835" i="1"/>
  <c r="J1836" i="1" s="1"/>
  <c r="I1835" i="1"/>
  <c r="H1835" i="1"/>
  <c r="G1835" i="1"/>
  <c r="G1836" i="1" s="1"/>
  <c r="F1835" i="1"/>
  <c r="F1836" i="1" s="1"/>
  <c r="E1835" i="1"/>
  <c r="D1835" i="1"/>
  <c r="C1835" i="1"/>
  <c r="C1836" i="1" s="1"/>
  <c r="B1835" i="1"/>
  <c r="S1834" i="1"/>
  <c r="C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B1830" i="1"/>
  <c r="B1834" i="1" s="1"/>
  <c r="Y1825" i="1"/>
  <c r="Y1826" i="1" s="1"/>
  <c r="X1825" i="1"/>
  <c r="W1825" i="1"/>
  <c r="W1826" i="1" s="1"/>
  <c r="V1825" i="1"/>
  <c r="V1826" i="1" s="1"/>
  <c r="U1825" i="1"/>
  <c r="T1825" i="1"/>
  <c r="S1825" i="1"/>
  <c r="S1826" i="1" s="1"/>
  <c r="R1825" i="1"/>
  <c r="R1826" i="1" s="1"/>
  <c r="Q1825" i="1"/>
  <c r="P1825" i="1"/>
  <c r="O1825" i="1"/>
  <c r="O1826" i="1" s="1"/>
  <c r="N1825" i="1"/>
  <c r="M1825" i="1"/>
  <c r="L1825" i="1"/>
  <c r="K1825" i="1"/>
  <c r="K1826" i="1" s="1"/>
  <c r="J1825" i="1"/>
  <c r="J1826" i="1" s="1"/>
  <c r="I1825" i="1"/>
  <c r="I1826" i="1" s="1"/>
  <c r="H1825" i="1"/>
  <c r="G1825" i="1"/>
  <c r="G1826" i="1" s="1"/>
  <c r="F1825" i="1"/>
  <c r="F1826" i="1" s="1"/>
  <c r="E1825" i="1"/>
  <c r="D1825" i="1"/>
  <c r="C1825" i="1"/>
  <c r="C1826" i="1" s="1"/>
  <c r="B1825" i="1"/>
  <c r="B1826" i="1" s="1"/>
  <c r="N1824" i="1"/>
  <c r="K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U1820" i="1"/>
  <c r="U1824" i="1" s="1"/>
  <c r="U1826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M1820" i="1"/>
  <c r="L1820" i="1"/>
  <c r="L1824" i="1" s="1"/>
  <c r="K1820" i="1"/>
  <c r="J1820" i="1"/>
  <c r="J1824" i="1" s="1"/>
  <c r="I1820" i="1"/>
  <c r="I1824" i="1" s="1"/>
  <c r="H1820" i="1"/>
  <c r="H1824" i="1" s="1"/>
  <c r="H1826" i="1" s="1"/>
  <c r="G1820" i="1"/>
  <c r="G1824" i="1" s="1"/>
  <c r="F1820" i="1"/>
  <c r="F1824" i="1" s="1"/>
  <c r="E1820" i="1"/>
  <c r="E1824" i="1" s="1"/>
  <c r="E1826" i="1" s="1"/>
  <c r="D1820" i="1"/>
  <c r="D1824" i="1" s="1"/>
  <c r="C1820" i="1"/>
  <c r="C1824" i="1" s="1"/>
  <c r="B1820" i="1"/>
  <c r="B1824" i="1" s="1"/>
  <c r="Y1815" i="1"/>
  <c r="X1815" i="1"/>
  <c r="W1815" i="1"/>
  <c r="V1815" i="1"/>
  <c r="V1816" i="1" s="1"/>
  <c r="U1815" i="1"/>
  <c r="U1816" i="1" s="1"/>
  <c r="T1815" i="1"/>
  <c r="S1815" i="1"/>
  <c r="R1815" i="1"/>
  <c r="R1816" i="1" s="1"/>
  <c r="Q1815" i="1"/>
  <c r="P1815" i="1"/>
  <c r="O1815" i="1"/>
  <c r="O1816" i="1" s="1"/>
  <c r="N1815" i="1"/>
  <c r="N1816" i="1" s="1"/>
  <c r="M1815" i="1"/>
  <c r="Z1815" i="1" s="1"/>
  <c r="L1815" i="1"/>
  <c r="K1815" i="1"/>
  <c r="K1816" i="1" s="1"/>
  <c r="J1815" i="1"/>
  <c r="I1815" i="1"/>
  <c r="H1815" i="1"/>
  <c r="G1815" i="1"/>
  <c r="F1815" i="1"/>
  <c r="F1816" i="1" s="1"/>
  <c r="E1815" i="1"/>
  <c r="E1816" i="1" s="1"/>
  <c r="D1815" i="1"/>
  <c r="C1815" i="1"/>
  <c r="B1815" i="1"/>
  <c r="B1816" i="1" s="1"/>
  <c r="Y1814" i="1"/>
  <c r="V1814" i="1"/>
  <c r="I1814" i="1"/>
  <c r="F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W1810" i="1"/>
  <c r="W1814" i="1" s="1"/>
  <c r="V1810" i="1"/>
  <c r="U1810" i="1"/>
  <c r="U1814" i="1" s="1"/>
  <c r="T1810" i="1"/>
  <c r="T1814" i="1" s="1"/>
  <c r="S1810" i="1"/>
  <c r="S1814" i="1" s="1"/>
  <c r="S1816" i="1" s="1"/>
  <c r="R1810" i="1"/>
  <c r="R1814" i="1" s="1"/>
  <c r="Q1810" i="1"/>
  <c r="Q1814" i="1" s="1"/>
  <c r="P1810" i="1"/>
  <c r="P1814" i="1" s="1"/>
  <c r="P1816" i="1" s="1"/>
  <c r="O1810" i="1"/>
  <c r="O1814" i="1" s="1"/>
  <c r="N1810" i="1"/>
  <c r="N1814" i="1" s="1"/>
  <c r="M1810" i="1"/>
  <c r="L1810" i="1"/>
  <c r="L1814" i="1" s="1"/>
  <c r="K1810" i="1"/>
  <c r="K1814" i="1" s="1"/>
  <c r="J1810" i="1"/>
  <c r="J1814" i="1" s="1"/>
  <c r="I1810" i="1"/>
  <c r="H1810" i="1"/>
  <c r="H1814" i="1" s="1"/>
  <c r="G1810" i="1"/>
  <c r="G1814" i="1" s="1"/>
  <c r="F1810" i="1"/>
  <c r="E1810" i="1"/>
  <c r="E1814" i="1" s="1"/>
  <c r="D1810" i="1"/>
  <c r="D1814" i="1" s="1"/>
  <c r="C1810" i="1"/>
  <c r="C1814" i="1" s="1"/>
  <c r="C1816" i="1" s="1"/>
  <c r="B1810" i="1"/>
  <c r="B1814" i="1" s="1"/>
  <c r="Y1805" i="1"/>
  <c r="X1805" i="1"/>
  <c r="X1806" i="1" s="1"/>
  <c r="W1805" i="1"/>
  <c r="V1805" i="1"/>
  <c r="U1805" i="1"/>
  <c r="T1805" i="1"/>
  <c r="S1805" i="1"/>
  <c r="R1805" i="1"/>
  <c r="R1806" i="1" s="1"/>
  <c r="Q1805" i="1"/>
  <c r="Q1806" i="1" s="1"/>
  <c r="P1805" i="1"/>
  <c r="O1805" i="1"/>
  <c r="N1805" i="1"/>
  <c r="M1805" i="1"/>
  <c r="L1805" i="1"/>
  <c r="L1806" i="1" s="1"/>
  <c r="K1805" i="1"/>
  <c r="J1805" i="1"/>
  <c r="J1806" i="1" s="1"/>
  <c r="I1805" i="1"/>
  <c r="H1805" i="1"/>
  <c r="H1806" i="1" s="1"/>
  <c r="G1805" i="1"/>
  <c r="F1805" i="1"/>
  <c r="E1805" i="1"/>
  <c r="D1805" i="1"/>
  <c r="C1805" i="1"/>
  <c r="B1805" i="1"/>
  <c r="B1806" i="1" s="1"/>
  <c r="T1804" i="1"/>
  <c r="Q1804" i="1"/>
  <c r="O1804" i="1"/>
  <c r="D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S1800" i="1"/>
  <c r="S1804" i="1" s="1"/>
  <c r="R1800" i="1"/>
  <c r="R1804" i="1" s="1"/>
  <c r="Q1800" i="1"/>
  <c r="P1800" i="1"/>
  <c r="P1804" i="1" s="1"/>
  <c r="O1800" i="1"/>
  <c r="N1800" i="1"/>
  <c r="N1804" i="1" s="1"/>
  <c r="N1806" i="1" s="1"/>
  <c r="M1800" i="1"/>
  <c r="L1800" i="1"/>
  <c r="L1804" i="1" s="1"/>
  <c r="K1800" i="1"/>
  <c r="K1804" i="1" s="1"/>
  <c r="K1806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T1796" i="1"/>
  <c r="Y1795" i="1"/>
  <c r="X1795" i="1"/>
  <c r="X1796" i="1" s="1"/>
  <c r="W1795" i="1"/>
  <c r="W1796" i="1" s="1"/>
  <c r="V1795" i="1"/>
  <c r="U1795" i="1"/>
  <c r="T1795" i="1"/>
  <c r="S1795" i="1"/>
  <c r="S1796" i="1" s="1"/>
  <c r="R1795" i="1"/>
  <c r="Q1795" i="1"/>
  <c r="P1795" i="1"/>
  <c r="P1796" i="1" s="1"/>
  <c r="O1795" i="1"/>
  <c r="N1795" i="1"/>
  <c r="M1795" i="1"/>
  <c r="L1795" i="1"/>
  <c r="L1796" i="1" s="1"/>
  <c r="K1795" i="1"/>
  <c r="J1795" i="1"/>
  <c r="I1795" i="1"/>
  <c r="H1795" i="1"/>
  <c r="H1796" i="1" s="1"/>
  <c r="G1795" i="1"/>
  <c r="G1796" i="1" s="1"/>
  <c r="F1795" i="1"/>
  <c r="E1795" i="1"/>
  <c r="D1795" i="1"/>
  <c r="C1795" i="1"/>
  <c r="C1796" i="1" s="1"/>
  <c r="B1795" i="1"/>
  <c r="O1794" i="1"/>
  <c r="J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V1790" i="1"/>
  <c r="V1794" i="1" s="1"/>
  <c r="V1796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N1790" i="1"/>
  <c r="M1790" i="1"/>
  <c r="M1794" i="1" s="1"/>
  <c r="L1790" i="1"/>
  <c r="L1794" i="1" s="1"/>
  <c r="K1790" i="1"/>
  <c r="K1794" i="1" s="1"/>
  <c r="J1790" i="1"/>
  <c r="I1790" i="1"/>
  <c r="H1790" i="1"/>
  <c r="H1794" i="1" s="1"/>
  <c r="G1790" i="1"/>
  <c r="G1794" i="1" s="1"/>
  <c r="F1790" i="1"/>
  <c r="F1794" i="1" s="1"/>
  <c r="F1796" i="1" s="1"/>
  <c r="E1790" i="1"/>
  <c r="E1794" i="1" s="1"/>
  <c r="D1790" i="1"/>
  <c r="C1790" i="1"/>
  <c r="C1794" i="1" s="1"/>
  <c r="B1790" i="1"/>
  <c r="B1794" i="1" s="1"/>
  <c r="Z1785" i="1"/>
  <c r="Y1785" i="1"/>
  <c r="X1785" i="1"/>
  <c r="W1785" i="1"/>
  <c r="W1786" i="1" s="1"/>
  <c r="V1785" i="1"/>
  <c r="U1785" i="1"/>
  <c r="T1785" i="1"/>
  <c r="S1785" i="1"/>
  <c r="R1785" i="1"/>
  <c r="Q1785" i="1"/>
  <c r="Q1786" i="1" s="1"/>
  <c r="P1785" i="1"/>
  <c r="O1785" i="1"/>
  <c r="N1785" i="1"/>
  <c r="N1786" i="1" s="1"/>
  <c r="M1785" i="1"/>
  <c r="L1785" i="1"/>
  <c r="K1785" i="1"/>
  <c r="K1786" i="1" s="1"/>
  <c r="J1785" i="1"/>
  <c r="J1786" i="1" s="1"/>
  <c r="I1785" i="1"/>
  <c r="H1785" i="1"/>
  <c r="G1785" i="1"/>
  <c r="G1786" i="1" s="1"/>
  <c r="F1785" i="1"/>
  <c r="E1785" i="1"/>
  <c r="D1785" i="1"/>
  <c r="C1785" i="1"/>
  <c r="B1785" i="1"/>
  <c r="U1784" i="1"/>
  <c r="J1784" i="1"/>
  <c r="E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V1784" i="1" s="1"/>
  <c r="U1780" i="1"/>
  <c r="T1780" i="1"/>
  <c r="T1784" i="1" s="1"/>
  <c r="T1786" i="1" s="1"/>
  <c r="S1780" i="1"/>
  <c r="S1784" i="1" s="1"/>
  <c r="R1780" i="1"/>
  <c r="R1784" i="1" s="1"/>
  <c r="Q1780" i="1"/>
  <c r="Q1784" i="1" s="1"/>
  <c r="P1780" i="1"/>
  <c r="P1784" i="1" s="1"/>
  <c r="O1780" i="1"/>
  <c r="N1780" i="1"/>
  <c r="N1784" i="1" s="1"/>
  <c r="M1780" i="1"/>
  <c r="L1780" i="1"/>
  <c r="L1784" i="1" s="1"/>
  <c r="K1780" i="1"/>
  <c r="K1784" i="1" s="1"/>
  <c r="J1780" i="1"/>
  <c r="I1780" i="1"/>
  <c r="H1780" i="1"/>
  <c r="H1784" i="1" s="1"/>
  <c r="G1780" i="1"/>
  <c r="G1784" i="1" s="1"/>
  <c r="F1780" i="1"/>
  <c r="F1784" i="1" s="1"/>
  <c r="E1780" i="1"/>
  <c r="D1780" i="1"/>
  <c r="C1780" i="1"/>
  <c r="C1784" i="1" s="1"/>
  <c r="B1780" i="1"/>
  <c r="B1784" i="1" s="1"/>
  <c r="Z1775" i="1"/>
  <c r="AB1775" i="1" s="1"/>
  <c r="Y1775" i="1"/>
  <c r="Y1776" i="1" s="1"/>
  <c r="X1775" i="1"/>
  <c r="X1776" i="1" s="1"/>
  <c r="W1775" i="1"/>
  <c r="W1776" i="1" s="1"/>
  <c r="V1775" i="1"/>
  <c r="U1775" i="1"/>
  <c r="T1775" i="1"/>
  <c r="S1775" i="1"/>
  <c r="R1775" i="1"/>
  <c r="R1776" i="1" s="1"/>
  <c r="Q1775" i="1"/>
  <c r="Q1776" i="1" s="1"/>
  <c r="P1775" i="1"/>
  <c r="O1775" i="1"/>
  <c r="N1775" i="1"/>
  <c r="M1775" i="1"/>
  <c r="L1775" i="1"/>
  <c r="K1775" i="1"/>
  <c r="K1776" i="1" s="1"/>
  <c r="J1775" i="1"/>
  <c r="I1775" i="1"/>
  <c r="I1776" i="1" s="1"/>
  <c r="H1775" i="1"/>
  <c r="H1776" i="1" s="1"/>
  <c r="G1775" i="1"/>
  <c r="G1776" i="1" s="1"/>
  <c r="F1775" i="1"/>
  <c r="E1775" i="1"/>
  <c r="D1775" i="1"/>
  <c r="C1775" i="1"/>
  <c r="B1775" i="1"/>
  <c r="B1776" i="1" s="1"/>
  <c r="U1774" i="1"/>
  <c r="P1774" i="1"/>
  <c r="E1774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V1776" i="1" s="1"/>
  <c r="U1770" i="1"/>
  <c r="T1770" i="1"/>
  <c r="T1774" i="1" s="1"/>
  <c r="S1770" i="1"/>
  <c r="S1774" i="1" s="1"/>
  <c r="R1770" i="1"/>
  <c r="R1774" i="1" s="1"/>
  <c r="Q1770" i="1"/>
  <c r="Q1774" i="1" s="1"/>
  <c r="P1770" i="1"/>
  <c r="O1770" i="1"/>
  <c r="O1774" i="1" s="1"/>
  <c r="O1776" i="1" s="1"/>
  <c r="N1770" i="1"/>
  <c r="N1774" i="1" s="1"/>
  <c r="M1770" i="1"/>
  <c r="M1774" i="1" s="1"/>
  <c r="L1770" i="1"/>
  <c r="L1774" i="1" s="1"/>
  <c r="K1770" i="1"/>
  <c r="K1774" i="1" s="1"/>
  <c r="J1770" i="1"/>
  <c r="I1770" i="1"/>
  <c r="I1774" i="1" s="1"/>
  <c r="H1770" i="1"/>
  <c r="H1774" i="1" s="1"/>
  <c r="G1770" i="1"/>
  <c r="G1774" i="1" s="1"/>
  <c r="F1770" i="1"/>
  <c r="F1774" i="1" s="1"/>
  <c r="F1776" i="1" s="1"/>
  <c r="E1770" i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4" i="1"/>
  <c r="P1764" i="1"/>
  <c r="M1764" i="1"/>
  <c r="K1764" i="1"/>
  <c r="I1764" i="1"/>
  <c r="Y1763" i="1"/>
  <c r="X1763" i="1"/>
  <c r="W1763" i="1"/>
  <c r="W1703" i="1" s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G1703" i="1" s="1"/>
  <c r="F1763" i="1"/>
  <c r="E1763" i="1"/>
  <c r="D1763" i="1"/>
  <c r="C1763" i="1"/>
  <c r="B1763" i="1"/>
  <c r="Y1762" i="1"/>
  <c r="X1762" i="1"/>
  <c r="W1762" i="1"/>
  <c r="V1762" i="1"/>
  <c r="U1762" i="1"/>
  <c r="T1762" i="1"/>
  <c r="T1764" i="1" s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B1761" i="1"/>
  <c r="Y1761" i="1"/>
  <c r="X1761" i="1"/>
  <c r="W1761" i="1"/>
  <c r="V1761" i="1"/>
  <c r="U1761" i="1"/>
  <c r="T1761" i="1"/>
  <c r="S1761" i="1"/>
  <c r="R1761" i="1"/>
  <c r="Q1761" i="1"/>
  <c r="P1761" i="1"/>
  <c r="O1761" i="1"/>
  <c r="Z1761" i="1" s="1"/>
  <c r="AA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V1760" i="1"/>
  <c r="V1764" i="1" s="1"/>
  <c r="U1760" i="1"/>
  <c r="U1764" i="1" s="1"/>
  <c r="U1766" i="1" s="1"/>
  <c r="T1760" i="1"/>
  <c r="S1760" i="1"/>
  <c r="S1764" i="1" s="1"/>
  <c r="R1760" i="1"/>
  <c r="R1764" i="1" s="1"/>
  <c r="Q1760" i="1"/>
  <c r="P1760" i="1"/>
  <c r="O1760" i="1"/>
  <c r="O1764" i="1" s="1"/>
  <c r="N1760" i="1"/>
  <c r="N1764" i="1" s="1"/>
  <c r="M1760" i="1"/>
  <c r="Z1760" i="1" s="1"/>
  <c r="L1760" i="1"/>
  <c r="K1760" i="1"/>
  <c r="J1760" i="1"/>
  <c r="J1764" i="1" s="1"/>
  <c r="J1766" i="1" s="1"/>
  <c r="I1760" i="1"/>
  <c r="H1760" i="1"/>
  <c r="H1764" i="1" s="1"/>
  <c r="G1760" i="1"/>
  <c r="F1760" i="1"/>
  <c r="F1764" i="1" s="1"/>
  <c r="E1760" i="1"/>
  <c r="E1764" i="1" s="1"/>
  <c r="D1760" i="1"/>
  <c r="C1760" i="1"/>
  <c r="C1764" i="1" s="1"/>
  <c r="C1766" i="1" s="1"/>
  <c r="B1760" i="1"/>
  <c r="B1764" i="1" s="1"/>
  <c r="Y1755" i="1"/>
  <c r="Y1756" i="1" s="1"/>
  <c r="X1755" i="1"/>
  <c r="W1755" i="1"/>
  <c r="V1755" i="1"/>
  <c r="U1755" i="1"/>
  <c r="T1755" i="1"/>
  <c r="T1756" i="1" s="1"/>
  <c r="S1755" i="1"/>
  <c r="R1755" i="1"/>
  <c r="Q1755" i="1"/>
  <c r="P1755" i="1"/>
  <c r="P1756" i="1" s="1"/>
  <c r="O1755" i="1"/>
  <c r="O1756" i="1" s="1"/>
  <c r="N1755" i="1"/>
  <c r="M1755" i="1"/>
  <c r="L1755" i="1"/>
  <c r="K1755" i="1"/>
  <c r="K1756" i="1" s="1"/>
  <c r="J1755" i="1"/>
  <c r="I1755" i="1"/>
  <c r="I1756" i="1" s="1"/>
  <c r="H1755" i="1"/>
  <c r="G1755" i="1"/>
  <c r="F1755" i="1"/>
  <c r="E1755" i="1"/>
  <c r="D1755" i="1"/>
  <c r="D1756" i="1" s="1"/>
  <c r="C1755" i="1"/>
  <c r="B1755" i="1"/>
  <c r="X1754" i="1"/>
  <c r="X1756" i="1" s="1"/>
  <c r="V1754" i="1"/>
  <c r="V1756" i="1" s="1"/>
  <c r="T1754" i="1"/>
  <c r="K1754" i="1"/>
  <c r="H1754" i="1"/>
  <c r="H1756" i="1" s="1"/>
  <c r="F1754" i="1"/>
  <c r="F1756" i="1" s="1"/>
  <c r="D1754" i="1"/>
  <c r="Y1753" i="1"/>
  <c r="X1753" i="1"/>
  <c r="W1753" i="1"/>
  <c r="V1753" i="1"/>
  <c r="U1753" i="1"/>
  <c r="T1753" i="1"/>
  <c r="S1753" i="1"/>
  <c r="R1753" i="1"/>
  <c r="R1703" i="1" s="1"/>
  <c r="R1693" i="1" s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B1703" i="1" s="1"/>
  <c r="B1693" i="1" s="1"/>
  <c r="Y1752" i="1"/>
  <c r="X1752" i="1"/>
  <c r="W1752" i="1"/>
  <c r="V1752" i="1"/>
  <c r="U1752" i="1"/>
  <c r="T1752" i="1"/>
  <c r="S1752" i="1"/>
  <c r="R1752" i="1"/>
  <c r="Z1752" i="1" s="1"/>
  <c r="AA1752" i="1" s="1"/>
  <c r="Q1752" i="1"/>
  <c r="P1752" i="1"/>
  <c r="O1752" i="1"/>
  <c r="O1754" i="1" s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V1750" i="1"/>
  <c r="U1750" i="1"/>
  <c r="U1754" i="1" s="1"/>
  <c r="U1756" i="1" s="1"/>
  <c r="T1750" i="1"/>
  <c r="S1750" i="1"/>
  <c r="S1754" i="1" s="1"/>
  <c r="R1750" i="1"/>
  <c r="Q1750" i="1"/>
  <c r="Q1754" i="1" s="1"/>
  <c r="Q1756" i="1" s="1"/>
  <c r="P1750" i="1"/>
  <c r="P1754" i="1" s="1"/>
  <c r="O1750" i="1"/>
  <c r="N1750" i="1"/>
  <c r="N1754" i="1" s="1"/>
  <c r="N1756" i="1" s="1"/>
  <c r="M1750" i="1"/>
  <c r="L1750" i="1"/>
  <c r="K1750" i="1"/>
  <c r="J1750" i="1"/>
  <c r="J1754" i="1" s="1"/>
  <c r="I1750" i="1"/>
  <c r="I1754" i="1" s="1"/>
  <c r="H1750" i="1"/>
  <c r="G1750" i="1"/>
  <c r="F1750" i="1"/>
  <c r="E1750" i="1"/>
  <c r="E1754" i="1" s="1"/>
  <c r="E1756" i="1" s="1"/>
  <c r="D1750" i="1"/>
  <c r="C1750" i="1"/>
  <c r="C1754" i="1" s="1"/>
  <c r="B1750" i="1"/>
  <c r="Y1745" i="1"/>
  <c r="X1745" i="1"/>
  <c r="W1745" i="1"/>
  <c r="V1745" i="1"/>
  <c r="V1746" i="1" s="1"/>
  <c r="U1745" i="1"/>
  <c r="T1745" i="1"/>
  <c r="T1746" i="1" s="1"/>
  <c r="S1745" i="1"/>
  <c r="R1745" i="1"/>
  <c r="Q1745" i="1"/>
  <c r="P1745" i="1"/>
  <c r="O1745" i="1"/>
  <c r="O1746" i="1" s="1"/>
  <c r="N1745" i="1"/>
  <c r="M1745" i="1"/>
  <c r="Z1745" i="1" s="1"/>
  <c r="L1745" i="1"/>
  <c r="K1745" i="1"/>
  <c r="K1746" i="1" s="1"/>
  <c r="J1745" i="1"/>
  <c r="I1745" i="1"/>
  <c r="H1745" i="1"/>
  <c r="G1745" i="1"/>
  <c r="G1746" i="1" s="1"/>
  <c r="F1745" i="1"/>
  <c r="F1746" i="1" s="1"/>
  <c r="E1745" i="1"/>
  <c r="D1745" i="1"/>
  <c r="D1746" i="1" s="1"/>
  <c r="C1745" i="1"/>
  <c r="B1745" i="1"/>
  <c r="V1744" i="1"/>
  <c r="S1744" i="1"/>
  <c r="S1746" i="1" s="1"/>
  <c r="Q1744" i="1"/>
  <c r="Q1746" i="1" s="1"/>
  <c r="O1744" i="1"/>
  <c r="F1744" i="1"/>
  <c r="C1744" i="1"/>
  <c r="C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J1744" i="1" s="1"/>
  <c r="I1742" i="1"/>
  <c r="H1742" i="1"/>
  <c r="G1742" i="1"/>
  <c r="G1702" i="1" s="1"/>
  <c r="G1692" i="1" s="1"/>
  <c r="G1682" i="1" s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U1740" i="1"/>
  <c r="U1744" i="1" s="1"/>
  <c r="T1740" i="1"/>
  <c r="T1744" i="1" s="1"/>
  <c r="S1740" i="1"/>
  <c r="R1740" i="1"/>
  <c r="Q1740" i="1"/>
  <c r="P1740" i="1"/>
  <c r="P1744" i="1" s="1"/>
  <c r="P1746" i="1" s="1"/>
  <c r="O1740" i="1"/>
  <c r="N1740" i="1"/>
  <c r="N1744" i="1" s="1"/>
  <c r="M1740" i="1"/>
  <c r="L1740" i="1"/>
  <c r="L1744" i="1" s="1"/>
  <c r="L1746" i="1" s="1"/>
  <c r="K1740" i="1"/>
  <c r="K1744" i="1" s="1"/>
  <c r="J1740" i="1"/>
  <c r="I1740" i="1"/>
  <c r="I1744" i="1" s="1"/>
  <c r="I1746" i="1" s="1"/>
  <c r="H1740" i="1"/>
  <c r="H1744" i="1" s="1"/>
  <c r="G1740" i="1"/>
  <c r="G1744" i="1" s="1"/>
  <c r="F1740" i="1"/>
  <c r="E1740" i="1"/>
  <c r="E1744" i="1" s="1"/>
  <c r="D1740" i="1"/>
  <c r="D1744" i="1" s="1"/>
  <c r="C1740" i="1"/>
  <c r="B1740" i="1"/>
  <c r="Y1735" i="1"/>
  <c r="Y1736" i="1" s="1"/>
  <c r="X1735" i="1"/>
  <c r="W1735" i="1"/>
  <c r="W1736" i="1" s="1"/>
  <c r="V1735" i="1"/>
  <c r="U1735" i="1"/>
  <c r="T1735" i="1"/>
  <c r="S1735" i="1"/>
  <c r="R1735" i="1"/>
  <c r="Q1735" i="1"/>
  <c r="Q1736" i="1" s="1"/>
  <c r="P1735" i="1"/>
  <c r="O1735" i="1"/>
  <c r="O1736" i="1" s="1"/>
  <c r="N1735" i="1"/>
  <c r="M1735" i="1"/>
  <c r="M1736" i="1" s="1"/>
  <c r="L1735" i="1"/>
  <c r="K1735" i="1"/>
  <c r="J1735" i="1"/>
  <c r="J1736" i="1" s="1"/>
  <c r="I1735" i="1"/>
  <c r="I1736" i="1" s="1"/>
  <c r="H1735" i="1"/>
  <c r="G1735" i="1"/>
  <c r="G1736" i="1" s="1"/>
  <c r="F1735" i="1"/>
  <c r="E1735" i="1"/>
  <c r="D1735" i="1"/>
  <c r="C1735" i="1"/>
  <c r="B1735" i="1"/>
  <c r="Q1734" i="1"/>
  <c r="N1734" i="1"/>
  <c r="N1736" i="1" s="1"/>
  <c r="L1734" i="1"/>
  <c r="L1736" i="1" s="1"/>
  <c r="J1734" i="1"/>
  <c r="Y1733" i="1"/>
  <c r="X1733" i="1"/>
  <c r="X1703" i="1" s="1"/>
  <c r="X1693" i="1" s="1"/>
  <c r="X1683" i="1" s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H1703" i="1" s="1"/>
  <c r="H1693" i="1" s="1"/>
  <c r="H1683" i="1" s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R1702" i="1" s="1"/>
  <c r="R1692" i="1" s="1"/>
  <c r="R1682" i="1" s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B1702" i="1" s="1"/>
  <c r="B1692" i="1" s="1"/>
  <c r="B1682" i="1" s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W1734" i="1" s="1"/>
  <c r="V1730" i="1"/>
  <c r="V1734" i="1" s="1"/>
  <c r="U1730" i="1"/>
  <c r="U1734" i="1" s="1"/>
  <c r="T1730" i="1"/>
  <c r="T1734" i="1" s="1"/>
  <c r="T1736" i="1" s="1"/>
  <c r="S1730" i="1"/>
  <c r="S1734" i="1" s="1"/>
  <c r="R1730" i="1"/>
  <c r="R1734" i="1" s="1"/>
  <c r="Q1730" i="1"/>
  <c r="P1730" i="1"/>
  <c r="P1734" i="1" s="1"/>
  <c r="O1730" i="1"/>
  <c r="O1734" i="1" s="1"/>
  <c r="N1730" i="1"/>
  <c r="M1730" i="1"/>
  <c r="M1734" i="1" s="1"/>
  <c r="L1730" i="1"/>
  <c r="K1730" i="1"/>
  <c r="K1734" i="1" s="1"/>
  <c r="K1736" i="1" s="1"/>
  <c r="J1730" i="1"/>
  <c r="I1730" i="1"/>
  <c r="I1734" i="1" s="1"/>
  <c r="H1730" i="1"/>
  <c r="G1730" i="1"/>
  <c r="G1734" i="1" s="1"/>
  <c r="F1730" i="1"/>
  <c r="F1734" i="1" s="1"/>
  <c r="E1730" i="1"/>
  <c r="E1734" i="1" s="1"/>
  <c r="D1730" i="1"/>
  <c r="D1734" i="1" s="1"/>
  <c r="D1736" i="1" s="1"/>
  <c r="C1730" i="1"/>
  <c r="C1734" i="1" s="1"/>
  <c r="B1730" i="1"/>
  <c r="B1734" i="1" s="1"/>
  <c r="Y1725" i="1"/>
  <c r="X1725" i="1"/>
  <c r="W1725" i="1"/>
  <c r="W1726" i="1" s="1"/>
  <c r="V1725" i="1"/>
  <c r="U1725" i="1"/>
  <c r="T1725" i="1"/>
  <c r="S1725" i="1"/>
  <c r="R1725" i="1"/>
  <c r="R1726" i="1" s="1"/>
  <c r="Q1725" i="1"/>
  <c r="P1725" i="1"/>
  <c r="O1725" i="1"/>
  <c r="N1725" i="1"/>
  <c r="M1725" i="1"/>
  <c r="L1725" i="1"/>
  <c r="L1726" i="1" s="1"/>
  <c r="K1725" i="1"/>
  <c r="K1726" i="1" s="1"/>
  <c r="J1725" i="1"/>
  <c r="J1726" i="1" s="1"/>
  <c r="I1725" i="1"/>
  <c r="H1725" i="1"/>
  <c r="G1725" i="1"/>
  <c r="G1726" i="1" s="1"/>
  <c r="F1725" i="1"/>
  <c r="E1725" i="1"/>
  <c r="D1725" i="1"/>
  <c r="C1725" i="1"/>
  <c r="B1725" i="1"/>
  <c r="B1726" i="1" s="1"/>
  <c r="Y1724" i="1"/>
  <c r="Y1726" i="1" s="1"/>
  <c r="W1724" i="1"/>
  <c r="I1724" i="1"/>
  <c r="I1726" i="1" s="1"/>
  <c r="G1724" i="1"/>
  <c r="Y1723" i="1"/>
  <c r="X1723" i="1"/>
  <c r="W1723" i="1"/>
  <c r="V1723" i="1"/>
  <c r="U1723" i="1"/>
  <c r="T1723" i="1"/>
  <c r="S1723" i="1"/>
  <c r="S1703" i="1" s="1"/>
  <c r="S1693" i="1" s="1"/>
  <c r="S1683" i="1" s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C1703" i="1" s="1"/>
  <c r="C1693" i="1" s="1"/>
  <c r="C1683" i="1" s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X1701" i="1" s="1"/>
  <c r="X1691" i="1" s="1"/>
  <c r="X1681" i="1" s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H1701" i="1" s="1"/>
  <c r="H1691" i="1" s="1"/>
  <c r="H1681" i="1" s="1"/>
  <c r="G1721" i="1"/>
  <c r="F1721" i="1"/>
  <c r="E1721" i="1"/>
  <c r="D1721" i="1"/>
  <c r="C1721" i="1"/>
  <c r="B1721" i="1"/>
  <c r="Y1720" i="1"/>
  <c r="X1720" i="1"/>
  <c r="W1720" i="1"/>
  <c r="V1720" i="1"/>
  <c r="V1724" i="1" s="1"/>
  <c r="V1726" i="1" s="1"/>
  <c r="U1720" i="1"/>
  <c r="U1724" i="1" s="1"/>
  <c r="T1720" i="1"/>
  <c r="T1724" i="1" s="1"/>
  <c r="S1720" i="1"/>
  <c r="R1720" i="1"/>
  <c r="R1724" i="1" s="1"/>
  <c r="Q1720" i="1"/>
  <c r="Q1724" i="1" s="1"/>
  <c r="P1720" i="1"/>
  <c r="P1724" i="1" s="1"/>
  <c r="O1720" i="1"/>
  <c r="O1724" i="1" s="1"/>
  <c r="O1726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H1720" i="1"/>
  <c r="G1720" i="1"/>
  <c r="F1720" i="1"/>
  <c r="F1724" i="1" s="1"/>
  <c r="F1726" i="1" s="1"/>
  <c r="E1720" i="1"/>
  <c r="E1724" i="1" s="1"/>
  <c r="D1720" i="1"/>
  <c r="D1724" i="1" s="1"/>
  <c r="C1720" i="1"/>
  <c r="B1720" i="1"/>
  <c r="B1724" i="1" s="1"/>
  <c r="Y1715" i="1"/>
  <c r="X1715" i="1"/>
  <c r="X1716" i="1" s="1"/>
  <c r="W1715" i="1"/>
  <c r="W1716" i="1" s="1"/>
  <c r="V1715" i="1"/>
  <c r="U1715" i="1"/>
  <c r="T1715" i="1"/>
  <c r="S1715" i="1"/>
  <c r="R1715" i="1"/>
  <c r="R1716" i="1" s="1"/>
  <c r="Q1715" i="1"/>
  <c r="P1715" i="1"/>
  <c r="O1715" i="1"/>
  <c r="O1716" i="1" s="1"/>
  <c r="N1715" i="1"/>
  <c r="M1715" i="1"/>
  <c r="L1715" i="1"/>
  <c r="K1715" i="1"/>
  <c r="K1716" i="1" s="1"/>
  <c r="J1715" i="1"/>
  <c r="I1715" i="1"/>
  <c r="H1715" i="1"/>
  <c r="H1716" i="1" s="1"/>
  <c r="G1715" i="1"/>
  <c r="G1716" i="1" s="1"/>
  <c r="F1715" i="1"/>
  <c r="E1715" i="1"/>
  <c r="D1715" i="1"/>
  <c r="C1715" i="1"/>
  <c r="B1715" i="1"/>
  <c r="B1716" i="1" s="1"/>
  <c r="T1714" i="1"/>
  <c r="T1716" i="1" s="1"/>
  <c r="D1714" i="1"/>
  <c r="D1716" i="1" s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N1703" i="1" s="1"/>
  <c r="N1693" i="1" s="1"/>
  <c r="N1683" i="1" s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X1702" i="1" s="1"/>
  <c r="X1692" i="1" s="1"/>
  <c r="X1682" i="1" s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H1702" i="1" s="1"/>
  <c r="H1692" i="1" s="1"/>
  <c r="H1682" i="1" s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AA1711" i="1" s="1"/>
  <c r="C1711" i="1"/>
  <c r="C1701" i="1" s="1"/>
  <c r="C1691" i="1" s="1"/>
  <c r="C1681" i="1" s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S1710" i="1"/>
  <c r="R1710" i="1"/>
  <c r="R1714" i="1" s="1"/>
  <c r="Q1710" i="1"/>
  <c r="Q1714" i="1" s="1"/>
  <c r="P1710" i="1"/>
  <c r="P1714" i="1" s="1"/>
  <c r="O1710" i="1"/>
  <c r="O1714" i="1" s="1"/>
  <c r="N1710" i="1"/>
  <c r="M1710" i="1"/>
  <c r="Z1710" i="1" s="1"/>
  <c r="L1710" i="1"/>
  <c r="L1714" i="1" s="1"/>
  <c r="K1710" i="1"/>
  <c r="K1714" i="1" s="1"/>
  <c r="J1710" i="1"/>
  <c r="J1714" i="1" s="1"/>
  <c r="J1716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AA1710" i="1" s="1"/>
  <c r="AA1714" i="1" s="1"/>
  <c r="C1710" i="1"/>
  <c r="B1710" i="1"/>
  <c r="B1714" i="1" s="1"/>
  <c r="W1705" i="1"/>
  <c r="V1705" i="1"/>
  <c r="U1705" i="1"/>
  <c r="U1706" i="1" s="1"/>
  <c r="T1705" i="1"/>
  <c r="Q1705" i="1"/>
  <c r="P1705" i="1"/>
  <c r="O1705" i="1"/>
  <c r="L1705" i="1"/>
  <c r="K1705" i="1"/>
  <c r="J1705" i="1"/>
  <c r="G1705" i="1"/>
  <c r="F1705" i="1"/>
  <c r="F1706" i="1" s="1"/>
  <c r="E1705" i="1"/>
  <c r="D1705" i="1"/>
  <c r="Y1703" i="1"/>
  <c r="Y1693" i="1" s="1"/>
  <c r="Y1683" i="1" s="1"/>
  <c r="V1703" i="1"/>
  <c r="U1703" i="1"/>
  <c r="T1703" i="1"/>
  <c r="Q1703" i="1"/>
  <c r="P1703" i="1"/>
  <c r="O1703" i="1"/>
  <c r="L1703" i="1"/>
  <c r="K1703" i="1"/>
  <c r="J1703" i="1"/>
  <c r="I1703" i="1"/>
  <c r="I1693" i="1" s="1"/>
  <c r="I1683" i="1" s="1"/>
  <c r="F1703" i="1"/>
  <c r="E1703" i="1"/>
  <c r="D1703" i="1"/>
  <c r="Y1702" i="1"/>
  <c r="V1702" i="1"/>
  <c r="U1702" i="1"/>
  <c r="T1702" i="1"/>
  <c r="S1702" i="1"/>
  <c r="S1692" i="1" s="1"/>
  <c r="S1682" i="1" s="1"/>
  <c r="P1702" i="1"/>
  <c r="O1702" i="1"/>
  <c r="N1702" i="1"/>
  <c r="K1702" i="1"/>
  <c r="J1702" i="1"/>
  <c r="I1702" i="1"/>
  <c r="F1702" i="1"/>
  <c r="E1702" i="1"/>
  <c r="D1702" i="1"/>
  <c r="C1702" i="1"/>
  <c r="C1692" i="1" s="1"/>
  <c r="C1682" i="1" s="1"/>
  <c r="Y1701" i="1"/>
  <c r="V1701" i="1"/>
  <c r="U1701" i="1"/>
  <c r="T1701" i="1"/>
  <c r="Q1701" i="1"/>
  <c r="P1701" i="1"/>
  <c r="O1701" i="1"/>
  <c r="N1701" i="1"/>
  <c r="N1691" i="1" s="1"/>
  <c r="N1681" i="1" s="1"/>
  <c r="K1701" i="1"/>
  <c r="J1701" i="1"/>
  <c r="I1701" i="1"/>
  <c r="F1701" i="1"/>
  <c r="E1701" i="1"/>
  <c r="D1701" i="1"/>
  <c r="Y1700" i="1"/>
  <c r="V1700" i="1"/>
  <c r="V1704" i="1" s="1"/>
  <c r="U1700" i="1"/>
  <c r="U1704" i="1" s="1"/>
  <c r="T1700" i="1"/>
  <c r="T1704" i="1" s="1"/>
  <c r="Q1700" i="1"/>
  <c r="P1700" i="1"/>
  <c r="P1704" i="1" s="1"/>
  <c r="L1700" i="1"/>
  <c r="K1700" i="1"/>
  <c r="K1704" i="1" s="1"/>
  <c r="J1700" i="1"/>
  <c r="J1704" i="1" s="1"/>
  <c r="I1700" i="1"/>
  <c r="F1700" i="1"/>
  <c r="F1704" i="1" s="1"/>
  <c r="E1700" i="1"/>
  <c r="E1704" i="1" s="1"/>
  <c r="D1700" i="1"/>
  <c r="W1695" i="1"/>
  <c r="V1695" i="1"/>
  <c r="U1695" i="1"/>
  <c r="Q1695" i="1"/>
  <c r="Q1685" i="1" s="1"/>
  <c r="P1695" i="1"/>
  <c r="O1695" i="1"/>
  <c r="O1685" i="1" s="1"/>
  <c r="L1695" i="1"/>
  <c r="K1695" i="1"/>
  <c r="J1695" i="1"/>
  <c r="G1695" i="1"/>
  <c r="F1695" i="1"/>
  <c r="E1695" i="1"/>
  <c r="E1696" i="1" s="1"/>
  <c r="W1693" i="1"/>
  <c r="W1683" i="1" s="1"/>
  <c r="V1693" i="1"/>
  <c r="U1693" i="1"/>
  <c r="U1683" i="1" s="1"/>
  <c r="T1693" i="1"/>
  <c r="T1683" i="1" s="1"/>
  <c r="Q1693" i="1"/>
  <c r="P1693" i="1"/>
  <c r="O1693" i="1"/>
  <c r="O1683" i="1" s="1"/>
  <c r="L1693" i="1"/>
  <c r="K1693" i="1"/>
  <c r="J1693" i="1"/>
  <c r="G1693" i="1"/>
  <c r="G1683" i="1" s="1"/>
  <c r="F1693" i="1"/>
  <c r="E1693" i="1"/>
  <c r="D1693" i="1"/>
  <c r="D1683" i="1" s="1"/>
  <c r="Y1692" i="1"/>
  <c r="Y1682" i="1" s="1"/>
  <c r="V1692" i="1"/>
  <c r="U1692" i="1"/>
  <c r="U1682" i="1" s="1"/>
  <c r="T1692" i="1"/>
  <c r="P1692" i="1"/>
  <c r="O1692" i="1"/>
  <c r="O1682" i="1" s="1"/>
  <c r="N1692" i="1"/>
  <c r="N1682" i="1" s="1"/>
  <c r="K1692" i="1"/>
  <c r="J1692" i="1"/>
  <c r="I1692" i="1"/>
  <c r="I1682" i="1" s="1"/>
  <c r="F1692" i="1"/>
  <c r="E1692" i="1"/>
  <c r="D1692" i="1"/>
  <c r="D1682" i="1" s="1"/>
  <c r="Y1691" i="1"/>
  <c r="Y1681" i="1" s="1"/>
  <c r="V1691" i="1"/>
  <c r="V1681" i="1" s="1"/>
  <c r="U1691" i="1"/>
  <c r="T1691" i="1"/>
  <c r="Q1691" i="1"/>
  <c r="P1691" i="1"/>
  <c r="P1694" i="1" s="1"/>
  <c r="O1691" i="1"/>
  <c r="K1691" i="1"/>
  <c r="J1691" i="1"/>
  <c r="J1694" i="1" s="1"/>
  <c r="I1691" i="1"/>
  <c r="I1681" i="1" s="1"/>
  <c r="F1691" i="1"/>
  <c r="E1691" i="1"/>
  <c r="E1681" i="1" s="1"/>
  <c r="D1691" i="1"/>
  <c r="V1690" i="1"/>
  <c r="U1690" i="1"/>
  <c r="U1694" i="1" s="1"/>
  <c r="U1696" i="1" s="1"/>
  <c r="T1690" i="1"/>
  <c r="Q1690" i="1"/>
  <c r="Q1680" i="1" s="1"/>
  <c r="P1690" i="1"/>
  <c r="L1690" i="1"/>
  <c r="K1690" i="1"/>
  <c r="K1694" i="1" s="1"/>
  <c r="J1690" i="1"/>
  <c r="F1690" i="1"/>
  <c r="F1694" i="1" s="1"/>
  <c r="F1696" i="1" s="1"/>
  <c r="E1690" i="1"/>
  <c r="E1694" i="1" s="1"/>
  <c r="W1685" i="1"/>
  <c r="V1685" i="1"/>
  <c r="U1685" i="1"/>
  <c r="P1685" i="1"/>
  <c r="L1685" i="1"/>
  <c r="K1685" i="1"/>
  <c r="J1685" i="1"/>
  <c r="G1685" i="1"/>
  <c r="F1685" i="1"/>
  <c r="E1685" i="1"/>
  <c r="V1683" i="1"/>
  <c r="R1683" i="1"/>
  <c r="Q1683" i="1"/>
  <c r="P1683" i="1"/>
  <c r="L1683" i="1"/>
  <c r="K1683" i="1"/>
  <c r="J1683" i="1"/>
  <c r="F1683" i="1"/>
  <c r="E1683" i="1"/>
  <c r="B1683" i="1"/>
  <c r="V1682" i="1"/>
  <c r="T1682" i="1"/>
  <c r="P1682" i="1"/>
  <c r="K1682" i="1"/>
  <c r="J1682" i="1"/>
  <c r="F1682" i="1"/>
  <c r="E1682" i="1"/>
  <c r="U1681" i="1"/>
  <c r="T1681" i="1"/>
  <c r="Q1681" i="1"/>
  <c r="O1681" i="1"/>
  <c r="K1681" i="1"/>
  <c r="F1681" i="1"/>
  <c r="V1680" i="1"/>
  <c r="U1680" i="1"/>
  <c r="P1680" i="1"/>
  <c r="L1680" i="1"/>
  <c r="J1680" i="1"/>
  <c r="Z1677" i="1"/>
  <c r="Y1675" i="1"/>
  <c r="X1675" i="1"/>
  <c r="W1675" i="1"/>
  <c r="V1675" i="1"/>
  <c r="U1675" i="1"/>
  <c r="U1665" i="1" s="1"/>
  <c r="T1675" i="1"/>
  <c r="T1665" i="1" s="1"/>
  <c r="T1655" i="1" s="1"/>
  <c r="S1675" i="1"/>
  <c r="R1675" i="1"/>
  <c r="Q1675" i="1"/>
  <c r="Q1665" i="1" s="1"/>
  <c r="P1675" i="1"/>
  <c r="P1676" i="1" s="1"/>
  <c r="O1675" i="1"/>
  <c r="N1675" i="1"/>
  <c r="M1675" i="1"/>
  <c r="L1675" i="1"/>
  <c r="K1675" i="1"/>
  <c r="J1675" i="1"/>
  <c r="I1675" i="1"/>
  <c r="H1675" i="1"/>
  <c r="G1675" i="1"/>
  <c r="F1675" i="1"/>
  <c r="E1675" i="1"/>
  <c r="E1665" i="1" s="1"/>
  <c r="D1675" i="1"/>
  <c r="C1675" i="1"/>
  <c r="B1675" i="1"/>
  <c r="P1674" i="1"/>
  <c r="O1674" i="1"/>
  <c r="O1676" i="1" s="1"/>
  <c r="K1674" i="1"/>
  <c r="K1676" i="1" s="1"/>
  <c r="Y1673" i="1"/>
  <c r="Y1663" i="1" s="1"/>
  <c r="Y1653" i="1" s="1"/>
  <c r="X1673" i="1"/>
  <c r="W1673" i="1"/>
  <c r="V1673" i="1"/>
  <c r="V1663" i="1" s="1"/>
  <c r="V1653" i="1" s="1"/>
  <c r="U1673" i="1"/>
  <c r="T1673" i="1"/>
  <c r="S1673" i="1"/>
  <c r="S1663" i="1" s="1"/>
  <c r="S1653" i="1" s="1"/>
  <c r="R1673" i="1"/>
  <c r="R1663" i="1" s="1"/>
  <c r="R1653" i="1" s="1"/>
  <c r="Q1673" i="1"/>
  <c r="P1673" i="1"/>
  <c r="O1673" i="1"/>
  <c r="N1673" i="1"/>
  <c r="M1673" i="1"/>
  <c r="Z1673" i="1" s="1"/>
  <c r="L1673" i="1"/>
  <c r="K1673" i="1"/>
  <c r="J1673" i="1"/>
  <c r="J1663" i="1" s="1"/>
  <c r="J1653" i="1" s="1"/>
  <c r="I1673" i="1"/>
  <c r="I1663" i="1" s="1"/>
  <c r="I1653" i="1" s="1"/>
  <c r="H1673" i="1"/>
  <c r="G1673" i="1"/>
  <c r="F1673" i="1"/>
  <c r="F1663" i="1" s="1"/>
  <c r="F1653" i="1" s="1"/>
  <c r="E1673" i="1"/>
  <c r="D1673" i="1"/>
  <c r="C1673" i="1"/>
  <c r="C1663" i="1" s="1"/>
  <c r="C1653" i="1" s="1"/>
  <c r="B1673" i="1"/>
  <c r="B1663" i="1" s="1"/>
  <c r="B1653" i="1" s="1"/>
  <c r="Y1672" i="1"/>
  <c r="X1672" i="1"/>
  <c r="W1672" i="1"/>
  <c r="V1672" i="1"/>
  <c r="U1672" i="1"/>
  <c r="T1672" i="1"/>
  <c r="T1674" i="1" s="1"/>
  <c r="S1672" i="1"/>
  <c r="S1662" i="1" s="1"/>
  <c r="S1652" i="1" s="1"/>
  <c r="R1672" i="1"/>
  <c r="Q1672" i="1"/>
  <c r="P1672" i="1"/>
  <c r="P1662" i="1" s="1"/>
  <c r="P1652" i="1" s="1"/>
  <c r="O1672" i="1"/>
  <c r="N1672" i="1"/>
  <c r="M1672" i="1"/>
  <c r="M1662" i="1" s="1"/>
  <c r="L1672" i="1"/>
  <c r="L1662" i="1" s="1"/>
  <c r="L1652" i="1" s="1"/>
  <c r="K1672" i="1"/>
  <c r="J1672" i="1"/>
  <c r="I1672" i="1"/>
  <c r="H1672" i="1"/>
  <c r="G1672" i="1"/>
  <c r="F1672" i="1"/>
  <c r="E1672" i="1"/>
  <c r="D1672" i="1"/>
  <c r="D1674" i="1" s="1"/>
  <c r="C1672" i="1"/>
  <c r="C1662" i="1" s="1"/>
  <c r="C1652" i="1" s="1"/>
  <c r="B1672" i="1"/>
  <c r="Y1671" i="1"/>
  <c r="X1671" i="1"/>
  <c r="X1661" i="1" s="1"/>
  <c r="X1651" i="1" s="1"/>
  <c r="W1671" i="1"/>
  <c r="W1661" i="1" s="1"/>
  <c r="V1671" i="1"/>
  <c r="U1671" i="1"/>
  <c r="T1671" i="1"/>
  <c r="S1671" i="1"/>
  <c r="R1671" i="1"/>
  <c r="Q1671" i="1"/>
  <c r="P1671" i="1"/>
  <c r="O1671" i="1"/>
  <c r="O1661" i="1" s="1"/>
  <c r="N1671" i="1"/>
  <c r="M1671" i="1"/>
  <c r="L1671" i="1"/>
  <c r="K1671" i="1"/>
  <c r="K1661" i="1" s="1"/>
  <c r="J1671" i="1"/>
  <c r="I1671" i="1"/>
  <c r="H1671" i="1"/>
  <c r="H1661" i="1" s="1"/>
  <c r="H1651" i="1" s="1"/>
  <c r="G1671" i="1"/>
  <c r="G1661" i="1" s="1"/>
  <c r="F1671" i="1"/>
  <c r="E1671" i="1"/>
  <c r="D1671" i="1"/>
  <c r="C1671" i="1"/>
  <c r="B1671" i="1"/>
  <c r="Y1670" i="1"/>
  <c r="X1670" i="1"/>
  <c r="W1670" i="1"/>
  <c r="V1670" i="1"/>
  <c r="V1660" i="1" s="1"/>
  <c r="U1670" i="1"/>
  <c r="U1674" i="1" s="1"/>
  <c r="U1676" i="1" s="1"/>
  <c r="T1670" i="1"/>
  <c r="S1670" i="1"/>
  <c r="S1674" i="1" s="1"/>
  <c r="S1676" i="1" s="1"/>
  <c r="R1670" i="1"/>
  <c r="R1674" i="1" s="1"/>
  <c r="R1676" i="1" s="1"/>
  <c r="Q1670" i="1"/>
  <c r="Q1674" i="1" s="1"/>
  <c r="P1670" i="1"/>
  <c r="O1670" i="1"/>
  <c r="N1670" i="1"/>
  <c r="N1674" i="1" s="1"/>
  <c r="M1670" i="1"/>
  <c r="L1670" i="1"/>
  <c r="K1670" i="1"/>
  <c r="J1670" i="1"/>
  <c r="J1674" i="1" s="1"/>
  <c r="J1676" i="1" s="1"/>
  <c r="I1670" i="1"/>
  <c r="H1670" i="1"/>
  <c r="G1670" i="1"/>
  <c r="F1670" i="1"/>
  <c r="F1660" i="1" s="1"/>
  <c r="E1670" i="1"/>
  <c r="E1674" i="1" s="1"/>
  <c r="E1676" i="1" s="1"/>
  <c r="D1670" i="1"/>
  <c r="C1670" i="1"/>
  <c r="C1674" i="1" s="1"/>
  <c r="C1676" i="1" s="1"/>
  <c r="B1670" i="1"/>
  <c r="B1674" i="1" s="1"/>
  <c r="B1676" i="1" s="1"/>
  <c r="Y1665" i="1"/>
  <c r="X1665" i="1"/>
  <c r="X1666" i="1" s="1"/>
  <c r="W1665" i="1"/>
  <c r="V1665" i="1"/>
  <c r="S1665" i="1"/>
  <c r="R1665" i="1"/>
  <c r="P1665" i="1"/>
  <c r="P1655" i="1" s="1"/>
  <c r="O1665" i="1"/>
  <c r="L1665" i="1"/>
  <c r="L1655" i="1" s="1"/>
  <c r="L1656" i="1" s="1"/>
  <c r="K1665" i="1"/>
  <c r="J1665" i="1"/>
  <c r="I1665" i="1"/>
  <c r="H1665" i="1"/>
  <c r="H1666" i="1" s="1"/>
  <c r="G1665" i="1"/>
  <c r="F1665" i="1"/>
  <c r="C1665" i="1"/>
  <c r="B1665" i="1"/>
  <c r="X1663" i="1"/>
  <c r="W1663" i="1"/>
  <c r="U1663" i="1"/>
  <c r="U1653" i="1" s="1"/>
  <c r="T1663" i="1"/>
  <c r="T1653" i="1" s="1"/>
  <c r="Q1663" i="1"/>
  <c r="Q1653" i="1" s="1"/>
  <c r="P1663" i="1"/>
  <c r="O1663" i="1"/>
  <c r="N1663" i="1"/>
  <c r="N1653" i="1" s="1"/>
  <c r="M1663" i="1"/>
  <c r="M1653" i="1" s="1"/>
  <c r="L1663" i="1"/>
  <c r="K1663" i="1"/>
  <c r="H1663" i="1"/>
  <c r="G1663" i="1"/>
  <c r="E1663" i="1"/>
  <c r="E1653" i="1" s="1"/>
  <c r="D1663" i="1"/>
  <c r="Y1662" i="1"/>
  <c r="X1662" i="1"/>
  <c r="X1652" i="1" s="1"/>
  <c r="W1662" i="1"/>
  <c r="W1652" i="1" s="1"/>
  <c r="V1662" i="1"/>
  <c r="U1662" i="1"/>
  <c r="R1662" i="1"/>
  <c r="Q1662" i="1"/>
  <c r="O1662" i="1"/>
  <c r="O1652" i="1" s="1"/>
  <c r="N1662" i="1"/>
  <c r="N1652" i="1" s="1"/>
  <c r="K1662" i="1"/>
  <c r="K1652" i="1" s="1"/>
  <c r="J1662" i="1"/>
  <c r="I1662" i="1"/>
  <c r="H1662" i="1"/>
  <c r="H1652" i="1" s="1"/>
  <c r="G1662" i="1"/>
  <c r="G1652" i="1" s="1"/>
  <c r="F1662" i="1"/>
  <c r="E1662" i="1"/>
  <c r="B1662" i="1"/>
  <c r="Y1661" i="1"/>
  <c r="Y1651" i="1" s="1"/>
  <c r="V1661" i="1"/>
  <c r="V1651" i="1" s="1"/>
  <c r="U1661" i="1"/>
  <c r="T1661" i="1"/>
  <c r="S1661" i="1"/>
  <c r="S1651" i="1" s="1"/>
  <c r="R1661" i="1"/>
  <c r="R1651" i="1" s="1"/>
  <c r="Q1661" i="1"/>
  <c r="P1661" i="1"/>
  <c r="M1661" i="1"/>
  <c r="L1661" i="1"/>
  <c r="J1661" i="1"/>
  <c r="J1651" i="1" s="1"/>
  <c r="I1661" i="1"/>
  <c r="I1651" i="1" s="1"/>
  <c r="F1661" i="1"/>
  <c r="F1651" i="1" s="1"/>
  <c r="E1661" i="1"/>
  <c r="D1661" i="1"/>
  <c r="C1661" i="1"/>
  <c r="C1651" i="1" s="1"/>
  <c r="B1661" i="1"/>
  <c r="B1651" i="1" s="1"/>
  <c r="X1660" i="1"/>
  <c r="X1664" i="1" s="1"/>
  <c r="W1660" i="1"/>
  <c r="U1660" i="1"/>
  <c r="U1664" i="1" s="1"/>
  <c r="T1660" i="1"/>
  <c r="Q1660" i="1"/>
  <c r="Q1650" i="1" s="1"/>
  <c r="Q1654" i="1" s="1"/>
  <c r="P1660" i="1"/>
  <c r="P1664" i="1" s="1"/>
  <c r="P1666" i="1" s="1"/>
  <c r="O1660" i="1"/>
  <c r="N1660" i="1"/>
  <c r="M1660" i="1"/>
  <c r="M1664" i="1" s="1"/>
  <c r="L1660" i="1"/>
  <c r="L1664" i="1" s="1"/>
  <c r="K1660" i="1"/>
  <c r="H1660" i="1"/>
  <c r="H1664" i="1" s="1"/>
  <c r="G1660" i="1"/>
  <c r="E1660" i="1"/>
  <c r="E1664" i="1" s="1"/>
  <c r="D1660" i="1"/>
  <c r="W1655" i="1"/>
  <c r="V1655" i="1"/>
  <c r="S1655" i="1"/>
  <c r="R1655" i="1"/>
  <c r="K1655" i="1"/>
  <c r="J1655" i="1"/>
  <c r="G1655" i="1"/>
  <c r="F1655" i="1"/>
  <c r="C1655" i="1"/>
  <c r="B1655" i="1"/>
  <c r="X1653" i="1"/>
  <c r="W1653" i="1"/>
  <c r="P1653" i="1"/>
  <c r="O1653" i="1"/>
  <c r="L1653" i="1"/>
  <c r="K1653" i="1"/>
  <c r="H1653" i="1"/>
  <c r="G1653" i="1"/>
  <c r="Y1652" i="1"/>
  <c r="V1652" i="1"/>
  <c r="U1652" i="1"/>
  <c r="R1652" i="1"/>
  <c r="Q1652" i="1"/>
  <c r="J1652" i="1"/>
  <c r="I1652" i="1"/>
  <c r="F1652" i="1"/>
  <c r="E1652" i="1"/>
  <c r="B1652" i="1"/>
  <c r="U1651" i="1"/>
  <c r="T1651" i="1"/>
  <c r="Q1651" i="1"/>
  <c r="P1651" i="1"/>
  <c r="M1651" i="1"/>
  <c r="L1651" i="1"/>
  <c r="E1651" i="1"/>
  <c r="D1651" i="1"/>
  <c r="X1650" i="1"/>
  <c r="X1654" i="1" s="1"/>
  <c r="W1650" i="1"/>
  <c r="P1650" i="1"/>
  <c r="P1654" i="1" s="1"/>
  <c r="O1650" i="1"/>
  <c r="L1650" i="1"/>
  <c r="L1654" i="1" s="1"/>
  <c r="K1650" i="1"/>
  <c r="H1650" i="1"/>
  <c r="H1654" i="1" s="1"/>
  <c r="G1650" i="1"/>
  <c r="J1646" i="1"/>
  <c r="Y1645" i="1"/>
  <c r="X1645" i="1"/>
  <c r="W1645" i="1"/>
  <c r="V1645" i="1"/>
  <c r="U1645" i="1"/>
  <c r="U1646" i="1" s="1"/>
  <c r="T1645" i="1"/>
  <c r="S1645" i="1"/>
  <c r="R1645" i="1"/>
  <c r="R1646" i="1" s="1"/>
  <c r="Q1645" i="1"/>
  <c r="P1645" i="1"/>
  <c r="P1646" i="1" s="1"/>
  <c r="O1645" i="1"/>
  <c r="N1645" i="1"/>
  <c r="M1645" i="1"/>
  <c r="L1645" i="1"/>
  <c r="K1645" i="1"/>
  <c r="J1645" i="1"/>
  <c r="I1645" i="1"/>
  <c r="H1645" i="1"/>
  <c r="G1645" i="1"/>
  <c r="F1645" i="1"/>
  <c r="E1645" i="1"/>
  <c r="E1646" i="1" s="1"/>
  <c r="D1645" i="1"/>
  <c r="C1645" i="1"/>
  <c r="B1645" i="1"/>
  <c r="B1646" i="1" s="1"/>
  <c r="P1644" i="1"/>
  <c r="O1644" i="1"/>
  <c r="O1646" i="1" s="1"/>
  <c r="K1644" i="1"/>
  <c r="K1646" i="1" s="1"/>
  <c r="Y1643" i="1"/>
  <c r="Y1623" i="1" s="1"/>
  <c r="Y1573" i="1" s="1"/>
  <c r="Y1563" i="1" s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I1623" i="1" s="1"/>
  <c r="I1573" i="1" s="1"/>
  <c r="I1563" i="1" s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X1640" i="1"/>
  <c r="W1640" i="1"/>
  <c r="W1644" i="1" s="1"/>
  <c r="W1646" i="1" s="1"/>
  <c r="V1640" i="1"/>
  <c r="V1644" i="1" s="1"/>
  <c r="V1646" i="1" s="1"/>
  <c r="U1640" i="1"/>
  <c r="U1644" i="1" s="1"/>
  <c r="T1640" i="1"/>
  <c r="T1644" i="1" s="1"/>
  <c r="S1640" i="1"/>
  <c r="R1640" i="1"/>
  <c r="R1644" i="1" s="1"/>
  <c r="Q1640" i="1"/>
  <c r="Q1644" i="1" s="1"/>
  <c r="P1640" i="1"/>
  <c r="O1640" i="1"/>
  <c r="N1640" i="1"/>
  <c r="M1640" i="1"/>
  <c r="L1640" i="1"/>
  <c r="L1644" i="1" s="1"/>
  <c r="K1640" i="1"/>
  <c r="J1640" i="1"/>
  <c r="J1644" i="1" s="1"/>
  <c r="I1640" i="1"/>
  <c r="H1640" i="1"/>
  <c r="G1640" i="1"/>
  <c r="G1644" i="1" s="1"/>
  <c r="G1646" i="1" s="1"/>
  <c r="F1640" i="1"/>
  <c r="F1644" i="1" s="1"/>
  <c r="F1646" i="1" s="1"/>
  <c r="E1640" i="1"/>
  <c r="E1644" i="1" s="1"/>
  <c r="D1640" i="1"/>
  <c r="D1644" i="1" s="1"/>
  <c r="C1640" i="1"/>
  <c r="B1640" i="1"/>
  <c r="B1644" i="1" s="1"/>
  <c r="S1636" i="1"/>
  <c r="C1636" i="1"/>
  <c r="Y1635" i="1"/>
  <c r="X1635" i="1"/>
  <c r="W1635" i="1"/>
  <c r="V1635" i="1"/>
  <c r="U1635" i="1"/>
  <c r="T1635" i="1"/>
  <c r="S1635" i="1"/>
  <c r="R1635" i="1"/>
  <c r="R1636" i="1" s="1"/>
  <c r="Q1635" i="1"/>
  <c r="P1635" i="1"/>
  <c r="O1635" i="1"/>
  <c r="N1635" i="1"/>
  <c r="M1635" i="1"/>
  <c r="L1635" i="1"/>
  <c r="K1635" i="1"/>
  <c r="K1636" i="1" s="1"/>
  <c r="J1635" i="1"/>
  <c r="J1636" i="1" s="1"/>
  <c r="I1635" i="1"/>
  <c r="H1635" i="1"/>
  <c r="G1635" i="1"/>
  <c r="F1635" i="1"/>
  <c r="E1635" i="1"/>
  <c r="D1635" i="1"/>
  <c r="C1635" i="1"/>
  <c r="B1635" i="1"/>
  <c r="B1636" i="1" s="1"/>
  <c r="X1634" i="1"/>
  <c r="H1634" i="1"/>
  <c r="Y1633" i="1"/>
  <c r="X1633" i="1"/>
  <c r="W1633" i="1"/>
  <c r="V1633" i="1"/>
  <c r="U1633" i="1"/>
  <c r="T1633" i="1"/>
  <c r="S1633" i="1"/>
  <c r="R1633" i="1"/>
  <c r="R1623" i="1" s="1"/>
  <c r="Q1633" i="1"/>
  <c r="P1633" i="1"/>
  <c r="O1633" i="1"/>
  <c r="N1633" i="1"/>
  <c r="M1633" i="1"/>
  <c r="Z1633" i="1" s="1"/>
  <c r="AA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B1623" i="1" s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L1622" i="1" s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W1621" i="1" s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G1621" i="1" s="1"/>
  <c r="F1631" i="1"/>
  <c r="E1631" i="1"/>
  <c r="D1631" i="1"/>
  <c r="AA1631" i="1" s="1"/>
  <c r="C1631" i="1"/>
  <c r="B1631" i="1"/>
  <c r="Y1630" i="1"/>
  <c r="Y1634" i="1" s="1"/>
  <c r="X1630" i="1"/>
  <c r="W1630" i="1"/>
  <c r="V1630" i="1"/>
  <c r="V1634" i="1" s="1"/>
  <c r="U1630" i="1"/>
  <c r="U1634" i="1" s="1"/>
  <c r="T1630" i="1"/>
  <c r="T1634" i="1" s="1"/>
  <c r="T1636" i="1" s="1"/>
  <c r="S1630" i="1"/>
  <c r="S1634" i="1" s="1"/>
  <c r="R1630" i="1"/>
  <c r="R1634" i="1" s="1"/>
  <c r="Q1630" i="1"/>
  <c r="P1630" i="1"/>
  <c r="P1634" i="1" s="1"/>
  <c r="O1630" i="1"/>
  <c r="O1634" i="1" s="1"/>
  <c r="O1636" i="1" s="1"/>
  <c r="N1630" i="1"/>
  <c r="N1634" i="1" s="1"/>
  <c r="M1630" i="1"/>
  <c r="M1634" i="1" s="1"/>
  <c r="L1630" i="1"/>
  <c r="L1634" i="1" s="1"/>
  <c r="L1636" i="1" s="1"/>
  <c r="K1630" i="1"/>
  <c r="K1634" i="1" s="1"/>
  <c r="J1630" i="1"/>
  <c r="J1634" i="1" s="1"/>
  <c r="I1630" i="1"/>
  <c r="I1634" i="1" s="1"/>
  <c r="H1630" i="1"/>
  <c r="G1630" i="1"/>
  <c r="F1630" i="1"/>
  <c r="F1634" i="1" s="1"/>
  <c r="E1630" i="1"/>
  <c r="E1634" i="1" s="1"/>
  <c r="D1630" i="1"/>
  <c r="D1634" i="1" s="1"/>
  <c r="D1636" i="1" s="1"/>
  <c r="C1630" i="1"/>
  <c r="C1634" i="1" s="1"/>
  <c r="B1630" i="1"/>
  <c r="B1634" i="1" s="1"/>
  <c r="Y1625" i="1"/>
  <c r="X1625" i="1"/>
  <c r="W1625" i="1"/>
  <c r="W1626" i="1" s="1"/>
  <c r="V1625" i="1"/>
  <c r="V1626" i="1" s="1"/>
  <c r="U1625" i="1"/>
  <c r="S1625" i="1"/>
  <c r="R1625" i="1"/>
  <c r="R1626" i="1" s="1"/>
  <c r="Q1625" i="1"/>
  <c r="P1625" i="1"/>
  <c r="O1625" i="1"/>
  <c r="N1625" i="1"/>
  <c r="L1625" i="1"/>
  <c r="K1625" i="1"/>
  <c r="J1625" i="1"/>
  <c r="I1625" i="1"/>
  <c r="H1625" i="1"/>
  <c r="G1625" i="1"/>
  <c r="G1626" i="1" s="1"/>
  <c r="F1625" i="1"/>
  <c r="E1625" i="1"/>
  <c r="E1626" i="1" s="1"/>
  <c r="C1625" i="1"/>
  <c r="B1625" i="1"/>
  <c r="X1623" i="1"/>
  <c r="W1623" i="1"/>
  <c r="V1623" i="1"/>
  <c r="U1623" i="1"/>
  <c r="T1623" i="1"/>
  <c r="S1623" i="1"/>
  <c r="Q1623" i="1"/>
  <c r="P1623" i="1"/>
  <c r="O1623" i="1"/>
  <c r="N1623" i="1"/>
  <c r="M1623" i="1"/>
  <c r="L1623" i="1"/>
  <c r="K1623" i="1"/>
  <c r="K1573" i="1" s="1"/>
  <c r="K1563" i="1" s="1"/>
  <c r="J1623" i="1"/>
  <c r="H1623" i="1"/>
  <c r="G1623" i="1"/>
  <c r="F1623" i="1"/>
  <c r="E1623" i="1"/>
  <c r="D1623" i="1"/>
  <c r="C1623" i="1"/>
  <c r="Y1622" i="1"/>
  <c r="X1622" i="1"/>
  <c r="W1622" i="1"/>
  <c r="V1622" i="1"/>
  <c r="U1622" i="1"/>
  <c r="T1622" i="1"/>
  <c r="R1622" i="1"/>
  <c r="Q1622" i="1"/>
  <c r="P1622" i="1"/>
  <c r="O1622" i="1"/>
  <c r="N1622" i="1"/>
  <c r="M1622" i="1"/>
  <c r="K1622" i="1"/>
  <c r="J1622" i="1"/>
  <c r="I1622" i="1"/>
  <c r="H1622" i="1"/>
  <c r="G1622" i="1"/>
  <c r="F1622" i="1"/>
  <c r="E1622" i="1"/>
  <c r="D1622" i="1"/>
  <c r="B1622" i="1"/>
  <c r="Y1621" i="1"/>
  <c r="X1621" i="1"/>
  <c r="V1621" i="1"/>
  <c r="U1621" i="1"/>
  <c r="T1621" i="1"/>
  <c r="S1621" i="1"/>
  <c r="R1621" i="1"/>
  <c r="Q1621" i="1"/>
  <c r="P1621" i="1"/>
  <c r="O1621" i="1"/>
  <c r="M1621" i="1"/>
  <c r="L1621" i="1"/>
  <c r="K1621" i="1"/>
  <c r="J1621" i="1"/>
  <c r="I1621" i="1"/>
  <c r="H1621" i="1"/>
  <c r="F1621" i="1"/>
  <c r="E1621" i="1"/>
  <c r="D1621" i="1"/>
  <c r="C1621" i="1"/>
  <c r="B1621" i="1"/>
  <c r="Y1620" i="1"/>
  <c r="Y1624" i="1" s="1"/>
  <c r="W1620" i="1"/>
  <c r="W1624" i="1" s="1"/>
  <c r="V1620" i="1"/>
  <c r="V1624" i="1" s="1"/>
  <c r="U1620" i="1"/>
  <c r="T1620" i="1"/>
  <c r="T1624" i="1" s="1"/>
  <c r="S1620" i="1"/>
  <c r="R1620" i="1"/>
  <c r="R1624" i="1" s="1"/>
  <c r="P1620" i="1"/>
  <c r="P1624" i="1" s="1"/>
  <c r="O1620" i="1"/>
  <c r="O1624" i="1" s="1"/>
  <c r="N1620" i="1"/>
  <c r="M1620" i="1"/>
  <c r="M1624" i="1" s="1"/>
  <c r="L1620" i="1"/>
  <c r="K1620" i="1"/>
  <c r="J1620" i="1"/>
  <c r="J1624" i="1" s="1"/>
  <c r="I1620" i="1"/>
  <c r="G1620" i="1"/>
  <c r="G1624" i="1" s="1"/>
  <c r="F1620" i="1"/>
  <c r="F1624" i="1" s="1"/>
  <c r="E1620" i="1"/>
  <c r="E1624" i="1" s="1"/>
  <c r="D1620" i="1"/>
  <c r="D1624" i="1" s="1"/>
  <c r="C1620" i="1"/>
  <c r="B1620" i="1"/>
  <c r="B1624" i="1" s="1"/>
  <c r="Y1615" i="1"/>
  <c r="X1615" i="1"/>
  <c r="X1616" i="1" s="1"/>
  <c r="W1615" i="1"/>
  <c r="V1615" i="1"/>
  <c r="U1615" i="1"/>
  <c r="T1615" i="1"/>
  <c r="T1616" i="1" s="1"/>
  <c r="S1615" i="1"/>
  <c r="S1616" i="1" s="1"/>
  <c r="R1615" i="1"/>
  <c r="Q1615" i="1"/>
  <c r="P1615" i="1"/>
  <c r="P1616" i="1" s="1"/>
  <c r="O1615" i="1"/>
  <c r="N1615" i="1"/>
  <c r="M1615" i="1"/>
  <c r="L1615" i="1"/>
  <c r="L1616" i="1" s="1"/>
  <c r="K1615" i="1"/>
  <c r="K1616" i="1" s="1"/>
  <c r="J1615" i="1"/>
  <c r="I1615" i="1"/>
  <c r="H1615" i="1"/>
  <c r="H1616" i="1" s="1"/>
  <c r="G1615" i="1"/>
  <c r="F1615" i="1"/>
  <c r="E1615" i="1"/>
  <c r="D1615" i="1"/>
  <c r="D1616" i="1" s="1"/>
  <c r="C1615" i="1"/>
  <c r="C1616" i="1" s="1"/>
  <c r="B1615" i="1"/>
  <c r="J1614" i="1"/>
  <c r="Y1613" i="1"/>
  <c r="X1613" i="1"/>
  <c r="W1613" i="1"/>
  <c r="V1613" i="1"/>
  <c r="U1613" i="1"/>
  <c r="U1573" i="1" s="1"/>
  <c r="U1563" i="1" s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E1573" i="1" s="1"/>
  <c r="E1563" i="1" s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W1610" i="1"/>
  <c r="W1614" i="1" s="1"/>
  <c r="V1610" i="1"/>
  <c r="V1614" i="1" s="1"/>
  <c r="U1610" i="1"/>
  <c r="U1614" i="1" s="1"/>
  <c r="U1616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I1610" i="1"/>
  <c r="H1610" i="1"/>
  <c r="H1614" i="1" s="1"/>
  <c r="G1610" i="1"/>
  <c r="G1614" i="1" s="1"/>
  <c r="F1610" i="1"/>
  <c r="F1614" i="1" s="1"/>
  <c r="E1610" i="1"/>
  <c r="E1614" i="1" s="1"/>
  <c r="E1616" i="1" s="1"/>
  <c r="D1610" i="1"/>
  <c r="D1614" i="1" s="1"/>
  <c r="C1610" i="1"/>
  <c r="C1614" i="1" s="1"/>
  <c r="B1610" i="1"/>
  <c r="B1614" i="1" s="1"/>
  <c r="Y1605" i="1"/>
  <c r="X1605" i="1"/>
  <c r="W1605" i="1"/>
  <c r="W1606" i="1" s="1"/>
  <c r="V1605" i="1"/>
  <c r="V1606" i="1" s="1"/>
  <c r="U1605" i="1"/>
  <c r="T1605" i="1"/>
  <c r="S1605" i="1"/>
  <c r="S1606" i="1" s="1"/>
  <c r="R1605" i="1"/>
  <c r="Q1605" i="1"/>
  <c r="P1605" i="1"/>
  <c r="O1605" i="1"/>
  <c r="O1606" i="1" s="1"/>
  <c r="N1605" i="1"/>
  <c r="M1605" i="1"/>
  <c r="Z1605" i="1" s="1"/>
  <c r="L1605" i="1"/>
  <c r="K1605" i="1"/>
  <c r="K1606" i="1" s="1"/>
  <c r="J1605" i="1"/>
  <c r="I1605" i="1"/>
  <c r="I1606" i="1" s="1"/>
  <c r="H1605" i="1"/>
  <c r="G1605" i="1"/>
  <c r="G1606" i="1" s="1"/>
  <c r="F1605" i="1"/>
  <c r="F1606" i="1" s="1"/>
  <c r="E1605" i="1"/>
  <c r="D1605" i="1"/>
  <c r="C1605" i="1"/>
  <c r="C1606" i="1" s="1"/>
  <c r="B1605" i="1"/>
  <c r="S1604" i="1"/>
  <c r="I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R1571" i="1" s="1"/>
  <c r="R1561" i="1" s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B1571" i="1" s="1"/>
  <c r="B1561" i="1" s="1"/>
  <c r="Y1600" i="1"/>
  <c r="Y1604" i="1" s="1"/>
  <c r="X1600" i="1"/>
  <c r="W1600" i="1"/>
  <c r="W1604" i="1" s="1"/>
  <c r="V1600" i="1"/>
  <c r="V1604" i="1" s="1"/>
  <c r="U1600" i="1"/>
  <c r="U1604" i="1" s="1"/>
  <c r="T1600" i="1"/>
  <c r="T1604" i="1" s="1"/>
  <c r="S1600" i="1"/>
  <c r="R1600" i="1"/>
  <c r="R1604" i="1" s="1"/>
  <c r="Q1600" i="1"/>
  <c r="Q1604" i="1" s="1"/>
  <c r="P1600" i="1"/>
  <c r="P1604" i="1" s="1"/>
  <c r="O1600" i="1"/>
  <c r="O1604" i="1" s="1"/>
  <c r="N1600" i="1"/>
  <c r="N1604" i="1" s="1"/>
  <c r="N1606" i="1" s="1"/>
  <c r="M1600" i="1"/>
  <c r="L1600" i="1"/>
  <c r="L1604" i="1" s="1"/>
  <c r="K1600" i="1"/>
  <c r="K1604" i="1" s="1"/>
  <c r="J1600" i="1"/>
  <c r="J1604" i="1" s="1"/>
  <c r="I1600" i="1"/>
  <c r="H1600" i="1"/>
  <c r="G1600" i="1"/>
  <c r="G1604" i="1" s="1"/>
  <c r="F1600" i="1"/>
  <c r="F1604" i="1" s="1"/>
  <c r="E1600" i="1"/>
  <c r="E1604" i="1" s="1"/>
  <c r="D1600" i="1"/>
  <c r="D1604" i="1" s="1"/>
  <c r="C1600" i="1"/>
  <c r="B1600" i="1"/>
  <c r="B1604" i="1" s="1"/>
  <c r="W1596" i="1"/>
  <c r="Y1595" i="1"/>
  <c r="Y1596" i="1" s="1"/>
  <c r="X1595" i="1"/>
  <c r="W1595" i="1"/>
  <c r="W1575" i="1" s="1"/>
  <c r="V1595" i="1"/>
  <c r="U1595" i="1"/>
  <c r="U1596" i="1" s="1"/>
  <c r="T1595" i="1"/>
  <c r="T1596" i="1" s="1"/>
  <c r="S1595" i="1"/>
  <c r="R1595" i="1"/>
  <c r="Q1595" i="1"/>
  <c r="P1595" i="1"/>
  <c r="O1595" i="1"/>
  <c r="N1595" i="1"/>
  <c r="M1595" i="1"/>
  <c r="L1595" i="1"/>
  <c r="K1595" i="1"/>
  <c r="J1595" i="1"/>
  <c r="I1595" i="1"/>
  <c r="I1596" i="1" s="1"/>
  <c r="H1595" i="1"/>
  <c r="G1595" i="1"/>
  <c r="G1575" i="1" s="1"/>
  <c r="F1595" i="1"/>
  <c r="E1595" i="1"/>
  <c r="E1596" i="1" s="1"/>
  <c r="D1595" i="1"/>
  <c r="D1596" i="1" s="1"/>
  <c r="C1595" i="1"/>
  <c r="B1595" i="1"/>
  <c r="B1596" i="1" s="1"/>
  <c r="R1594" i="1"/>
  <c r="B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L1594" i="1" s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Q1571" i="1" s="1"/>
  <c r="Q156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A1590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Q1590" i="1"/>
  <c r="P1590" i="1"/>
  <c r="O1590" i="1"/>
  <c r="O1594" i="1" s="1"/>
  <c r="N1590" i="1"/>
  <c r="N1594" i="1" s="1"/>
  <c r="M1590" i="1"/>
  <c r="Z1590" i="1" s="1"/>
  <c r="L1590" i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Z1585" i="1"/>
  <c r="Y1585" i="1"/>
  <c r="X1585" i="1"/>
  <c r="W1585" i="1"/>
  <c r="W1586" i="1" s="1"/>
  <c r="V1585" i="1"/>
  <c r="U1585" i="1"/>
  <c r="T1585" i="1"/>
  <c r="S1585" i="1"/>
  <c r="S1586" i="1" s="1"/>
  <c r="R1585" i="1"/>
  <c r="Q1585" i="1"/>
  <c r="P1585" i="1"/>
  <c r="P1575" i="1" s="1"/>
  <c r="O1585" i="1"/>
  <c r="O1586" i="1" s="1"/>
  <c r="N1585" i="1"/>
  <c r="N1586" i="1" s="1"/>
  <c r="M1585" i="1"/>
  <c r="L1585" i="1"/>
  <c r="K1585" i="1"/>
  <c r="K1586" i="1" s="1"/>
  <c r="J1585" i="1"/>
  <c r="I1585" i="1"/>
  <c r="H1585" i="1"/>
  <c r="G1585" i="1"/>
  <c r="G1586" i="1" s="1"/>
  <c r="F1585" i="1"/>
  <c r="E1585" i="1"/>
  <c r="D1585" i="1"/>
  <c r="C1585" i="1"/>
  <c r="C1586" i="1" s="1"/>
  <c r="B1585" i="1"/>
  <c r="K1584" i="1"/>
  <c r="E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Z1582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U1571" i="1" s="1"/>
  <c r="U1561" i="1" s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E1571" i="1" s="1"/>
  <c r="D1581" i="1"/>
  <c r="C1581" i="1"/>
  <c r="B1581" i="1"/>
  <c r="Y1580" i="1"/>
  <c r="Y1584" i="1" s="1"/>
  <c r="X1580" i="1"/>
  <c r="X1584" i="1" s="1"/>
  <c r="W1580" i="1"/>
  <c r="W1584" i="1" s="1"/>
  <c r="V1580" i="1"/>
  <c r="U1580" i="1"/>
  <c r="T1580" i="1"/>
  <c r="T1584" i="1" s="1"/>
  <c r="S1580" i="1"/>
  <c r="S1584" i="1" s="1"/>
  <c r="R1580" i="1"/>
  <c r="R1584" i="1" s="1"/>
  <c r="Q1580" i="1"/>
  <c r="Q1584" i="1" s="1"/>
  <c r="P1580" i="1"/>
  <c r="O1580" i="1"/>
  <c r="O1584" i="1" s="1"/>
  <c r="N1580" i="1"/>
  <c r="N1584" i="1" s="1"/>
  <c r="M1580" i="1"/>
  <c r="Z1580" i="1" s="1"/>
  <c r="L1580" i="1"/>
  <c r="L1584" i="1" s="1"/>
  <c r="K1580" i="1"/>
  <c r="J1580" i="1"/>
  <c r="J1584" i="1" s="1"/>
  <c r="I1580" i="1"/>
  <c r="I1584" i="1" s="1"/>
  <c r="H1580" i="1"/>
  <c r="H1584" i="1" s="1"/>
  <c r="G1580" i="1"/>
  <c r="G1584" i="1" s="1"/>
  <c r="F1580" i="1"/>
  <c r="E1580" i="1"/>
  <c r="D1580" i="1"/>
  <c r="D1584" i="1" s="1"/>
  <c r="C1580" i="1"/>
  <c r="C1584" i="1" s="1"/>
  <c r="B1580" i="1"/>
  <c r="B1584" i="1" s="1"/>
  <c r="Z1577" i="1"/>
  <c r="Y1575" i="1"/>
  <c r="U1575" i="1"/>
  <c r="S1575" i="1"/>
  <c r="R1575" i="1"/>
  <c r="N1575" i="1"/>
  <c r="L1575" i="1"/>
  <c r="K1575" i="1"/>
  <c r="I1575" i="1"/>
  <c r="F1575" i="1"/>
  <c r="E1575" i="1"/>
  <c r="C1575" i="1"/>
  <c r="B1575" i="1"/>
  <c r="M1574" i="1"/>
  <c r="X1573" i="1"/>
  <c r="W1573" i="1"/>
  <c r="W1563" i="1" s="1"/>
  <c r="V1573" i="1"/>
  <c r="T1573" i="1"/>
  <c r="S1573" i="1"/>
  <c r="S1563" i="1" s="1"/>
  <c r="R1573" i="1"/>
  <c r="Z1573" i="1" s="1"/>
  <c r="AA1573" i="1" s="1"/>
  <c r="Q1573" i="1"/>
  <c r="P1573" i="1"/>
  <c r="O1573" i="1"/>
  <c r="O1563" i="1" s="1"/>
  <c r="N1573" i="1"/>
  <c r="M1573" i="1"/>
  <c r="L1573" i="1"/>
  <c r="J1573" i="1"/>
  <c r="J1563" i="1" s="1"/>
  <c r="H1573" i="1"/>
  <c r="G1573" i="1"/>
  <c r="G1563" i="1" s="1"/>
  <c r="F1573" i="1"/>
  <c r="D1573" i="1"/>
  <c r="C1573" i="1"/>
  <c r="C1563" i="1" s="1"/>
  <c r="B1573" i="1"/>
  <c r="B1563" i="1" s="1"/>
  <c r="Y1572" i="1"/>
  <c r="Y1562" i="1" s="1"/>
  <c r="X1572" i="1"/>
  <c r="W1572" i="1"/>
  <c r="V1572" i="1"/>
  <c r="U1572" i="1"/>
  <c r="U1562" i="1" s="1"/>
  <c r="T1572" i="1"/>
  <c r="T1562" i="1" s="1"/>
  <c r="R1572" i="1"/>
  <c r="Q1572" i="1"/>
  <c r="Q1562" i="1" s="1"/>
  <c r="O1572" i="1"/>
  <c r="N1572" i="1"/>
  <c r="M1572" i="1"/>
  <c r="L1572" i="1"/>
  <c r="L1562" i="1" s="1"/>
  <c r="K1572" i="1"/>
  <c r="J1572" i="1"/>
  <c r="I1572" i="1"/>
  <c r="I1574" i="1" s="1"/>
  <c r="H1572" i="1"/>
  <c r="G1572" i="1"/>
  <c r="F1572" i="1"/>
  <c r="E1572" i="1"/>
  <c r="E1562" i="1" s="1"/>
  <c r="D1572" i="1"/>
  <c r="B1572" i="1"/>
  <c r="Y1571" i="1"/>
  <c r="X1571" i="1"/>
  <c r="X1561" i="1" s="1"/>
  <c r="W1571" i="1"/>
  <c r="W1561" i="1" s="1"/>
  <c r="V1571" i="1"/>
  <c r="T1571" i="1"/>
  <c r="T1561" i="1" s="1"/>
  <c r="S1571" i="1"/>
  <c r="P1571" i="1"/>
  <c r="P1561" i="1" s="1"/>
  <c r="O1571" i="1"/>
  <c r="O1561" i="1" s="1"/>
  <c r="M1571" i="1"/>
  <c r="L1571" i="1"/>
  <c r="L1561" i="1" s="1"/>
  <c r="K1571" i="1"/>
  <c r="J1571" i="1"/>
  <c r="I1571" i="1"/>
  <c r="H1571" i="1"/>
  <c r="H1561" i="1" s="1"/>
  <c r="G1571" i="1"/>
  <c r="G1561" i="1" s="1"/>
  <c r="F1571" i="1"/>
  <c r="D1571" i="1"/>
  <c r="C1571" i="1"/>
  <c r="Y1570" i="1"/>
  <c r="W1570" i="1"/>
  <c r="W1574" i="1" s="1"/>
  <c r="V1570" i="1"/>
  <c r="V1574" i="1" s="1"/>
  <c r="U1570" i="1"/>
  <c r="T1570" i="1"/>
  <c r="T1574" i="1" s="1"/>
  <c r="S1570" i="1"/>
  <c r="S1560" i="1" s="1"/>
  <c r="R1570" i="1"/>
  <c r="R1574" i="1" s="1"/>
  <c r="R1576" i="1" s="1"/>
  <c r="P1570" i="1"/>
  <c r="O1570" i="1"/>
  <c r="O1574" i="1" s="1"/>
  <c r="N1570" i="1"/>
  <c r="M1570" i="1"/>
  <c r="L1570" i="1"/>
  <c r="L1574" i="1" s="1"/>
  <c r="K1570" i="1"/>
  <c r="K1560" i="1" s="1"/>
  <c r="J1570" i="1"/>
  <c r="J1560" i="1" s="1"/>
  <c r="J1564" i="1" s="1"/>
  <c r="I1570" i="1"/>
  <c r="G1570" i="1"/>
  <c r="G1574" i="1" s="1"/>
  <c r="F1570" i="1"/>
  <c r="F1574" i="1" s="1"/>
  <c r="E1570" i="1"/>
  <c r="D1570" i="1"/>
  <c r="D1574" i="1" s="1"/>
  <c r="C1570" i="1"/>
  <c r="B1570" i="1"/>
  <c r="Y1565" i="1"/>
  <c r="W1565" i="1"/>
  <c r="U1565" i="1"/>
  <c r="S1565" i="1"/>
  <c r="R1565" i="1"/>
  <c r="P1565" i="1"/>
  <c r="N1565" i="1"/>
  <c r="L1565" i="1"/>
  <c r="K1565" i="1"/>
  <c r="I1565" i="1"/>
  <c r="G1565" i="1"/>
  <c r="F1565" i="1"/>
  <c r="E1565" i="1"/>
  <c r="C1565" i="1"/>
  <c r="B1565" i="1"/>
  <c r="X1563" i="1"/>
  <c r="V1563" i="1"/>
  <c r="T1563" i="1"/>
  <c r="Q1563" i="1"/>
  <c r="P1563" i="1"/>
  <c r="N1563" i="1"/>
  <c r="M1563" i="1"/>
  <c r="L1563" i="1"/>
  <c r="H1563" i="1"/>
  <c r="F1563" i="1"/>
  <c r="D1563" i="1"/>
  <c r="X1562" i="1"/>
  <c r="W1562" i="1"/>
  <c r="V1562" i="1"/>
  <c r="R1562" i="1"/>
  <c r="O1562" i="1"/>
  <c r="N1562" i="1"/>
  <c r="K1562" i="1"/>
  <c r="J1562" i="1"/>
  <c r="H1562" i="1"/>
  <c r="G1562" i="1"/>
  <c r="F1562" i="1"/>
  <c r="B1562" i="1"/>
  <c r="Y1561" i="1"/>
  <c r="V1561" i="1"/>
  <c r="S1561" i="1"/>
  <c r="M1561" i="1"/>
  <c r="K1561" i="1"/>
  <c r="J1561" i="1"/>
  <c r="I1561" i="1"/>
  <c r="F1561" i="1"/>
  <c r="C1561" i="1"/>
  <c r="Y1560" i="1"/>
  <c r="V1560" i="1"/>
  <c r="V1564" i="1" s="1"/>
  <c r="U1560" i="1"/>
  <c r="T1560" i="1"/>
  <c r="P1560" i="1"/>
  <c r="N1560" i="1"/>
  <c r="M1560" i="1"/>
  <c r="L1560" i="1"/>
  <c r="L1564" i="1" s="1"/>
  <c r="I1560" i="1"/>
  <c r="F1560" i="1"/>
  <c r="F1564" i="1" s="1"/>
  <c r="F1566" i="1" s="1"/>
  <c r="E1560" i="1"/>
  <c r="D1560" i="1"/>
  <c r="Y1555" i="1"/>
  <c r="Y1556" i="1" s="1"/>
  <c r="X1555" i="1"/>
  <c r="W1555" i="1"/>
  <c r="V1555" i="1"/>
  <c r="V1556" i="1" s="1"/>
  <c r="U1555" i="1"/>
  <c r="T1555" i="1"/>
  <c r="S1555" i="1"/>
  <c r="S1556" i="1" s="1"/>
  <c r="R1555" i="1"/>
  <c r="Q1555" i="1"/>
  <c r="Q1556" i="1" s="1"/>
  <c r="P1555" i="1"/>
  <c r="O1555" i="1"/>
  <c r="N1555" i="1"/>
  <c r="Z1555" i="1" s="1"/>
  <c r="M1555" i="1"/>
  <c r="L1555" i="1"/>
  <c r="K1555" i="1"/>
  <c r="K1556" i="1" s="1"/>
  <c r="J1555" i="1"/>
  <c r="I1555" i="1"/>
  <c r="I1556" i="1" s="1"/>
  <c r="H1555" i="1"/>
  <c r="G1555" i="1"/>
  <c r="F1555" i="1"/>
  <c r="F1556" i="1" s="1"/>
  <c r="E1555" i="1"/>
  <c r="D1555" i="1"/>
  <c r="C1555" i="1"/>
  <c r="C1556" i="1" s="1"/>
  <c r="B1555" i="1"/>
  <c r="Y1554" i="1"/>
  <c r="T1554" i="1"/>
  <c r="T1556" i="1" s="1"/>
  <c r="Q1554" i="1"/>
  <c r="L1554" i="1"/>
  <c r="L1556" i="1" s="1"/>
  <c r="I1554" i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X1554" i="1" s="1"/>
  <c r="X1556" i="1" s="1"/>
  <c r="W1550" i="1"/>
  <c r="W1554" i="1" s="1"/>
  <c r="W1556" i="1" s="1"/>
  <c r="V1550" i="1"/>
  <c r="V1554" i="1" s="1"/>
  <c r="U1550" i="1"/>
  <c r="U1554" i="1" s="1"/>
  <c r="T1550" i="1"/>
  <c r="S1550" i="1"/>
  <c r="S1554" i="1" s="1"/>
  <c r="R1550" i="1"/>
  <c r="R1554" i="1" s="1"/>
  <c r="Q1550" i="1"/>
  <c r="P1550" i="1"/>
  <c r="P1554" i="1" s="1"/>
  <c r="P1556" i="1" s="1"/>
  <c r="O1550" i="1"/>
  <c r="O1554" i="1" s="1"/>
  <c r="O1556" i="1" s="1"/>
  <c r="N1550" i="1"/>
  <c r="N1554" i="1" s="1"/>
  <c r="M1550" i="1"/>
  <c r="M1554" i="1" s="1"/>
  <c r="L1550" i="1"/>
  <c r="K1550" i="1"/>
  <c r="K1554" i="1" s="1"/>
  <c r="J1550" i="1"/>
  <c r="J1554" i="1" s="1"/>
  <c r="I1550" i="1"/>
  <c r="H1550" i="1"/>
  <c r="H1554" i="1" s="1"/>
  <c r="H1556" i="1" s="1"/>
  <c r="G1550" i="1"/>
  <c r="G1554" i="1" s="1"/>
  <c r="G1556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T1546" i="1" s="1"/>
  <c r="S1545" i="1"/>
  <c r="R1545" i="1"/>
  <c r="Z1545" i="1" s="1"/>
  <c r="Q1545" i="1"/>
  <c r="P1545" i="1"/>
  <c r="O1545" i="1"/>
  <c r="N1545" i="1"/>
  <c r="M1545" i="1"/>
  <c r="L1545" i="1"/>
  <c r="L1546" i="1" s="1"/>
  <c r="K1545" i="1"/>
  <c r="J1545" i="1"/>
  <c r="J1546" i="1" s="1"/>
  <c r="I1545" i="1"/>
  <c r="H1545" i="1"/>
  <c r="G1545" i="1"/>
  <c r="F1545" i="1"/>
  <c r="E1545" i="1"/>
  <c r="D1545" i="1"/>
  <c r="D1546" i="1" s="1"/>
  <c r="C1545" i="1"/>
  <c r="B1545" i="1"/>
  <c r="B1546" i="1" s="1"/>
  <c r="U1544" i="1"/>
  <c r="U1546" i="1" s="1"/>
  <c r="R1544" i="1"/>
  <c r="M1544" i="1"/>
  <c r="M1546" i="1" s="1"/>
  <c r="J1544" i="1"/>
  <c r="E1544" i="1"/>
  <c r="E1546" i="1" s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Y1546" i="1" s="1"/>
  <c r="X1540" i="1"/>
  <c r="X1544" i="1" s="1"/>
  <c r="X1546" i="1" s="1"/>
  <c r="W1540" i="1"/>
  <c r="W1544" i="1" s="1"/>
  <c r="V1540" i="1"/>
  <c r="V1544" i="1" s="1"/>
  <c r="U1540" i="1"/>
  <c r="T1540" i="1"/>
  <c r="T1544" i="1" s="1"/>
  <c r="S1540" i="1"/>
  <c r="S1544" i="1" s="1"/>
  <c r="R1540" i="1"/>
  <c r="Q1540" i="1"/>
  <c r="Q1544" i="1" s="1"/>
  <c r="Q1546" i="1" s="1"/>
  <c r="P1540" i="1"/>
  <c r="P1544" i="1" s="1"/>
  <c r="P1546" i="1" s="1"/>
  <c r="O1540" i="1"/>
  <c r="O1544" i="1" s="1"/>
  <c r="N1540" i="1"/>
  <c r="N1544" i="1" s="1"/>
  <c r="M1540" i="1"/>
  <c r="Z1540" i="1" s="1"/>
  <c r="L1540" i="1"/>
  <c r="L1544" i="1" s="1"/>
  <c r="K1540" i="1"/>
  <c r="K1544" i="1" s="1"/>
  <c r="J1540" i="1"/>
  <c r="I1540" i="1"/>
  <c r="I1544" i="1" s="1"/>
  <c r="I1546" i="1" s="1"/>
  <c r="H1540" i="1"/>
  <c r="H1544" i="1" s="1"/>
  <c r="H1546" i="1" s="1"/>
  <c r="G1540" i="1"/>
  <c r="G1544" i="1" s="1"/>
  <c r="F1540" i="1"/>
  <c r="F1544" i="1" s="1"/>
  <c r="E1540" i="1"/>
  <c r="D1540" i="1"/>
  <c r="D1544" i="1" s="1"/>
  <c r="C1540" i="1"/>
  <c r="C1544" i="1" s="1"/>
  <c r="B1540" i="1"/>
  <c r="Y1535" i="1"/>
  <c r="X1535" i="1"/>
  <c r="X1536" i="1" s="1"/>
  <c r="W1535" i="1"/>
  <c r="W1536" i="1" s="1"/>
  <c r="V1535" i="1"/>
  <c r="U1535" i="1"/>
  <c r="T1535" i="1"/>
  <c r="S1535" i="1"/>
  <c r="S1536" i="1" s="1"/>
  <c r="R1535" i="1"/>
  <c r="Q1535" i="1"/>
  <c r="P1535" i="1"/>
  <c r="O1535" i="1"/>
  <c r="O1536" i="1" s="1"/>
  <c r="N1535" i="1"/>
  <c r="M1535" i="1"/>
  <c r="Z1535" i="1" s="1"/>
  <c r="L1535" i="1"/>
  <c r="K1535" i="1"/>
  <c r="K1536" i="1" s="1"/>
  <c r="J1535" i="1"/>
  <c r="I1535" i="1"/>
  <c r="H1535" i="1"/>
  <c r="H1536" i="1" s="1"/>
  <c r="G1535" i="1"/>
  <c r="G1536" i="1" s="1"/>
  <c r="F1535" i="1"/>
  <c r="E1535" i="1"/>
  <c r="D1535" i="1"/>
  <c r="C1535" i="1"/>
  <c r="C1536" i="1" s="1"/>
  <c r="B1535" i="1"/>
  <c r="V1534" i="1"/>
  <c r="V1536" i="1" s="1"/>
  <c r="S1534" i="1"/>
  <c r="N1534" i="1"/>
  <c r="N1536" i="1" s="1"/>
  <c r="K1534" i="1"/>
  <c r="F1534" i="1"/>
  <c r="F1536" i="1" s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Z1532" i="1" s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Y1536" i="1" s="1"/>
  <c r="X1530" i="1"/>
  <c r="X1534" i="1" s="1"/>
  <c r="W1530" i="1"/>
  <c r="W1534" i="1" s="1"/>
  <c r="V1530" i="1"/>
  <c r="U1530" i="1"/>
  <c r="U1534" i="1" s="1"/>
  <c r="T1530" i="1"/>
  <c r="T1534" i="1" s="1"/>
  <c r="S1530" i="1"/>
  <c r="R1530" i="1"/>
  <c r="R1534" i="1" s="1"/>
  <c r="R1536" i="1" s="1"/>
  <c r="Q1530" i="1"/>
  <c r="Q1534" i="1" s="1"/>
  <c r="Q1536" i="1" s="1"/>
  <c r="P1530" i="1"/>
  <c r="P1534" i="1" s="1"/>
  <c r="O1530" i="1"/>
  <c r="O1534" i="1" s="1"/>
  <c r="N1530" i="1"/>
  <c r="M1530" i="1"/>
  <c r="M1534" i="1" s="1"/>
  <c r="L1530" i="1"/>
  <c r="L1534" i="1" s="1"/>
  <c r="K1530" i="1"/>
  <c r="J1530" i="1"/>
  <c r="J1534" i="1" s="1"/>
  <c r="J1536" i="1" s="1"/>
  <c r="I1530" i="1"/>
  <c r="I1534" i="1" s="1"/>
  <c r="I1536" i="1" s="1"/>
  <c r="H1530" i="1"/>
  <c r="H1534" i="1" s="1"/>
  <c r="G1530" i="1"/>
  <c r="G1534" i="1" s="1"/>
  <c r="F1530" i="1"/>
  <c r="E1530" i="1"/>
  <c r="E1534" i="1" s="1"/>
  <c r="D1530" i="1"/>
  <c r="D1534" i="1" s="1"/>
  <c r="C1530" i="1"/>
  <c r="B1530" i="1"/>
  <c r="B1534" i="1" s="1"/>
  <c r="B1536" i="1" s="1"/>
  <c r="Y1525" i="1"/>
  <c r="X1525" i="1"/>
  <c r="X1526" i="1" s="1"/>
  <c r="W1525" i="1"/>
  <c r="V1525" i="1"/>
  <c r="V1526" i="1" s="1"/>
  <c r="U1525" i="1"/>
  <c r="U1526" i="1" s="1"/>
  <c r="T1525" i="1"/>
  <c r="S1525" i="1"/>
  <c r="R1525" i="1"/>
  <c r="Q1525" i="1"/>
  <c r="Q1526" i="1" s="1"/>
  <c r="P1525" i="1"/>
  <c r="O1525" i="1"/>
  <c r="N1525" i="1"/>
  <c r="N1526" i="1" s="1"/>
  <c r="M1525" i="1"/>
  <c r="Z1525" i="1" s="1"/>
  <c r="Z1526" i="1" s="1"/>
  <c r="L1525" i="1"/>
  <c r="K1525" i="1"/>
  <c r="J1525" i="1"/>
  <c r="I1525" i="1"/>
  <c r="H1525" i="1"/>
  <c r="H1526" i="1" s="1"/>
  <c r="G1525" i="1"/>
  <c r="F1525" i="1"/>
  <c r="F1526" i="1" s="1"/>
  <c r="E1525" i="1"/>
  <c r="E1526" i="1" s="1"/>
  <c r="D1525" i="1"/>
  <c r="C1525" i="1"/>
  <c r="B1525" i="1"/>
  <c r="W1524" i="1"/>
  <c r="W1526" i="1" s="1"/>
  <c r="O1524" i="1"/>
  <c r="O1526" i="1" s="1"/>
  <c r="G1524" i="1"/>
  <c r="G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V1524" i="1" s="1"/>
  <c r="U1520" i="1"/>
  <c r="U1524" i="1" s="1"/>
  <c r="T1520" i="1"/>
  <c r="T1524" i="1" s="1"/>
  <c r="S1520" i="1"/>
  <c r="S1524" i="1" s="1"/>
  <c r="R1520" i="1"/>
  <c r="R1524" i="1" s="1"/>
  <c r="R1526" i="1" s="1"/>
  <c r="Q1520" i="1"/>
  <c r="Q1524" i="1" s="1"/>
  <c r="P1520" i="1"/>
  <c r="P1524" i="1" s="1"/>
  <c r="O1520" i="1"/>
  <c r="N1520" i="1"/>
  <c r="N1524" i="1" s="1"/>
  <c r="M1520" i="1"/>
  <c r="Z1520" i="1" s="1"/>
  <c r="Z1524" i="1" s="1"/>
  <c r="L1520" i="1"/>
  <c r="L1524" i="1" s="1"/>
  <c r="K1520" i="1"/>
  <c r="K1524" i="1" s="1"/>
  <c r="J1520" i="1"/>
  <c r="J1524" i="1" s="1"/>
  <c r="J1526" i="1" s="1"/>
  <c r="I1520" i="1"/>
  <c r="I1524" i="1" s="1"/>
  <c r="H1520" i="1"/>
  <c r="H1524" i="1" s="1"/>
  <c r="G1520" i="1"/>
  <c r="F1520" i="1"/>
  <c r="F1524" i="1" s="1"/>
  <c r="E1520" i="1"/>
  <c r="E1524" i="1" s="1"/>
  <c r="D1520" i="1"/>
  <c r="D1524" i="1" s="1"/>
  <c r="C1520" i="1"/>
  <c r="C1524" i="1" s="1"/>
  <c r="B1520" i="1"/>
  <c r="B1524" i="1" s="1"/>
  <c r="B1526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Z1513" i="1" s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S1516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Z1510" i="1" s="1"/>
  <c r="Z1514" i="1" s="1"/>
  <c r="L1510" i="1"/>
  <c r="L1514" i="1" s="1"/>
  <c r="K1510" i="1"/>
  <c r="K1514" i="1" s="1"/>
  <c r="K1516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C1516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Z1500" i="1" s="1"/>
  <c r="Z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Z1490" i="1" s="1"/>
  <c r="Z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AA1490" i="1" s="1"/>
  <c r="AA1494" i="1" s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Z1480" i="1" s="1"/>
  <c r="Z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Z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AA1455" i="1" s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Z1450" i="1" s="1"/>
  <c r="Z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F1436" i="1" s="1"/>
  <c r="E1435" i="1"/>
  <c r="D1435" i="1"/>
  <c r="C1435" i="1"/>
  <c r="B1435" i="1"/>
  <c r="V1434" i="1"/>
  <c r="Q1434" i="1"/>
  <c r="O1434" i="1"/>
  <c r="F1434" i="1"/>
  <c r="Y1433" i="1"/>
  <c r="Y1434" i="1" s="1"/>
  <c r="Y1436" i="1" s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I1434" i="1" s="1"/>
  <c r="I1436" i="1" s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S1382" i="1" s="1"/>
  <c r="S1352" i="1" s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C1382" i="1" s="1"/>
  <c r="C1352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N1381" i="1" s="1"/>
  <c r="N1351" i="1" s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W1434" i="1" s="1"/>
  <c r="V1430" i="1"/>
  <c r="U1430" i="1"/>
  <c r="U1434" i="1" s="1"/>
  <c r="T1430" i="1"/>
  <c r="T1434" i="1" s="1"/>
  <c r="S1430" i="1"/>
  <c r="S1434" i="1" s="1"/>
  <c r="R1430" i="1"/>
  <c r="R1434" i="1" s="1"/>
  <c r="Q1430" i="1"/>
  <c r="P1430" i="1"/>
  <c r="P1434" i="1" s="1"/>
  <c r="O1430" i="1"/>
  <c r="N1430" i="1"/>
  <c r="M1430" i="1"/>
  <c r="M1434" i="1" s="1"/>
  <c r="L1430" i="1"/>
  <c r="L1434" i="1" s="1"/>
  <c r="K1430" i="1"/>
  <c r="K1434" i="1" s="1"/>
  <c r="J1430" i="1"/>
  <c r="J1434" i="1" s="1"/>
  <c r="I1430" i="1"/>
  <c r="H1430" i="1"/>
  <c r="H1434" i="1" s="1"/>
  <c r="G1430" i="1"/>
  <c r="G1434" i="1" s="1"/>
  <c r="F1430" i="1"/>
  <c r="E1430" i="1"/>
  <c r="E1434" i="1" s="1"/>
  <c r="D1430" i="1"/>
  <c r="D1434" i="1" s="1"/>
  <c r="C1430" i="1"/>
  <c r="C1434" i="1" s="1"/>
  <c r="B1430" i="1"/>
  <c r="B1434" i="1" s="1"/>
  <c r="Y1425" i="1"/>
  <c r="Y1426" i="1" s="1"/>
  <c r="X1425" i="1"/>
  <c r="X1426" i="1" s="1"/>
  <c r="W1425" i="1"/>
  <c r="V1425" i="1"/>
  <c r="U1425" i="1"/>
  <c r="T1425" i="1"/>
  <c r="T1426" i="1" s="1"/>
  <c r="S1425" i="1"/>
  <c r="R1425" i="1"/>
  <c r="Q1425" i="1"/>
  <c r="P1425" i="1"/>
  <c r="O1425" i="1"/>
  <c r="O1426" i="1" s="1"/>
  <c r="N1425" i="1"/>
  <c r="M1425" i="1"/>
  <c r="L1425" i="1"/>
  <c r="K1425" i="1"/>
  <c r="K1426" i="1" s="1"/>
  <c r="J1425" i="1"/>
  <c r="I1425" i="1"/>
  <c r="I1426" i="1" s="1"/>
  <c r="H1425" i="1"/>
  <c r="H1426" i="1" s="1"/>
  <c r="G1425" i="1"/>
  <c r="F1425" i="1"/>
  <c r="E1425" i="1"/>
  <c r="D1425" i="1"/>
  <c r="D1426" i="1" s="1"/>
  <c r="C1425" i="1"/>
  <c r="B1425" i="1"/>
  <c r="X1424" i="1"/>
  <c r="O1424" i="1"/>
  <c r="J1424" i="1"/>
  <c r="J1426" i="1" s="1"/>
  <c r="H1424" i="1"/>
  <c r="Y1423" i="1"/>
  <c r="X1423" i="1"/>
  <c r="W1423" i="1"/>
  <c r="V1423" i="1"/>
  <c r="U1423" i="1"/>
  <c r="T1423" i="1"/>
  <c r="S1423" i="1"/>
  <c r="R1423" i="1"/>
  <c r="R1424" i="1" s="1"/>
  <c r="R1426" i="1" s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B1424" i="1" s="1"/>
  <c r="B1426" i="1" s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AA1422" i="1" s="1"/>
  <c r="L1422" i="1"/>
  <c r="L1382" i="1" s="1"/>
  <c r="L1352" i="1" s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W1424" i="1" s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G1424" i="1" s="1"/>
  <c r="F1421" i="1"/>
  <c r="E1421" i="1"/>
  <c r="D1421" i="1"/>
  <c r="AA1421" i="1" s="1"/>
  <c r="C1421" i="1"/>
  <c r="B1421" i="1"/>
  <c r="Y1420" i="1"/>
  <c r="Y1424" i="1" s="1"/>
  <c r="X1420" i="1"/>
  <c r="W1420" i="1"/>
  <c r="V1420" i="1"/>
  <c r="V1424" i="1" s="1"/>
  <c r="V1426" i="1" s="1"/>
  <c r="U1420" i="1"/>
  <c r="U1424" i="1" s="1"/>
  <c r="U1426" i="1" s="1"/>
  <c r="T1420" i="1"/>
  <c r="T1424" i="1" s="1"/>
  <c r="S1420" i="1"/>
  <c r="S1424" i="1" s="1"/>
  <c r="S1426" i="1" s="1"/>
  <c r="R1420" i="1"/>
  <c r="Q1420" i="1"/>
  <c r="Q1424" i="1" s="1"/>
  <c r="P1420" i="1"/>
  <c r="P1424" i="1" s="1"/>
  <c r="O1420" i="1"/>
  <c r="N1420" i="1"/>
  <c r="N1424" i="1" s="1"/>
  <c r="N1426" i="1" s="1"/>
  <c r="M1420" i="1"/>
  <c r="Z1420" i="1" s="1"/>
  <c r="L1420" i="1"/>
  <c r="L1424" i="1" s="1"/>
  <c r="K1420" i="1"/>
  <c r="K1424" i="1" s="1"/>
  <c r="J1420" i="1"/>
  <c r="I1420" i="1"/>
  <c r="I1424" i="1" s="1"/>
  <c r="H1420" i="1"/>
  <c r="G1420" i="1"/>
  <c r="F1420" i="1"/>
  <c r="F1424" i="1" s="1"/>
  <c r="F1426" i="1" s="1"/>
  <c r="E1420" i="1"/>
  <c r="E1424" i="1" s="1"/>
  <c r="E1426" i="1" s="1"/>
  <c r="D1420" i="1"/>
  <c r="D1424" i="1" s="1"/>
  <c r="C1420" i="1"/>
  <c r="C1424" i="1" s="1"/>
  <c r="C1426" i="1" s="1"/>
  <c r="B1420" i="1"/>
  <c r="Y1415" i="1"/>
  <c r="Y1416" i="1" s="1"/>
  <c r="X1415" i="1"/>
  <c r="X1416" i="1" s="1"/>
  <c r="W1415" i="1"/>
  <c r="V1415" i="1"/>
  <c r="V1416" i="1" s="1"/>
  <c r="U1415" i="1"/>
  <c r="U1416" i="1" s="1"/>
  <c r="T1415" i="1"/>
  <c r="S1415" i="1"/>
  <c r="R1415" i="1"/>
  <c r="R1416" i="1" s="1"/>
  <c r="Q1415" i="1"/>
  <c r="Q1416" i="1" s="1"/>
  <c r="P1415" i="1"/>
  <c r="O1415" i="1"/>
  <c r="N1415" i="1"/>
  <c r="M1415" i="1"/>
  <c r="Z1415" i="1" s="1"/>
  <c r="L1415" i="1"/>
  <c r="K1415" i="1"/>
  <c r="J1415" i="1"/>
  <c r="I1415" i="1"/>
  <c r="I1416" i="1" s="1"/>
  <c r="H1415" i="1"/>
  <c r="H1416" i="1" s="1"/>
  <c r="G1415" i="1"/>
  <c r="F1415" i="1"/>
  <c r="F1416" i="1" s="1"/>
  <c r="E1415" i="1"/>
  <c r="E1416" i="1" s="1"/>
  <c r="D1415" i="1"/>
  <c r="C1415" i="1"/>
  <c r="B1415" i="1"/>
  <c r="B1416" i="1" s="1"/>
  <c r="X1414" i="1"/>
  <c r="S1414" i="1"/>
  <c r="S1416" i="1" s="1"/>
  <c r="Q1414" i="1"/>
  <c r="H1414" i="1"/>
  <c r="C1414" i="1"/>
  <c r="C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K1414" i="1" s="1"/>
  <c r="K1416" i="1" s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U1382" i="1" s="1"/>
  <c r="U1352" i="1" s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E1382" i="1" s="1"/>
  <c r="E1352" i="1" s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Z1411" i="1" s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Z1410" i="1"/>
  <c r="Y1410" i="1"/>
  <c r="Y1414" i="1" s="1"/>
  <c r="X1410" i="1"/>
  <c r="W1410" i="1"/>
  <c r="W1414" i="1" s="1"/>
  <c r="W1416" i="1" s="1"/>
  <c r="V1410" i="1"/>
  <c r="V1414" i="1" s="1"/>
  <c r="U1410" i="1"/>
  <c r="U1414" i="1" s="1"/>
  <c r="T1410" i="1"/>
  <c r="T1414" i="1" s="1"/>
  <c r="S1410" i="1"/>
  <c r="R1410" i="1"/>
  <c r="R1414" i="1" s="1"/>
  <c r="Q1410" i="1"/>
  <c r="P1410" i="1"/>
  <c r="O1410" i="1"/>
  <c r="O1414" i="1" s="1"/>
  <c r="O1416" i="1" s="1"/>
  <c r="N1410" i="1"/>
  <c r="N1414" i="1" s="1"/>
  <c r="N1416" i="1" s="1"/>
  <c r="M1410" i="1"/>
  <c r="M1414" i="1" s="1"/>
  <c r="L1410" i="1"/>
  <c r="L1414" i="1" s="1"/>
  <c r="L1416" i="1" s="1"/>
  <c r="K1410" i="1"/>
  <c r="J1410" i="1"/>
  <c r="J1414" i="1" s="1"/>
  <c r="I1410" i="1"/>
  <c r="I1414" i="1" s="1"/>
  <c r="H1410" i="1"/>
  <c r="G1410" i="1"/>
  <c r="G1414" i="1" s="1"/>
  <c r="G1416" i="1" s="1"/>
  <c r="F1410" i="1"/>
  <c r="F1414" i="1" s="1"/>
  <c r="E1410" i="1"/>
  <c r="E1414" i="1" s="1"/>
  <c r="D1410" i="1"/>
  <c r="D1414" i="1" s="1"/>
  <c r="C1410" i="1"/>
  <c r="B1410" i="1"/>
  <c r="B1414" i="1" s="1"/>
  <c r="Y1405" i="1"/>
  <c r="Y1406" i="1" s="1"/>
  <c r="X1405" i="1"/>
  <c r="W1405" i="1"/>
  <c r="V1405" i="1"/>
  <c r="U1405" i="1"/>
  <c r="T1405" i="1"/>
  <c r="S1405" i="1"/>
  <c r="R1405" i="1"/>
  <c r="R1406" i="1" s="1"/>
  <c r="Q1405" i="1"/>
  <c r="Q1406" i="1" s="1"/>
  <c r="P1405" i="1"/>
  <c r="O1405" i="1"/>
  <c r="N1405" i="1"/>
  <c r="Z1405" i="1" s="1"/>
  <c r="M1405" i="1"/>
  <c r="L1405" i="1"/>
  <c r="K1405" i="1"/>
  <c r="K1406" i="1" s="1"/>
  <c r="J1405" i="1"/>
  <c r="J1406" i="1" s="1"/>
  <c r="I1405" i="1"/>
  <c r="I1406" i="1" s="1"/>
  <c r="H1405" i="1"/>
  <c r="G1405" i="1"/>
  <c r="F1405" i="1"/>
  <c r="E1405" i="1"/>
  <c r="D1405" i="1"/>
  <c r="AA1405" i="1" s="1"/>
  <c r="C1405" i="1"/>
  <c r="B1405" i="1"/>
  <c r="B1406" i="1" s="1"/>
  <c r="Q1404" i="1"/>
  <c r="L1404" i="1"/>
  <c r="L1406" i="1" s="1"/>
  <c r="J1404" i="1"/>
  <c r="Y1403" i="1"/>
  <c r="X1403" i="1"/>
  <c r="W1403" i="1"/>
  <c r="V1403" i="1"/>
  <c r="U1403" i="1"/>
  <c r="T1403" i="1"/>
  <c r="T1404" i="1" s="1"/>
  <c r="T1406" i="1" s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D1404" i="1" s="1"/>
  <c r="D1406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N1382" i="1" s="1"/>
  <c r="N1352" i="1" s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Y1404" i="1" s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I1404" i="1" s="1"/>
  <c r="H1401" i="1"/>
  <c r="G1401" i="1"/>
  <c r="F1401" i="1"/>
  <c r="E1401" i="1"/>
  <c r="D1401" i="1"/>
  <c r="C1401" i="1"/>
  <c r="B1401" i="1"/>
  <c r="Y1400" i="1"/>
  <c r="X1400" i="1"/>
  <c r="X1404" i="1" s="1"/>
  <c r="X1406" i="1" s="1"/>
  <c r="W1400" i="1"/>
  <c r="W1404" i="1" s="1"/>
  <c r="W1406" i="1" s="1"/>
  <c r="V1400" i="1"/>
  <c r="V1404" i="1" s="1"/>
  <c r="U1400" i="1"/>
  <c r="U1404" i="1" s="1"/>
  <c r="U1406" i="1" s="1"/>
  <c r="T1400" i="1"/>
  <c r="S1400" i="1"/>
  <c r="S1404" i="1" s="1"/>
  <c r="R1400" i="1"/>
  <c r="R1404" i="1" s="1"/>
  <c r="Q1400" i="1"/>
  <c r="P1400" i="1"/>
  <c r="P1404" i="1" s="1"/>
  <c r="P1406" i="1" s="1"/>
  <c r="O1400" i="1"/>
  <c r="O1404" i="1" s="1"/>
  <c r="N1400" i="1"/>
  <c r="N1404" i="1" s="1"/>
  <c r="M1400" i="1"/>
  <c r="Z1400" i="1" s="1"/>
  <c r="L1400" i="1"/>
  <c r="K1400" i="1"/>
  <c r="K1404" i="1" s="1"/>
  <c r="J1400" i="1"/>
  <c r="I1400" i="1"/>
  <c r="H1400" i="1"/>
  <c r="H1404" i="1" s="1"/>
  <c r="H1406" i="1" s="1"/>
  <c r="G1400" i="1"/>
  <c r="G1404" i="1" s="1"/>
  <c r="G1406" i="1" s="1"/>
  <c r="F1400" i="1"/>
  <c r="F1404" i="1" s="1"/>
  <c r="E1400" i="1"/>
  <c r="E1404" i="1" s="1"/>
  <c r="E1406" i="1" s="1"/>
  <c r="D1400" i="1"/>
  <c r="C1400" i="1"/>
  <c r="C1404" i="1" s="1"/>
  <c r="B1400" i="1"/>
  <c r="B1404" i="1" s="1"/>
  <c r="Y1395" i="1"/>
  <c r="Y1396" i="1" s="1"/>
  <c r="X1395" i="1"/>
  <c r="W1395" i="1"/>
  <c r="V1395" i="1"/>
  <c r="U1395" i="1"/>
  <c r="T1395" i="1"/>
  <c r="T1396" i="1" s="1"/>
  <c r="S1395" i="1"/>
  <c r="S1396" i="1" s="1"/>
  <c r="R1395" i="1"/>
  <c r="R1396" i="1" s="1"/>
  <c r="Q1395" i="1"/>
  <c r="P1395" i="1"/>
  <c r="O1395" i="1"/>
  <c r="O1396" i="1" s="1"/>
  <c r="N1395" i="1"/>
  <c r="M1395" i="1"/>
  <c r="L1395" i="1"/>
  <c r="K1395" i="1"/>
  <c r="K1396" i="1" s="1"/>
  <c r="J1395" i="1"/>
  <c r="I1395" i="1"/>
  <c r="I1396" i="1" s="1"/>
  <c r="H1395" i="1"/>
  <c r="G1395" i="1"/>
  <c r="F1395" i="1"/>
  <c r="E1395" i="1"/>
  <c r="D1395" i="1"/>
  <c r="D1396" i="1" s="1"/>
  <c r="C1395" i="1"/>
  <c r="C1396" i="1" s="1"/>
  <c r="B1395" i="1"/>
  <c r="B1396" i="1" s="1"/>
  <c r="S1394" i="1"/>
  <c r="C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M138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W1382" i="1" s="1"/>
  <c r="W1352" i="1" s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G1382" i="1" s="1"/>
  <c r="G1352" i="1" s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R1381" i="1" s="1"/>
  <c r="R1351" i="1" s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B1381" i="1" s="1"/>
  <c r="B1351" i="1" s="1"/>
  <c r="Y1390" i="1"/>
  <c r="Y1394" i="1" s="1"/>
  <c r="X1390" i="1"/>
  <c r="X1394" i="1" s="1"/>
  <c r="W1390" i="1"/>
  <c r="W1394" i="1" s="1"/>
  <c r="V1390" i="1"/>
  <c r="V1394" i="1" s="1"/>
  <c r="U1390" i="1"/>
  <c r="U1394" i="1" s="1"/>
  <c r="U1396" i="1" s="1"/>
  <c r="T1390" i="1"/>
  <c r="T1394" i="1" s="1"/>
  <c r="S1390" i="1"/>
  <c r="R1390" i="1"/>
  <c r="R1394" i="1" s="1"/>
  <c r="Q1390" i="1"/>
  <c r="Q1394" i="1" s="1"/>
  <c r="P1390" i="1"/>
  <c r="P1394" i="1" s="1"/>
  <c r="P1396" i="1" s="1"/>
  <c r="O1390" i="1"/>
  <c r="O1394" i="1" s="1"/>
  <c r="N1390" i="1"/>
  <c r="N1394" i="1" s="1"/>
  <c r="N1396" i="1" s="1"/>
  <c r="M1390" i="1"/>
  <c r="M1394" i="1" s="1"/>
  <c r="M1396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E1396" i="1" s="1"/>
  <c r="D1390" i="1"/>
  <c r="D1394" i="1" s="1"/>
  <c r="C1390" i="1"/>
  <c r="B1390" i="1"/>
  <c r="B1394" i="1" s="1"/>
  <c r="Y1385" i="1"/>
  <c r="W1385" i="1"/>
  <c r="U1385" i="1"/>
  <c r="S1385" i="1"/>
  <c r="R1385" i="1"/>
  <c r="Q1385" i="1"/>
  <c r="P1385" i="1"/>
  <c r="N1385" i="1"/>
  <c r="L1385" i="1"/>
  <c r="K1385" i="1"/>
  <c r="J1385" i="1"/>
  <c r="I1385" i="1"/>
  <c r="G1385" i="1"/>
  <c r="E1385" i="1"/>
  <c r="C1385" i="1"/>
  <c r="B1385" i="1"/>
  <c r="X1383" i="1"/>
  <c r="W1383" i="1"/>
  <c r="V1383" i="1"/>
  <c r="V1353" i="1" s="1"/>
  <c r="U1383" i="1"/>
  <c r="S1383" i="1"/>
  <c r="Q1383" i="1"/>
  <c r="P1383" i="1"/>
  <c r="O1383" i="1"/>
  <c r="N1383" i="1"/>
  <c r="L1383" i="1"/>
  <c r="J1383" i="1"/>
  <c r="H1383" i="1"/>
  <c r="G1383" i="1"/>
  <c r="F1383" i="1"/>
  <c r="F1353" i="1" s="1"/>
  <c r="E1383" i="1"/>
  <c r="C1383" i="1"/>
  <c r="Y1382" i="1"/>
  <c r="X1382" i="1"/>
  <c r="V1382" i="1"/>
  <c r="T1382" i="1"/>
  <c r="R1382" i="1"/>
  <c r="Q1382" i="1"/>
  <c r="P1382" i="1"/>
  <c r="P1352" i="1" s="1"/>
  <c r="O1382" i="1"/>
  <c r="M1382" i="1"/>
  <c r="K1382" i="1"/>
  <c r="J1382" i="1"/>
  <c r="I1382" i="1"/>
  <c r="H1382" i="1"/>
  <c r="F1382" i="1"/>
  <c r="D1382" i="1"/>
  <c r="B1382" i="1"/>
  <c r="X1381" i="1"/>
  <c r="V1381" i="1"/>
  <c r="U1381" i="1"/>
  <c r="T1381" i="1"/>
  <c r="S1381" i="1"/>
  <c r="Q1381" i="1"/>
  <c r="O1381" i="1"/>
  <c r="M1381" i="1"/>
  <c r="L1381" i="1"/>
  <c r="K1381" i="1"/>
  <c r="K1351" i="1" s="1"/>
  <c r="J1381" i="1"/>
  <c r="H1381" i="1"/>
  <c r="F1381" i="1"/>
  <c r="E1381" i="1"/>
  <c r="D1381" i="1"/>
  <c r="C1381" i="1"/>
  <c r="Y1380" i="1"/>
  <c r="W1380" i="1"/>
  <c r="V1380" i="1"/>
  <c r="V1384" i="1" s="1"/>
  <c r="U1380" i="1"/>
  <c r="T1380" i="1"/>
  <c r="R1380" i="1"/>
  <c r="P1380" i="1"/>
  <c r="O1380" i="1"/>
  <c r="O1384" i="1" s="1"/>
  <c r="N1380" i="1"/>
  <c r="M1380" i="1"/>
  <c r="K1380" i="1"/>
  <c r="I1380" i="1"/>
  <c r="G1380" i="1"/>
  <c r="F1380" i="1"/>
  <c r="F1384" i="1" s="1"/>
  <c r="E1380" i="1"/>
  <c r="D1380" i="1"/>
  <c r="B1380" i="1"/>
  <c r="Z1375" i="1"/>
  <c r="Y1375" i="1"/>
  <c r="X1375" i="1"/>
  <c r="W1375" i="1"/>
  <c r="W1376" i="1" s="1"/>
  <c r="V1375" i="1"/>
  <c r="U1375" i="1"/>
  <c r="U1376" i="1" s="1"/>
  <c r="T1375" i="1"/>
  <c r="S1375" i="1"/>
  <c r="R1375" i="1"/>
  <c r="Q1375" i="1"/>
  <c r="P1375" i="1"/>
  <c r="O1375" i="1"/>
  <c r="N1375" i="1"/>
  <c r="M1375" i="1"/>
  <c r="L1375" i="1"/>
  <c r="L1376" i="1" s="1"/>
  <c r="K1375" i="1"/>
  <c r="K1376" i="1" s="1"/>
  <c r="J1375" i="1"/>
  <c r="J1376" i="1" s="1"/>
  <c r="I1375" i="1"/>
  <c r="H1375" i="1"/>
  <c r="G1375" i="1"/>
  <c r="G1376" i="1" s="1"/>
  <c r="F1375" i="1"/>
  <c r="E1375" i="1"/>
  <c r="E1376" i="1" s="1"/>
  <c r="D1375" i="1"/>
  <c r="C1375" i="1"/>
  <c r="B1375" i="1"/>
  <c r="U1374" i="1"/>
  <c r="E1374" i="1"/>
  <c r="Y1373" i="1"/>
  <c r="X1373" i="1"/>
  <c r="W1373" i="1"/>
  <c r="V1373" i="1"/>
  <c r="U1373" i="1"/>
  <c r="T1373" i="1"/>
  <c r="S1373" i="1"/>
  <c r="R1373" i="1"/>
  <c r="Q1373" i="1"/>
  <c r="P1373" i="1"/>
  <c r="O1373" i="1"/>
  <c r="O1353" i="1" s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Y1352" i="1" s="1"/>
  <c r="X1372" i="1"/>
  <c r="W1372" i="1"/>
  <c r="V1372" i="1"/>
  <c r="U1372" i="1"/>
  <c r="T1372" i="1"/>
  <c r="S1372" i="1"/>
  <c r="R1372" i="1"/>
  <c r="Q1372" i="1"/>
  <c r="Z1372" i="1" s="1"/>
  <c r="AA1372" i="1" s="1"/>
  <c r="P1372" i="1"/>
  <c r="O1372" i="1"/>
  <c r="N1372" i="1"/>
  <c r="M1372" i="1"/>
  <c r="L1372" i="1"/>
  <c r="K1372" i="1"/>
  <c r="J1372" i="1"/>
  <c r="I1372" i="1"/>
  <c r="I1352" i="1" s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T1351" i="1" s="1"/>
  <c r="S1371" i="1"/>
  <c r="R1371" i="1"/>
  <c r="Q1371" i="1"/>
  <c r="P1371" i="1"/>
  <c r="O1371" i="1"/>
  <c r="N1371" i="1"/>
  <c r="M1371" i="1"/>
  <c r="M1374" i="1" s="1"/>
  <c r="M1376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X1374" i="1" s="1"/>
  <c r="X1376" i="1" s="1"/>
  <c r="W1370" i="1"/>
  <c r="W1374" i="1" s="1"/>
  <c r="V1370" i="1"/>
  <c r="V1374" i="1" s="1"/>
  <c r="V1376" i="1" s="1"/>
  <c r="U1370" i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P1374" i="1" s="1"/>
  <c r="P1376" i="1" s="1"/>
  <c r="O1370" i="1"/>
  <c r="O1374" i="1" s="1"/>
  <c r="O1376" i="1" s="1"/>
  <c r="N1370" i="1"/>
  <c r="N1350" i="1" s="1"/>
  <c r="N1354" i="1" s="1"/>
  <c r="M1370" i="1"/>
  <c r="Z1370" i="1" s="1"/>
  <c r="L1370" i="1"/>
  <c r="L1374" i="1" s="1"/>
  <c r="K1370" i="1"/>
  <c r="K1374" i="1" s="1"/>
  <c r="J1370" i="1"/>
  <c r="J1374" i="1" s="1"/>
  <c r="I1370" i="1"/>
  <c r="I1374" i="1" s="1"/>
  <c r="I1376" i="1" s="1"/>
  <c r="H1370" i="1"/>
  <c r="H1374" i="1" s="1"/>
  <c r="H1376" i="1" s="1"/>
  <c r="G1370" i="1"/>
  <c r="G1374" i="1" s="1"/>
  <c r="F1370" i="1"/>
  <c r="F1374" i="1" s="1"/>
  <c r="F1376" i="1" s="1"/>
  <c r="E1370" i="1"/>
  <c r="D1370" i="1"/>
  <c r="D1374" i="1" s="1"/>
  <c r="D1376" i="1" s="1"/>
  <c r="C1370" i="1"/>
  <c r="C1374" i="1" s="1"/>
  <c r="B1370" i="1"/>
  <c r="B1374" i="1" s="1"/>
  <c r="Y1365" i="1"/>
  <c r="X1365" i="1"/>
  <c r="X1366" i="1" s="1"/>
  <c r="W1365" i="1"/>
  <c r="V1365" i="1"/>
  <c r="U1365" i="1"/>
  <c r="U1366" i="1" s="1"/>
  <c r="T1365" i="1"/>
  <c r="T1366" i="1" s="1"/>
  <c r="S1365" i="1"/>
  <c r="S1366" i="1" s="1"/>
  <c r="R1365" i="1"/>
  <c r="Q1365" i="1"/>
  <c r="P1365" i="1"/>
  <c r="O1365" i="1"/>
  <c r="O1366" i="1" s="1"/>
  <c r="N1365" i="1"/>
  <c r="N1366" i="1" s="1"/>
  <c r="M1365" i="1"/>
  <c r="Z1365" i="1" s="1"/>
  <c r="L1365" i="1"/>
  <c r="L1366" i="1" s="1"/>
  <c r="K1365" i="1"/>
  <c r="J1365" i="1"/>
  <c r="J1366" i="1" s="1"/>
  <c r="I1365" i="1"/>
  <c r="H1365" i="1"/>
  <c r="H1366" i="1" s="1"/>
  <c r="G1365" i="1"/>
  <c r="F1365" i="1"/>
  <c r="E1365" i="1"/>
  <c r="E1366" i="1" s="1"/>
  <c r="D1365" i="1"/>
  <c r="D1366" i="1" s="1"/>
  <c r="C1365" i="1"/>
  <c r="C1366" i="1" s="1"/>
  <c r="B1365" i="1"/>
  <c r="N1364" i="1"/>
  <c r="Y1363" i="1"/>
  <c r="X1363" i="1"/>
  <c r="X1353" i="1" s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R1352" i="1" s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B1352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M135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Q1366" i="1" s="1"/>
  <c r="P1360" i="1"/>
  <c r="P1364" i="1" s="1"/>
  <c r="O1360" i="1"/>
  <c r="O1364" i="1" s="1"/>
  <c r="N1360" i="1"/>
  <c r="M1360" i="1"/>
  <c r="Z1360" i="1" s="1"/>
  <c r="L1360" i="1"/>
  <c r="L1364" i="1" s="1"/>
  <c r="K1360" i="1"/>
  <c r="K1364" i="1" s="1"/>
  <c r="J1360" i="1"/>
  <c r="J1364" i="1" s="1"/>
  <c r="I1360" i="1"/>
  <c r="I1364" i="1" s="1"/>
  <c r="I1366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Z1357" i="1"/>
  <c r="Y1355" i="1"/>
  <c r="W1355" i="1"/>
  <c r="U1355" i="1"/>
  <c r="R1355" i="1"/>
  <c r="P1355" i="1"/>
  <c r="N1355" i="1"/>
  <c r="N1356" i="1" s="1"/>
  <c r="L1355" i="1"/>
  <c r="K1355" i="1"/>
  <c r="I1355" i="1"/>
  <c r="G1355" i="1"/>
  <c r="E1355" i="1"/>
  <c r="B1355" i="1"/>
  <c r="W1353" i="1"/>
  <c r="U1353" i="1"/>
  <c r="S1353" i="1"/>
  <c r="Q1353" i="1"/>
  <c r="P1353" i="1"/>
  <c r="N1353" i="1"/>
  <c r="L1353" i="1"/>
  <c r="J1353" i="1"/>
  <c r="G1353" i="1"/>
  <c r="E1353" i="1"/>
  <c r="C1353" i="1"/>
  <c r="X1352" i="1"/>
  <c r="V1352" i="1"/>
  <c r="T1352" i="1"/>
  <c r="Q1352" i="1"/>
  <c r="O1352" i="1"/>
  <c r="M1352" i="1"/>
  <c r="Z1352" i="1" s="1"/>
  <c r="K1352" i="1"/>
  <c r="J1352" i="1"/>
  <c r="H1352" i="1"/>
  <c r="F1352" i="1"/>
  <c r="D1352" i="1"/>
  <c r="X1351" i="1"/>
  <c r="V1351" i="1"/>
  <c r="U1351" i="1"/>
  <c r="S1351" i="1"/>
  <c r="Q1351" i="1"/>
  <c r="O1351" i="1"/>
  <c r="L1351" i="1"/>
  <c r="J1351" i="1"/>
  <c r="H1351" i="1"/>
  <c r="F1351" i="1"/>
  <c r="E1351" i="1"/>
  <c r="C1351" i="1"/>
  <c r="Y1350" i="1"/>
  <c r="W1350" i="1"/>
  <c r="V1350" i="1"/>
  <c r="V1354" i="1" s="1"/>
  <c r="T1350" i="1"/>
  <c r="R1350" i="1"/>
  <c r="P1350" i="1"/>
  <c r="O1350" i="1"/>
  <c r="O1354" i="1" s="1"/>
  <c r="M1350" i="1"/>
  <c r="K1350" i="1"/>
  <c r="I1350" i="1"/>
  <c r="G1350" i="1"/>
  <c r="F1350" i="1"/>
  <c r="D1350" i="1"/>
  <c r="B1350" i="1"/>
  <c r="N1346" i="1"/>
  <c r="Y1345" i="1"/>
  <c r="X1345" i="1"/>
  <c r="W1345" i="1"/>
  <c r="W1346" i="1" s="1"/>
  <c r="V1345" i="1"/>
  <c r="U1345" i="1"/>
  <c r="U1346" i="1" s="1"/>
  <c r="T1345" i="1"/>
  <c r="S1345" i="1"/>
  <c r="S1346" i="1" s="1"/>
  <c r="R1345" i="1"/>
  <c r="Q1345" i="1"/>
  <c r="Q1346" i="1" s="1"/>
  <c r="P1345" i="1"/>
  <c r="P1346" i="1" s="1"/>
  <c r="O1345" i="1"/>
  <c r="N1345" i="1"/>
  <c r="M1345" i="1"/>
  <c r="L1345" i="1"/>
  <c r="L1346" i="1" s="1"/>
  <c r="K1345" i="1"/>
  <c r="J1345" i="1"/>
  <c r="I1345" i="1"/>
  <c r="H1345" i="1"/>
  <c r="G1345" i="1"/>
  <c r="G1346" i="1" s="1"/>
  <c r="F1345" i="1"/>
  <c r="E1345" i="1"/>
  <c r="E1346" i="1" s="1"/>
  <c r="D1345" i="1"/>
  <c r="C1345" i="1"/>
  <c r="B1345" i="1"/>
  <c r="S1344" i="1"/>
  <c r="C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R1340" i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B1340" i="1"/>
  <c r="Y1335" i="1"/>
  <c r="Y1336" i="1" s="1"/>
  <c r="X1335" i="1"/>
  <c r="W1335" i="1"/>
  <c r="V1335" i="1"/>
  <c r="U1335" i="1"/>
  <c r="T1335" i="1"/>
  <c r="T1336" i="1" s="1"/>
  <c r="S1335" i="1"/>
  <c r="R1335" i="1"/>
  <c r="R1336" i="1" s="1"/>
  <c r="Q1335" i="1"/>
  <c r="P1335" i="1"/>
  <c r="O1335" i="1"/>
  <c r="N1335" i="1"/>
  <c r="N1336" i="1" s="1"/>
  <c r="M1335" i="1"/>
  <c r="Z1335" i="1" s="1"/>
  <c r="L1335" i="1"/>
  <c r="K1335" i="1"/>
  <c r="J1335" i="1"/>
  <c r="I1335" i="1"/>
  <c r="I1336" i="1" s="1"/>
  <c r="H1335" i="1"/>
  <c r="G1335" i="1"/>
  <c r="F1335" i="1"/>
  <c r="E1335" i="1"/>
  <c r="D1335" i="1"/>
  <c r="C1335" i="1"/>
  <c r="B1335" i="1"/>
  <c r="B1336" i="1" s="1"/>
  <c r="L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W1336" i="1" s="1"/>
  <c r="V1330" i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L1330" i="1"/>
  <c r="K1330" i="1"/>
  <c r="J1330" i="1"/>
  <c r="J1334" i="1" s="1"/>
  <c r="I1330" i="1"/>
  <c r="I1334" i="1" s="1"/>
  <c r="H1330" i="1"/>
  <c r="H1334" i="1" s="1"/>
  <c r="G1330" i="1"/>
  <c r="G1334" i="1" s="1"/>
  <c r="G1336" i="1" s="1"/>
  <c r="F1330" i="1"/>
  <c r="E1330" i="1"/>
  <c r="E1334" i="1" s="1"/>
  <c r="D1330" i="1"/>
  <c r="D1334" i="1" s="1"/>
  <c r="C1330" i="1"/>
  <c r="C1334" i="1" s="1"/>
  <c r="B1330" i="1"/>
  <c r="B1334" i="1" s="1"/>
  <c r="P1326" i="1"/>
  <c r="Z1325" i="1"/>
  <c r="Y1325" i="1"/>
  <c r="Y1326" i="1" s="1"/>
  <c r="X1325" i="1"/>
  <c r="W1325" i="1"/>
  <c r="V1325" i="1"/>
  <c r="V1326" i="1" s="1"/>
  <c r="U1325" i="1"/>
  <c r="T1325" i="1"/>
  <c r="S1325" i="1"/>
  <c r="R1325" i="1"/>
  <c r="Q1325" i="1"/>
  <c r="P1325" i="1"/>
  <c r="O1325" i="1"/>
  <c r="O1326" i="1" s="1"/>
  <c r="N1325" i="1"/>
  <c r="N1326" i="1" s="1"/>
  <c r="M1325" i="1"/>
  <c r="M1326" i="1" s="1"/>
  <c r="L1325" i="1"/>
  <c r="K1325" i="1"/>
  <c r="K1326" i="1" s="1"/>
  <c r="J1325" i="1"/>
  <c r="J1326" i="1" s="1"/>
  <c r="I1325" i="1"/>
  <c r="I1326" i="1" s="1"/>
  <c r="H1325" i="1"/>
  <c r="G1325" i="1"/>
  <c r="F1325" i="1"/>
  <c r="F1326" i="1" s="1"/>
  <c r="E1325" i="1"/>
  <c r="D1325" i="1"/>
  <c r="C1325" i="1"/>
  <c r="B1325" i="1"/>
  <c r="U1324" i="1"/>
  <c r="E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T1311" i="1" s="1"/>
  <c r="T1281" i="1" s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T1320" i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D1320" i="1"/>
  <c r="C1320" i="1"/>
  <c r="C1324" i="1" s="1"/>
  <c r="B1320" i="1"/>
  <c r="B1324" i="1" s="1"/>
  <c r="Y1315" i="1"/>
  <c r="X1315" i="1"/>
  <c r="X1316" i="1" s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L1316" i="1" s="1"/>
  <c r="K1315" i="1"/>
  <c r="I1315" i="1"/>
  <c r="H1315" i="1"/>
  <c r="H1316" i="1" s="1"/>
  <c r="G1315" i="1"/>
  <c r="F1315" i="1"/>
  <c r="E1315" i="1"/>
  <c r="E1316" i="1" s="1"/>
  <c r="D1315" i="1"/>
  <c r="C1315" i="1"/>
  <c r="B1315" i="1"/>
  <c r="X1314" i="1"/>
  <c r="W1314" i="1"/>
  <c r="L1314" i="1"/>
  <c r="J1314" i="1"/>
  <c r="H1314" i="1"/>
  <c r="G1314" i="1"/>
  <c r="Y1313" i="1"/>
  <c r="X1313" i="1"/>
  <c r="W1313" i="1"/>
  <c r="V1313" i="1"/>
  <c r="U1313" i="1"/>
  <c r="T1313" i="1"/>
  <c r="S1313" i="1"/>
  <c r="R1313" i="1"/>
  <c r="Q1313" i="1"/>
  <c r="Q1283" i="1" s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N1314" i="1" s="1"/>
  <c r="M1312" i="1"/>
  <c r="L1312" i="1"/>
  <c r="K1312" i="1"/>
  <c r="K1282" i="1" s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V1281" i="1" s="1"/>
  <c r="U1311" i="1"/>
  <c r="S1311" i="1"/>
  <c r="R1311" i="1"/>
  <c r="Q1311" i="1"/>
  <c r="P1311" i="1"/>
  <c r="O1311" i="1"/>
  <c r="N1311" i="1"/>
  <c r="M1311" i="1"/>
  <c r="M1314" i="1" s="1"/>
  <c r="L1311" i="1"/>
  <c r="K1311" i="1"/>
  <c r="K1314" i="1" s="1"/>
  <c r="J1311" i="1"/>
  <c r="I1311" i="1"/>
  <c r="H1311" i="1"/>
  <c r="G1311" i="1"/>
  <c r="F1311" i="1"/>
  <c r="F1281" i="1" s="1"/>
  <c r="E1311" i="1"/>
  <c r="C1311" i="1"/>
  <c r="B1311" i="1"/>
  <c r="Y1310" i="1"/>
  <c r="Y1314" i="1" s="1"/>
  <c r="Y1316" i="1" s="1"/>
  <c r="X1310" i="1"/>
  <c r="W1310" i="1"/>
  <c r="V1310" i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Z1310" i="1" s="1"/>
  <c r="O1310" i="1"/>
  <c r="O1314" i="1" s="1"/>
  <c r="N1310" i="1"/>
  <c r="M1310" i="1"/>
  <c r="L1310" i="1"/>
  <c r="K1310" i="1"/>
  <c r="J1310" i="1"/>
  <c r="I1310" i="1"/>
  <c r="I1314" i="1" s="1"/>
  <c r="I1316" i="1" s="1"/>
  <c r="H1310" i="1"/>
  <c r="G1310" i="1"/>
  <c r="F1310" i="1"/>
  <c r="E1310" i="1"/>
  <c r="E1314" i="1" s="1"/>
  <c r="D1310" i="1"/>
  <c r="C1310" i="1"/>
  <c r="C1314" i="1" s="1"/>
  <c r="C1316" i="1" s="1"/>
  <c r="B1310" i="1"/>
  <c r="B1314" i="1" s="1"/>
  <c r="B1316" i="1" s="1"/>
  <c r="Y1305" i="1"/>
  <c r="X1305" i="1"/>
  <c r="X1285" i="1" s="1"/>
  <c r="X1286" i="1" s="1"/>
  <c r="W1305" i="1"/>
  <c r="V1305" i="1"/>
  <c r="V1306" i="1" s="1"/>
  <c r="U1305" i="1"/>
  <c r="U1285" i="1" s="1"/>
  <c r="U1286" i="1" s="1"/>
  <c r="T1305" i="1"/>
  <c r="T1306" i="1" s="1"/>
  <c r="S1305" i="1"/>
  <c r="S1306" i="1" s="1"/>
  <c r="R1305" i="1"/>
  <c r="Q1305" i="1"/>
  <c r="Q1285" i="1" s="1"/>
  <c r="Q1286" i="1" s="1"/>
  <c r="P1305" i="1"/>
  <c r="O1305" i="1"/>
  <c r="N1305" i="1"/>
  <c r="M1305" i="1"/>
  <c r="L1305" i="1"/>
  <c r="K1305" i="1"/>
  <c r="J1305" i="1"/>
  <c r="I1305" i="1"/>
  <c r="H1305" i="1"/>
  <c r="H1285" i="1" s="1"/>
  <c r="H1286" i="1" s="1"/>
  <c r="G1305" i="1"/>
  <c r="F1305" i="1"/>
  <c r="F1306" i="1" s="1"/>
  <c r="E1305" i="1"/>
  <c r="E1285" i="1" s="1"/>
  <c r="E1286" i="1" s="1"/>
  <c r="D1305" i="1"/>
  <c r="C1305" i="1"/>
  <c r="C1306" i="1" s="1"/>
  <c r="B1305" i="1"/>
  <c r="U1304" i="1"/>
  <c r="S1304" i="1"/>
  <c r="Q1304" i="1"/>
  <c r="P1304" i="1"/>
  <c r="P1306" i="1" s="1"/>
  <c r="E1304" i="1"/>
  <c r="C1304" i="1"/>
  <c r="Z1303" i="1"/>
  <c r="Y1303" i="1"/>
  <c r="X1303" i="1"/>
  <c r="W1303" i="1"/>
  <c r="V1303" i="1"/>
  <c r="V1283" i="1" s="1"/>
  <c r="U1303" i="1"/>
  <c r="T1303" i="1"/>
  <c r="S1303" i="1"/>
  <c r="R1303" i="1"/>
  <c r="Q1303" i="1"/>
  <c r="P1303" i="1"/>
  <c r="O1303" i="1"/>
  <c r="N1303" i="1"/>
  <c r="M1303" i="1"/>
  <c r="M1283" i="1" s="1"/>
  <c r="L1303" i="1"/>
  <c r="K1303" i="1"/>
  <c r="J1303" i="1"/>
  <c r="J1283" i="1" s="1"/>
  <c r="I1303" i="1"/>
  <c r="H1303" i="1"/>
  <c r="G1303" i="1"/>
  <c r="F1303" i="1"/>
  <c r="F1283" i="1" s="1"/>
  <c r="E1303" i="1"/>
  <c r="D1303" i="1"/>
  <c r="AA1303" i="1" s="1"/>
  <c r="C1303" i="1"/>
  <c r="B1303" i="1"/>
  <c r="Y1302" i="1"/>
  <c r="X1302" i="1"/>
  <c r="W1302" i="1"/>
  <c r="W1282" i="1" s="1"/>
  <c r="V1302" i="1"/>
  <c r="U1302" i="1"/>
  <c r="T1302" i="1"/>
  <c r="T1282" i="1" s="1"/>
  <c r="S1302" i="1"/>
  <c r="R1302" i="1"/>
  <c r="Q1302" i="1"/>
  <c r="P1302" i="1"/>
  <c r="P1282" i="1" s="1"/>
  <c r="O1302" i="1"/>
  <c r="N1302" i="1"/>
  <c r="M1302" i="1"/>
  <c r="Z1302" i="1" s="1"/>
  <c r="L1302" i="1"/>
  <c r="K1302" i="1"/>
  <c r="J1302" i="1"/>
  <c r="I1302" i="1"/>
  <c r="H1302" i="1"/>
  <c r="G1302" i="1"/>
  <c r="G1282" i="1" s="1"/>
  <c r="F1302" i="1"/>
  <c r="E1302" i="1"/>
  <c r="D1302" i="1"/>
  <c r="D1282" i="1" s="1"/>
  <c r="C1302" i="1"/>
  <c r="B1302" i="1"/>
  <c r="Y1301" i="1"/>
  <c r="X1301" i="1"/>
  <c r="W1301" i="1"/>
  <c r="V1301" i="1"/>
  <c r="V1304" i="1" s="1"/>
  <c r="U1301" i="1"/>
  <c r="T1301" i="1"/>
  <c r="T1304" i="1" s="1"/>
  <c r="S1301" i="1"/>
  <c r="R1301" i="1"/>
  <c r="R1281" i="1" s="1"/>
  <c r="Q1301" i="1"/>
  <c r="P1301" i="1"/>
  <c r="O1301" i="1"/>
  <c r="O1281" i="1" s="1"/>
  <c r="N1301" i="1"/>
  <c r="M1301" i="1"/>
  <c r="Z1301" i="1" s="1"/>
  <c r="AB1301" i="1" s="1"/>
  <c r="L1301" i="1"/>
  <c r="K1301" i="1"/>
  <c r="K1281" i="1" s="1"/>
  <c r="J1301" i="1"/>
  <c r="I1301" i="1"/>
  <c r="H1301" i="1"/>
  <c r="G1301" i="1"/>
  <c r="F1301" i="1"/>
  <c r="F1304" i="1" s="1"/>
  <c r="E1301" i="1"/>
  <c r="D1301" i="1"/>
  <c r="AA1301" i="1" s="1"/>
  <c r="C1301" i="1"/>
  <c r="B1301" i="1"/>
  <c r="B1281" i="1" s="1"/>
  <c r="Y1300" i="1"/>
  <c r="Y1304" i="1" s="1"/>
  <c r="X1300" i="1"/>
  <c r="X1304" i="1" s="1"/>
  <c r="W1300" i="1"/>
  <c r="V1300" i="1"/>
  <c r="U1300" i="1"/>
  <c r="U1280" i="1" s="1"/>
  <c r="U1284" i="1" s="1"/>
  <c r="T1300" i="1"/>
  <c r="S1300" i="1"/>
  <c r="R1300" i="1"/>
  <c r="R1304" i="1" s="1"/>
  <c r="R1306" i="1" s="1"/>
  <c r="Q1300" i="1"/>
  <c r="P1300" i="1"/>
  <c r="O1300" i="1"/>
  <c r="N1300" i="1"/>
  <c r="N1304" i="1" s="1"/>
  <c r="N1306" i="1" s="1"/>
  <c r="M1300" i="1"/>
  <c r="M1304" i="1" s="1"/>
  <c r="L1300" i="1"/>
  <c r="L1280" i="1" s="1"/>
  <c r="L1284" i="1" s="1"/>
  <c r="K1300" i="1"/>
  <c r="K1304" i="1" s="1"/>
  <c r="K1306" i="1" s="1"/>
  <c r="J1300" i="1"/>
  <c r="J1304" i="1" s="1"/>
  <c r="I1300" i="1"/>
  <c r="I1304" i="1" s="1"/>
  <c r="H1300" i="1"/>
  <c r="H1304" i="1" s="1"/>
  <c r="G1300" i="1"/>
  <c r="F1300" i="1"/>
  <c r="E1300" i="1"/>
  <c r="E1280" i="1" s="1"/>
  <c r="E1284" i="1" s="1"/>
  <c r="D1300" i="1"/>
  <c r="C1300" i="1"/>
  <c r="B1300" i="1"/>
  <c r="B1304" i="1" s="1"/>
  <c r="B1306" i="1" s="1"/>
  <c r="Y1295" i="1"/>
  <c r="X1295" i="1"/>
  <c r="W1295" i="1"/>
  <c r="V1295" i="1"/>
  <c r="V1296" i="1" s="1"/>
  <c r="U1295" i="1"/>
  <c r="T1295" i="1"/>
  <c r="T1285" i="1" s="1"/>
  <c r="S1295" i="1"/>
  <c r="R1295" i="1"/>
  <c r="Q1295" i="1"/>
  <c r="P1295" i="1"/>
  <c r="O1295" i="1"/>
  <c r="O1296" i="1" s="1"/>
  <c r="N1295" i="1"/>
  <c r="M1295" i="1"/>
  <c r="Z1295" i="1" s="1"/>
  <c r="L1295" i="1"/>
  <c r="K1295" i="1"/>
  <c r="K1296" i="1" s="1"/>
  <c r="J1295" i="1"/>
  <c r="I1295" i="1"/>
  <c r="H1295" i="1"/>
  <c r="G1295" i="1"/>
  <c r="F1295" i="1"/>
  <c r="F1296" i="1" s="1"/>
  <c r="E1295" i="1"/>
  <c r="D1295" i="1"/>
  <c r="AA1295" i="1" s="1"/>
  <c r="C1295" i="1"/>
  <c r="B1295" i="1"/>
  <c r="V1294" i="1"/>
  <c r="O1294" i="1"/>
  <c r="M1294" i="1"/>
  <c r="M1296" i="1" s="1"/>
  <c r="J1294" i="1"/>
  <c r="J1296" i="1" s="1"/>
  <c r="F1294" i="1"/>
  <c r="Y1293" i="1"/>
  <c r="Y1283" i="1" s="1"/>
  <c r="X1293" i="1"/>
  <c r="W1293" i="1"/>
  <c r="W1283" i="1" s="1"/>
  <c r="V1293" i="1"/>
  <c r="U1293" i="1"/>
  <c r="T1293" i="1"/>
  <c r="T1283" i="1" s="1"/>
  <c r="S1293" i="1"/>
  <c r="R1293" i="1"/>
  <c r="Q1293" i="1"/>
  <c r="P1293" i="1"/>
  <c r="P1283" i="1" s="1"/>
  <c r="O1293" i="1"/>
  <c r="N1293" i="1"/>
  <c r="M1293" i="1"/>
  <c r="Z1293" i="1" s="1"/>
  <c r="L1293" i="1"/>
  <c r="K1293" i="1"/>
  <c r="J1293" i="1"/>
  <c r="I1293" i="1"/>
  <c r="I1283" i="1" s="1"/>
  <c r="H1293" i="1"/>
  <c r="G1293" i="1"/>
  <c r="G1283" i="1" s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S1282" i="1" s="1"/>
  <c r="R1292" i="1"/>
  <c r="Q1292" i="1"/>
  <c r="Q1282" i="1" s="1"/>
  <c r="Q1284" i="1" s="1"/>
  <c r="P1292" i="1"/>
  <c r="O1292" i="1"/>
  <c r="N1292" i="1"/>
  <c r="Z1292" i="1" s="1"/>
  <c r="M1292" i="1"/>
  <c r="L1292" i="1"/>
  <c r="K1292" i="1"/>
  <c r="J1292" i="1"/>
  <c r="J1282" i="1" s="1"/>
  <c r="J1284" i="1" s="1"/>
  <c r="I1292" i="1"/>
  <c r="H1292" i="1"/>
  <c r="G1292" i="1"/>
  <c r="F1292" i="1"/>
  <c r="E1292" i="1"/>
  <c r="D1292" i="1"/>
  <c r="C1292" i="1"/>
  <c r="C1282" i="1" s="1"/>
  <c r="B1292" i="1"/>
  <c r="Y1291" i="1"/>
  <c r="Y1281" i="1" s="1"/>
  <c r="X1291" i="1"/>
  <c r="W1291" i="1"/>
  <c r="V1291" i="1"/>
  <c r="U1291" i="1"/>
  <c r="U1281" i="1" s="1"/>
  <c r="T1291" i="1"/>
  <c r="S1291" i="1"/>
  <c r="R1291" i="1"/>
  <c r="Q1291" i="1"/>
  <c r="P1291" i="1"/>
  <c r="O1291" i="1"/>
  <c r="N1291" i="1"/>
  <c r="N1281" i="1" s="1"/>
  <c r="M1291" i="1"/>
  <c r="L1291" i="1"/>
  <c r="L1281" i="1" s="1"/>
  <c r="K1291" i="1"/>
  <c r="J1291" i="1"/>
  <c r="I1291" i="1"/>
  <c r="I1281" i="1" s="1"/>
  <c r="H1291" i="1"/>
  <c r="G1291" i="1"/>
  <c r="F1291" i="1"/>
  <c r="E1291" i="1"/>
  <c r="E1281" i="1" s="1"/>
  <c r="D1291" i="1"/>
  <c r="C1291" i="1"/>
  <c r="B1291" i="1"/>
  <c r="Y1290" i="1"/>
  <c r="Y1280" i="1" s="1"/>
  <c r="Y1284" i="1" s="1"/>
  <c r="X1290" i="1"/>
  <c r="X1294" i="1" s="1"/>
  <c r="W1290" i="1"/>
  <c r="W1294" i="1" s="1"/>
  <c r="W1296" i="1" s="1"/>
  <c r="V1290" i="1"/>
  <c r="U1290" i="1"/>
  <c r="U1294" i="1" s="1"/>
  <c r="U1296" i="1" s="1"/>
  <c r="T1290" i="1"/>
  <c r="T1294" i="1" s="1"/>
  <c r="T1296" i="1" s="1"/>
  <c r="S1290" i="1"/>
  <c r="S1294" i="1" s="1"/>
  <c r="S1296" i="1" s="1"/>
  <c r="R1290" i="1"/>
  <c r="R1294" i="1" s="1"/>
  <c r="Q1290" i="1"/>
  <c r="Q1294" i="1" s="1"/>
  <c r="P1290" i="1"/>
  <c r="P1294" i="1" s="1"/>
  <c r="P1296" i="1" s="1"/>
  <c r="O1290" i="1"/>
  <c r="N1290" i="1"/>
  <c r="N1294" i="1" s="1"/>
  <c r="N1296" i="1" s="1"/>
  <c r="M1290" i="1"/>
  <c r="Z1290" i="1" s="1"/>
  <c r="L1290" i="1"/>
  <c r="L1294" i="1" s="1"/>
  <c r="K1290" i="1"/>
  <c r="K1294" i="1" s="1"/>
  <c r="J1290" i="1"/>
  <c r="I1290" i="1"/>
  <c r="I1280" i="1" s="1"/>
  <c r="I1284" i="1" s="1"/>
  <c r="H1290" i="1"/>
  <c r="H1294" i="1" s="1"/>
  <c r="G1290" i="1"/>
  <c r="G1294" i="1" s="1"/>
  <c r="G1296" i="1" s="1"/>
  <c r="F1290" i="1"/>
  <c r="E1290" i="1"/>
  <c r="E1294" i="1" s="1"/>
  <c r="E1296" i="1" s="1"/>
  <c r="D1290" i="1"/>
  <c r="D1294" i="1" s="1"/>
  <c r="D1296" i="1" s="1"/>
  <c r="C1290" i="1"/>
  <c r="C1294" i="1" s="1"/>
  <c r="C1296" i="1" s="1"/>
  <c r="B1290" i="1"/>
  <c r="B1294" i="1" s="1"/>
  <c r="Y1285" i="1"/>
  <c r="Y1286" i="1" s="1"/>
  <c r="W1285" i="1"/>
  <c r="V1285" i="1"/>
  <c r="S1285" i="1"/>
  <c r="P1285" i="1"/>
  <c r="N1285" i="1"/>
  <c r="M1285" i="1"/>
  <c r="I1285" i="1"/>
  <c r="I1286" i="1" s="1"/>
  <c r="G1285" i="1"/>
  <c r="F1285" i="1"/>
  <c r="C1285" i="1"/>
  <c r="X1284" i="1"/>
  <c r="H1284" i="1"/>
  <c r="X1283" i="1"/>
  <c r="U1283" i="1"/>
  <c r="S1283" i="1"/>
  <c r="R1283" i="1"/>
  <c r="O1283" i="1"/>
  <c r="N1283" i="1"/>
  <c r="L1283" i="1"/>
  <c r="K1283" i="1"/>
  <c r="H1283" i="1"/>
  <c r="E1283" i="1"/>
  <c r="C1283" i="1"/>
  <c r="B1283" i="1"/>
  <c r="Y1282" i="1"/>
  <c r="X1282" i="1"/>
  <c r="V1282" i="1"/>
  <c r="U1282" i="1"/>
  <c r="R1282" i="1"/>
  <c r="O1282" i="1"/>
  <c r="M1282" i="1"/>
  <c r="L1282" i="1"/>
  <c r="I1282" i="1"/>
  <c r="H1282" i="1"/>
  <c r="F1282" i="1"/>
  <c r="E1282" i="1"/>
  <c r="B1282" i="1"/>
  <c r="X1281" i="1"/>
  <c r="W1281" i="1"/>
  <c r="S1281" i="1"/>
  <c r="Q1281" i="1"/>
  <c r="P1281" i="1"/>
  <c r="M1281" i="1"/>
  <c r="J1281" i="1"/>
  <c r="H1281" i="1"/>
  <c r="G1281" i="1"/>
  <c r="C1281" i="1"/>
  <c r="X1280" i="1"/>
  <c r="V1280" i="1"/>
  <c r="V1284" i="1" s="1"/>
  <c r="S1280" i="1"/>
  <c r="S1284" i="1" s="1"/>
  <c r="R1280" i="1"/>
  <c r="R1284" i="1" s="1"/>
  <c r="Q1280" i="1"/>
  <c r="O1280" i="1"/>
  <c r="O1284" i="1" s="1"/>
  <c r="M1280" i="1"/>
  <c r="K1280" i="1"/>
  <c r="K1284" i="1" s="1"/>
  <c r="J1280" i="1"/>
  <c r="H1280" i="1"/>
  <c r="F1280" i="1"/>
  <c r="C1280" i="1"/>
  <c r="C1284" i="1" s="1"/>
  <c r="B1280" i="1"/>
  <c r="B1284" i="1" s="1"/>
  <c r="Y1275" i="1"/>
  <c r="X1275" i="1"/>
  <c r="W1275" i="1"/>
  <c r="W1276" i="1" s="1"/>
  <c r="V1275" i="1"/>
  <c r="U1275" i="1"/>
  <c r="U1276" i="1" s="1"/>
  <c r="T1275" i="1"/>
  <c r="T1276" i="1" s="1"/>
  <c r="S1275" i="1"/>
  <c r="R1275" i="1"/>
  <c r="Q1275" i="1"/>
  <c r="Q1276" i="1" s="1"/>
  <c r="P1275" i="1"/>
  <c r="O1275" i="1"/>
  <c r="N1275" i="1"/>
  <c r="N1276" i="1" s="1"/>
  <c r="M1275" i="1"/>
  <c r="Z1275" i="1" s="1"/>
  <c r="L1275" i="1"/>
  <c r="L1276" i="1" s="1"/>
  <c r="K1275" i="1"/>
  <c r="J1275" i="1"/>
  <c r="I1275" i="1"/>
  <c r="H1275" i="1"/>
  <c r="G1275" i="1"/>
  <c r="G1276" i="1" s="1"/>
  <c r="F1275" i="1"/>
  <c r="E1275" i="1"/>
  <c r="E1276" i="1" s="1"/>
  <c r="D1275" i="1"/>
  <c r="D1276" i="1" s="1"/>
  <c r="C1275" i="1"/>
  <c r="B1275" i="1"/>
  <c r="T1274" i="1"/>
  <c r="O1274" i="1"/>
  <c r="O1276" i="1" s="1"/>
  <c r="D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V1276" i="1" s="1"/>
  <c r="U1270" i="1"/>
  <c r="U1274" i="1" s="1"/>
  <c r="T1270" i="1"/>
  <c r="S1270" i="1"/>
  <c r="S1274" i="1" s="1"/>
  <c r="R1270" i="1"/>
  <c r="R1274" i="1" s="1"/>
  <c r="Q1270" i="1"/>
  <c r="Q1274" i="1" s="1"/>
  <c r="P1270" i="1"/>
  <c r="P1274" i="1" s="1"/>
  <c r="O1270" i="1"/>
  <c r="N1270" i="1"/>
  <c r="N1274" i="1" s="1"/>
  <c r="M1270" i="1"/>
  <c r="M1274" i="1" s="1"/>
  <c r="M1276" i="1" s="1"/>
  <c r="L1270" i="1"/>
  <c r="L1274" i="1" s="1"/>
  <c r="K1270" i="1"/>
  <c r="K1274" i="1" s="1"/>
  <c r="J1270" i="1"/>
  <c r="J1274" i="1" s="1"/>
  <c r="J1276" i="1" s="1"/>
  <c r="I1270" i="1"/>
  <c r="I1274" i="1" s="1"/>
  <c r="H1270" i="1"/>
  <c r="H1274" i="1" s="1"/>
  <c r="G1270" i="1"/>
  <c r="G1274" i="1" s="1"/>
  <c r="F1270" i="1"/>
  <c r="F1274" i="1" s="1"/>
  <c r="F1276" i="1" s="1"/>
  <c r="E1270" i="1"/>
  <c r="E1274" i="1" s="1"/>
  <c r="D1270" i="1"/>
  <c r="C1270" i="1"/>
  <c r="C1274" i="1" s="1"/>
  <c r="B1270" i="1"/>
  <c r="B1274" i="1" s="1"/>
  <c r="Y1265" i="1"/>
  <c r="Y1266" i="1" s="1"/>
  <c r="X1265" i="1"/>
  <c r="W1265" i="1"/>
  <c r="V1265" i="1"/>
  <c r="V1266" i="1" s="1"/>
  <c r="U1265" i="1"/>
  <c r="U1266" i="1" s="1"/>
  <c r="T1265" i="1"/>
  <c r="S1265" i="1"/>
  <c r="R1265" i="1"/>
  <c r="Q1265" i="1"/>
  <c r="Q1266" i="1" s="1"/>
  <c r="P1265" i="1"/>
  <c r="P1266" i="1" s="1"/>
  <c r="O1265" i="1"/>
  <c r="O1266" i="1" s="1"/>
  <c r="N1265" i="1"/>
  <c r="M1265" i="1"/>
  <c r="Z1265" i="1" s="1"/>
  <c r="L1265" i="1"/>
  <c r="K1265" i="1"/>
  <c r="J1265" i="1"/>
  <c r="J1266" i="1" s="1"/>
  <c r="I1265" i="1"/>
  <c r="I1266" i="1" s="1"/>
  <c r="H1265" i="1"/>
  <c r="G1265" i="1"/>
  <c r="F1265" i="1"/>
  <c r="F1266" i="1" s="1"/>
  <c r="E1265" i="1"/>
  <c r="E1266" i="1" s="1"/>
  <c r="D1265" i="1"/>
  <c r="AA1265" i="1" s="1"/>
  <c r="C1265" i="1"/>
  <c r="B1265" i="1"/>
  <c r="X1264" i="1"/>
  <c r="X1266" i="1" s="1"/>
  <c r="H1264" i="1"/>
  <c r="H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W1260" i="1"/>
  <c r="W1264" i="1" s="1"/>
  <c r="V1260" i="1"/>
  <c r="V1264" i="1" s="1"/>
  <c r="U1260" i="1"/>
  <c r="U1264" i="1" s="1"/>
  <c r="T1260" i="1"/>
  <c r="T1264" i="1" s="1"/>
  <c r="S1260" i="1"/>
  <c r="S1264" i="1" s="1"/>
  <c r="S1266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Z1260" i="1" s="1"/>
  <c r="L1260" i="1"/>
  <c r="L1264" i="1" s="1"/>
  <c r="K1260" i="1"/>
  <c r="K1264" i="1" s="1"/>
  <c r="J1260" i="1"/>
  <c r="J1264" i="1" s="1"/>
  <c r="I1260" i="1"/>
  <c r="I1264" i="1" s="1"/>
  <c r="H1260" i="1"/>
  <c r="G1260" i="1"/>
  <c r="G1264" i="1" s="1"/>
  <c r="F1260" i="1"/>
  <c r="F1264" i="1" s="1"/>
  <c r="E1260" i="1"/>
  <c r="E1264" i="1" s="1"/>
  <c r="D1260" i="1"/>
  <c r="D1264" i="1" s="1"/>
  <c r="C1260" i="1"/>
  <c r="C1264" i="1" s="1"/>
  <c r="C1266" i="1" s="1"/>
  <c r="B1260" i="1"/>
  <c r="B1264" i="1" s="1"/>
  <c r="Y1255" i="1"/>
  <c r="Y1256" i="1" s="1"/>
  <c r="X1255" i="1"/>
  <c r="W1255" i="1"/>
  <c r="V1255" i="1"/>
  <c r="U1255" i="1"/>
  <c r="T1255" i="1"/>
  <c r="T1256" i="1" s="1"/>
  <c r="S1255" i="1"/>
  <c r="S1256" i="1" s="1"/>
  <c r="R1255" i="1"/>
  <c r="R1256" i="1" s="1"/>
  <c r="Q1255" i="1"/>
  <c r="P1255" i="1"/>
  <c r="P1256" i="1" s="1"/>
  <c r="O1255" i="1"/>
  <c r="O1256" i="1" s="1"/>
  <c r="N1255" i="1"/>
  <c r="M1255" i="1"/>
  <c r="Z1255" i="1" s="1"/>
  <c r="L1255" i="1"/>
  <c r="K1255" i="1"/>
  <c r="K1256" i="1" s="1"/>
  <c r="J1255" i="1"/>
  <c r="J1256" i="1" s="1"/>
  <c r="I1255" i="1"/>
  <c r="I1256" i="1" s="1"/>
  <c r="H1255" i="1"/>
  <c r="G1255" i="1"/>
  <c r="F1255" i="1"/>
  <c r="E1255" i="1"/>
  <c r="D1255" i="1"/>
  <c r="D1256" i="1" s="1"/>
  <c r="C1255" i="1"/>
  <c r="C1256" i="1" s="1"/>
  <c r="B1255" i="1"/>
  <c r="B1256" i="1" s="1"/>
  <c r="R1254" i="1"/>
  <c r="B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Q1250" i="1"/>
  <c r="Q1254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D1254" i="1" s="1"/>
  <c r="C1250" i="1"/>
  <c r="C1254" i="1" s="1"/>
  <c r="B1250" i="1"/>
  <c r="Y1245" i="1"/>
  <c r="Y1246" i="1" s="1"/>
  <c r="X1245" i="1"/>
  <c r="W1245" i="1"/>
  <c r="V1245" i="1"/>
  <c r="U1245" i="1"/>
  <c r="T1245" i="1"/>
  <c r="T1246" i="1" s="1"/>
  <c r="S1245" i="1"/>
  <c r="R1245" i="1"/>
  <c r="R1246" i="1" s="1"/>
  <c r="Q1245" i="1"/>
  <c r="P1245" i="1"/>
  <c r="P1246" i="1" s="1"/>
  <c r="O1245" i="1"/>
  <c r="N1245" i="1"/>
  <c r="N1246" i="1" s="1"/>
  <c r="M1245" i="1"/>
  <c r="Z1245" i="1" s="1"/>
  <c r="L1245" i="1"/>
  <c r="L1246" i="1" s="1"/>
  <c r="K1245" i="1"/>
  <c r="J1245" i="1"/>
  <c r="I1245" i="1"/>
  <c r="I1246" i="1" s="1"/>
  <c r="H1245" i="1"/>
  <c r="G1245" i="1"/>
  <c r="F1245" i="1"/>
  <c r="E1245" i="1"/>
  <c r="D1245" i="1"/>
  <c r="D1246" i="1" s="1"/>
  <c r="C1245" i="1"/>
  <c r="B1245" i="1"/>
  <c r="B1246" i="1" s="1"/>
  <c r="L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W1246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K1240" i="1"/>
  <c r="K1244" i="1" s="1"/>
  <c r="J1240" i="1"/>
  <c r="J1244" i="1" s="1"/>
  <c r="I1240" i="1"/>
  <c r="I1244" i="1" s="1"/>
  <c r="H1240" i="1"/>
  <c r="H1244" i="1" s="1"/>
  <c r="G1240" i="1"/>
  <c r="G1244" i="1" s="1"/>
  <c r="G1246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Q1236" i="1" s="1"/>
  <c r="P1230" i="1"/>
  <c r="P1234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J1092" i="1" s="1"/>
  <c r="J1082" i="1" s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V1174" i="1" s="1"/>
  <c r="U1170" i="1"/>
  <c r="T1170" i="1"/>
  <c r="S1170" i="1"/>
  <c r="R1170" i="1"/>
  <c r="R1174" i="1" s="1"/>
  <c r="Q1170" i="1"/>
  <c r="P1170" i="1"/>
  <c r="P1174" i="1" s="1"/>
  <c r="O1170" i="1"/>
  <c r="O1174" i="1" s="1"/>
  <c r="N1170" i="1"/>
  <c r="N1174" i="1" s="1"/>
  <c r="M1170" i="1"/>
  <c r="L1170" i="1"/>
  <c r="K1170" i="1"/>
  <c r="J1170" i="1"/>
  <c r="I1170" i="1"/>
  <c r="H1170" i="1"/>
  <c r="G1170" i="1"/>
  <c r="F1170" i="1"/>
  <c r="F1174" i="1" s="1"/>
  <c r="E1170" i="1"/>
  <c r="D1170" i="1"/>
  <c r="C1170" i="1"/>
  <c r="C1174" i="1" s="1"/>
  <c r="B1170" i="1"/>
  <c r="B1174" i="1" s="1"/>
  <c r="K1166" i="1"/>
  <c r="Y1165" i="1"/>
  <c r="X1165" i="1"/>
  <c r="X1166" i="1" s="1"/>
  <c r="W1165" i="1"/>
  <c r="W1166" i="1" s="1"/>
  <c r="V1165" i="1"/>
  <c r="U1165" i="1"/>
  <c r="T1165" i="1"/>
  <c r="T1166" i="1" s="1"/>
  <c r="S1165" i="1"/>
  <c r="R1165" i="1"/>
  <c r="Q1165" i="1"/>
  <c r="P1165" i="1"/>
  <c r="P1166" i="1" s="1"/>
  <c r="O1165" i="1"/>
  <c r="N1165" i="1"/>
  <c r="N1166" i="1" s="1"/>
  <c r="M1165" i="1"/>
  <c r="Z1165" i="1" s="1"/>
  <c r="L1165" i="1"/>
  <c r="K1165" i="1"/>
  <c r="J1165" i="1"/>
  <c r="I1165" i="1"/>
  <c r="H1165" i="1"/>
  <c r="H1166" i="1" s="1"/>
  <c r="G1165" i="1"/>
  <c r="G1166" i="1" s="1"/>
  <c r="F1165" i="1"/>
  <c r="E1165" i="1"/>
  <c r="D1165" i="1"/>
  <c r="D1166" i="1" s="1"/>
  <c r="C1165" i="1"/>
  <c r="B1165" i="1"/>
  <c r="W1164" i="1"/>
  <c r="V1164" i="1"/>
  <c r="V1166" i="1" s="1"/>
  <c r="P1164" i="1"/>
  <c r="N1164" i="1"/>
  <c r="K1164" i="1"/>
  <c r="G1164" i="1"/>
  <c r="F1164" i="1"/>
  <c r="F1166" i="1" s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J1093" i="1" s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R1164" i="1" s="1"/>
  <c r="R1166" i="1" s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B1164" i="1" s="1"/>
  <c r="B1166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Z1160" i="1"/>
  <c r="Y1160" i="1"/>
  <c r="Y1164" i="1" s="1"/>
  <c r="Y1166" i="1" s="1"/>
  <c r="X1160" i="1"/>
  <c r="X1164" i="1" s="1"/>
  <c r="W1160" i="1"/>
  <c r="V1160" i="1"/>
  <c r="U1160" i="1"/>
  <c r="U1164" i="1" s="1"/>
  <c r="T1160" i="1"/>
  <c r="T1164" i="1" s="1"/>
  <c r="S1160" i="1"/>
  <c r="S1164" i="1" s="1"/>
  <c r="R1160" i="1"/>
  <c r="Q1160" i="1"/>
  <c r="Q1164" i="1" s="1"/>
  <c r="Q1166" i="1" s="1"/>
  <c r="P1160" i="1"/>
  <c r="O1160" i="1"/>
  <c r="N1160" i="1"/>
  <c r="M1160" i="1"/>
  <c r="M1164" i="1" s="1"/>
  <c r="M1166" i="1" s="1"/>
  <c r="L1160" i="1"/>
  <c r="L1164" i="1" s="1"/>
  <c r="K1160" i="1"/>
  <c r="J1160" i="1"/>
  <c r="I1160" i="1"/>
  <c r="I1164" i="1" s="1"/>
  <c r="I1166" i="1" s="1"/>
  <c r="H1160" i="1"/>
  <c r="H1164" i="1" s="1"/>
  <c r="G1160" i="1"/>
  <c r="F1160" i="1"/>
  <c r="E1160" i="1"/>
  <c r="E1164" i="1" s="1"/>
  <c r="D1160" i="1"/>
  <c r="D1164" i="1" s="1"/>
  <c r="C1160" i="1"/>
  <c r="C1164" i="1" s="1"/>
  <c r="B1160" i="1"/>
  <c r="U1156" i="1"/>
  <c r="E1156" i="1"/>
  <c r="Y1155" i="1"/>
  <c r="X1155" i="1"/>
  <c r="X1156" i="1" s="1"/>
  <c r="W1155" i="1"/>
  <c r="V1155" i="1"/>
  <c r="U1155" i="1"/>
  <c r="T1155" i="1"/>
  <c r="S1155" i="1"/>
  <c r="R1155" i="1"/>
  <c r="Q1155" i="1"/>
  <c r="Q1156" i="1" s="1"/>
  <c r="P1155" i="1"/>
  <c r="O1155" i="1"/>
  <c r="N1155" i="1"/>
  <c r="M1155" i="1"/>
  <c r="Z1155" i="1" s="1"/>
  <c r="L1155" i="1"/>
  <c r="K1155" i="1"/>
  <c r="J1155" i="1"/>
  <c r="I1155" i="1"/>
  <c r="H1155" i="1"/>
  <c r="H1156" i="1" s="1"/>
  <c r="G1155" i="1"/>
  <c r="F1155" i="1"/>
  <c r="E1155" i="1"/>
  <c r="D1155" i="1"/>
  <c r="AA1155" i="1" s="1"/>
  <c r="C1155" i="1"/>
  <c r="B1155" i="1"/>
  <c r="X1154" i="1"/>
  <c r="U1154" i="1"/>
  <c r="Q1154" i="1"/>
  <c r="P1154" i="1"/>
  <c r="P1156" i="1" s="1"/>
  <c r="J1154" i="1"/>
  <c r="H1154" i="1"/>
  <c r="E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L1154" i="1" s="1"/>
  <c r="L1156" i="1" s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Y1154" i="1" s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I1154" i="1" s="1"/>
  <c r="H1151" i="1"/>
  <c r="G1151" i="1"/>
  <c r="F1151" i="1"/>
  <c r="E1151" i="1"/>
  <c r="D1151" i="1"/>
  <c r="AA1151" i="1" s="1"/>
  <c r="C1151" i="1"/>
  <c r="B1151" i="1"/>
  <c r="Y1150" i="1"/>
  <c r="X1150" i="1"/>
  <c r="W1150" i="1"/>
  <c r="W1154" i="1" s="1"/>
  <c r="W1156" i="1" s="1"/>
  <c r="V1150" i="1"/>
  <c r="V1154" i="1" s="1"/>
  <c r="U1150" i="1"/>
  <c r="T1150" i="1"/>
  <c r="S1150" i="1"/>
  <c r="S1154" i="1" s="1"/>
  <c r="S1156" i="1" s="1"/>
  <c r="R1150" i="1"/>
  <c r="R1154" i="1" s="1"/>
  <c r="Q1150" i="1"/>
  <c r="P1150" i="1"/>
  <c r="O1150" i="1"/>
  <c r="O1154" i="1" s="1"/>
  <c r="N1150" i="1"/>
  <c r="N1154" i="1" s="1"/>
  <c r="M1150" i="1"/>
  <c r="M1154" i="1" s="1"/>
  <c r="L1150" i="1"/>
  <c r="K1150" i="1"/>
  <c r="K1154" i="1" s="1"/>
  <c r="K1156" i="1" s="1"/>
  <c r="J1150" i="1"/>
  <c r="I1150" i="1"/>
  <c r="H1150" i="1"/>
  <c r="G1150" i="1"/>
  <c r="G1154" i="1" s="1"/>
  <c r="G1156" i="1" s="1"/>
  <c r="F1150" i="1"/>
  <c r="F1154" i="1" s="1"/>
  <c r="E1150" i="1"/>
  <c r="D1150" i="1"/>
  <c r="C1150" i="1"/>
  <c r="C1154" i="1" s="1"/>
  <c r="C1156" i="1" s="1"/>
  <c r="B1150" i="1"/>
  <c r="B1154" i="1" s="1"/>
  <c r="O1146" i="1"/>
  <c r="Y1145" i="1"/>
  <c r="X1145" i="1"/>
  <c r="W1145" i="1"/>
  <c r="V1145" i="1"/>
  <c r="U1145" i="1"/>
  <c r="T1145" i="1"/>
  <c r="T1146" i="1" s="1"/>
  <c r="S1145" i="1"/>
  <c r="R1145" i="1"/>
  <c r="R1146" i="1" s="1"/>
  <c r="Q1145" i="1"/>
  <c r="P1145" i="1"/>
  <c r="O1145" i="1"/>
  <c r="N1145" i="1"/>
  <c r="M1145" i="1"/>
  <c r="Z1145" i="1" s="1"/>
  <c r="L1145" i="1"/>
  <c r="L1146" i="1" s="1"/>
  <c r="K1145" i="1"/>
  <c r="K1146" i="1" s="1"/>
  <c r="J1145" i="1"/>
  <c r="I1145" i="1"/>
  <c r="H1145" i="1"/>
  <c r="G1145" i="1"/>
  <c r="F1145" i="1"/>
  <c r="E1145" i="1"/>
  <c r="D1145" i="1"/>
  <c r="C1145" i="1"/>
  <c r="B1145" i="1"/>
  <c r="B1146" i="1" s="1"/>
  <c r="T1144" i="1"/>
  <c r="R1144" i="1"/>
  <c r="O1144" i="1"/>
  <c r="K1144" i="1"/>
  <c r="J1144" i="1"/>
  <c r="J1146" i="1" s="1"/>
  <c r="D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N1093" i="1" s="1"/>
  <c r="N1083" i="1" s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X1092" i="1" s="1"/>
  <c r="X1082" i="1" s="1"/>
  <c r="W1142" i="1"/>
  <c r="V1142" i="1"/>
  <c r="V1144" i="1" s="1"/>
  <c r="V1146" i="1" s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H1092" i="1" s="1"/>
  <c r="H1082" i="1" s="1"/>
  <c r="G1142" i="1"/>
  <c r="F1142" i="1"/>
  <c r="F1144" i="1" s="1"/>
  <c r="F1146" i="1" s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U1140" i="1"/>
  <c r="U1144" i="1" s="1"/>
  <c r="U1146" i="1" s="1"/>
  <c r="T1140" i="1"/>
  <c r="S1140" i="1"/>
  <c r="R1140" i="1"/>
  <c r="Q1140" i="1"/>
  <c r="Q1144" i="1" s="1"/>
  <c r="Q1146" i="1" s="1"/>
  <c r="P1140" i="1"/>
  <c r="P1144" i="1" s="1"/>
  <c r="O1140" i="1"/>
  <c r="N1140" i="1"/>
  <c r="M1140" i="1"/>
  <c r="Z1140" i="1" s="1"/>
  <c r="L1140" i="1"/>
  <c r="L1144" i="1" s="1"/>
  <c r="K1140" i="1"/>
  <c r="J1140" i="1"/>
  <c r="I1140" i="1"/>
  <c r="I1144" i="1" s="1"/>
  <c r="H1140" i="1"/>
  <c r="H1144" i="1" s="1"/>
  <c r="G1140" i="1"/>
  <c r="G1144" i="1" s="1"/>
  <c r="F1140" i="1"/>
  <c r="E1140" i="1"/>
  <c r="E1144" i="1" s="1"/>
  <c r="E1146" i="1" s="1"/>
  <c r="D1140" i="1"/>
  <c r="AA1140" i="1" s="1"/>
  <c r="C1140" i="1"/>
  <c r="B1140" i="1"/>
  <c r="Y1136" i="1"/>
  <c r="I1136" i="1"/>
  <c r="Y1135" i="1"/>
  <c r="X1135" i="1"/>
  <c r="W1135" i="1"/>
  <c r="V1135" i="1"/>
  <c r="V1136" i="1" s="1"/>
  <c r="U1135" i="1"/>
  <c r="U1136" i="1" s="1"/>
  <c r="T1135" i="1"/>
  <c r="S1135" i="1"/>
  <c r="R1135" i="1"/>
  <c r="R1136" i="1" s="1"/>
  <c r="Q1135" i="1"/>
  <c r="Q1136" i="1" s="1"/>
  <c r="P1135" i="1"/>
  <c r="O1135" i="1"/>
  <c r="N1135" i="1"/>
  <c r="Z1135" i="1" s="1"/>
  <c r="M1135" i="1"/>
  <c r="L1135" i="1"/>
  <c r="L1136" i="1" s="1"/>
  <c r="K1135" i="1"/>
  <c r="J1135" i="1"/>
  <c r="I1135" i="1"/>
  <c r="H1135" i="1"/>
  <c r="G1135" i="1"/>
  <c r="F1135" i="1"/>
  <c r="F1136" i="1" s="1"/>
  <c r="E1135" i="1"/>
  <c r="E1136" i="1" s="1"/>
  <c r="D1135" i="1"/>
  <c r="C1135" i="1"/>
  <c r="B1135" i="1"/>
  <c r="B1136" i="1" s="1"/>
  <c r="Y1134" i="1"/>
  <c r="T1134" i="1"/>
  <c r="T1136" i="1" s="1"/>
  <c r="N1134" i="1"/>
  <c r="L1134" i="1"/>
  <c r="I1134" i="1"/>
  <c r="D1134" i="1"/>
  <c r="D1136" i="1" s="1"/>
  <c r="Y1133" i="1"/>
  <c r="X1133" i="1"/>
  <c r="X1093" i="1" s="1"/>
  <c r="X1083" i="1" s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H1093" i="1" s="1"/>
  <c r="H1083" i="1" s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R1092" i="1" s="1"/>
  <c r="R1082" i="1" s="1"/>
  <c r="Q1132" i="1"/>
  <c r="P1132" i="1"/>
  <c r="P1134" i="1" s="1"/>
  <c r="P1136" i="1" s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B1092" i="1" s="1"/>
  <c r="B1082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W1134" i="1" s="1"/>
  <c r="W1136" i="1" s="1"/>
  <c r="V1130" i="1"/>
  <c r="V1134" i="1" s="1"/>
  <c r="U1130" i="1"/>
  <c r="U1134" i="1" s="1"/>
  <c r="T1130" i="1"/>
  <c r="S1130" i="1"/>
  <c r="S1134" i="1" s="1"/>
  <c r="R1130" i="1"/>
  <c r="R1134" i="1" s="1"/>
  <c r="Q1130" i="1"/>
  <c r="Q1134" i="1" s="1"/>
  <c r="P1130" i="1"/>
  <c r="O1130" i="1"/>
  <c r="O1134" i="1" s="1"/>
  <c r="O1136" i="1" s="1"/>
  <c r="N1130" i="1"/>
  <c r="M1130" i="1"/>
  <c r="L1130" i="1"/>
  <c r="K1130" i="1"/>
  <c r="K1134" i="1" s="1"/>
  <c r="K1136" i="1" s="1"/>
  <c r="J1130" i="1"/>
  <c r="J1134" i="1" s="1"/>
  <c r="I1130" i="1"/>
  <c r="H1130" i="1"/>
  <c r="G1130" i="1"/>
  <c r="G1134" i="1" s="1"/>
  <c r="G1136" i="1" s="1"/>
  <c r="F1130" i="1"/>
  <c r="F1134" i="1" s="1"/>
  <c r="E1130" i="1"/>
  <c r="E1134" i="1" s="1"/>
  <c r="D1130" i="1"/>
  <c r="C1130" i="1"/>
  <c r="C1134" i="1" s="1"/>
  <c r="B1130" i="1"/>
  <c r="B1134" i="1" s="1"/>
  <c r="S1126" i="1"/>
  <c r="C1126" i="1"/>
  <c r="Y1125" i="1"/>
  <c r="X1125" i="1"/>
  <c r="W1125" i="1"/>
  <c r="W1126" i="1" s="1"/>
  <c r="V1125" i="1"/>
  <c r="V1126" i="1" s="1"/>
  <c r="U1125" i="1"/>
  <c r="T1125" i="1"/>
  <c r="S1125" i="1"/>
  <c r="R1125" i="1"/>
  <c r="Q1125" i="1"/>
  <c r="P1125" i="1"/>
  <c r="O1125" i="1"/>
  <c r="O1126" i="1" s="1"/>
  <c r="N1125" i="1"/>
  <c r="M1125" i="1"/>
  <c r="L1125" i="1"/>
  <c r="K1125" i="1"/>
  <c r="J1125" i="1"/>
  <c r="J1126" i="1" s="1"/>
  <c r="I1125" i="1"/>
  <c r="H1125" i="1"/>
  <c r="G1125" i="1"/>
  <c r="G1126" i="1" s="1"/>
  <c r="F1125" i="1"/>
  <c r="F1126" i="1" s="1"/>
  <c r="E1125" i="1"/>
  <c r="D1125" i="1"/>
  <c r="C1125" i="1"/>
  <c r="B1125" i="1"/>
  <c r="X1124" i="1"/>
  <c r="V1124" i="1"/>
  <c r="S1124" i="1"/>
  <c r="N1124" i="1"/>
  <c r="N1126" i="1" s="1"/>
  <c r="H1124" i="1"/>
  <c r="F1124" i="1"/>
  <c r="C1124" i="1"/>
  <c r="Y1123" i="1"/>
  <c r="X1123" i="1"/>
  <c r="W1123" i="1"/>
  <c r="V1123" i="1"/>
  <c r="U1123" i="1"/>
  <c r="T1123" i="1"/>
  <c r="S1123" i="1"/>
  <c r="R1123" i="1"/>
  <c r="R1093" i="1" s="1"/>
  <c r="R1083" i="1" s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B1093" i="1" s="1"/>
  <c r="B1083" i="1" s="1"/>
  <c r="Y1122" i="1"/>
  <c r="X1122" i="1"/>
  <c r="W1122" i="1"/>
  <c r="V1122" i="1"/>
  <c r="U1122" i="1"/>
  <c r="T1122" i="1"/>
  <c r="S1122" i="1"/>
  <c r="R1122" i="1"/>
  <c r="Z1122" i="1" s="1"/>
  <c r="Q1122" i="1"/>
  <c r="P1122" i="1"/>
  <c r="O1122" i="1"/>
  <c r="N1122" i="1"/>
  <c r="M1122" i="1"/>
  <c r="L1122" i="1"/>
  <c r="L1092" i="1" s="1"/>
  <c r="L1082" i="1" s="1"/>
  <c r="K1122" i="1"/>
  <c r="J1122" i="1"/>
  <c r="J1124" i="1" s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W1091" i="1" s="1"/>
  <c r="W1081" i="1" s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G1091" i="1" s="1"/>
  <c r="G1081" i="1" s="1"/>
  <c r="F1121" i="1"/>
  <c r="E1121" i="1"/>
  <c r="D1121" i="1"/>
  <c r="AA1121" i="1" s="1"/>
  <c r="C1121" i="1"/>
  <c r="B1121" i="1"/>
  <c r="Y1120" i="1"/>
  <c r="Y1124" i="1" s="1"/>
  <c r="Y1126" i="1" s="1"/>
  <c r="X1120" i="1"/>
  <c r="W1120" i="1"/>
  <c r="W1124" i="1" s="1"/>
  <c r="V1120" i="1"/>
  <c r="U1120" i="1"/>
  <c r="U1124" i="1" s="1"/>
  <c r="U1126" i="1" s="1"/>
  <c r="T1120" i="1"/>
  <c r="T1124" i="1" s="1"/>
  <c r="S1120" i="1"/>
  <c r="R1120" i="1"/>
  <c r="Q1120" i="1"/>
  <c r="Q1124" i="1" s="1"/>
  <c r="Q1126" i="1" s="1"/>
  <c r="P1120" i="1"/>
  <c r="P1124" i="1" s="1"/>
  <c r="O1120" i="1"/>
  <c r="O1124" i="1" s="1"/>
  <c r="N1120" i="1"/>
  <c r="M1120" i="1"/>
  <c r="Z1120" i="1" s="1"/>
  <c r="L1120" i="1"/>
  <c r="L1124" i="1" s="1"/>
  <c r="K1120" i="1"/>
  <c r="K1124" i="1" s="1"/>
  <c r="J1120" i="1"/>
  <c r="I1120" i="1"/>
  <c r="I1124" i="1" s="1"/>
  <c r="I1126" i="1" s="1"/>
  <c r="H1120" i="1"/>
  <c r="G1120" i="1"/>
  <c r="G1124" i="1" s="1"/>
  <c r="F1120" i="1"/>
  <c r="E1120" i="1"/>
  <c r="E1124" i="1" s="1"/>
  <c r="E1126" i="1" s="1"/>
  <c r="D1120" i="1"/>
  <c r="D1124" i="1" s="1"/>
  <c r="C1120" i="1"/>
  <c r="B1120" i="1"/>
  <c r="M1116" i="1"/>
  <c r="Y1115" i="1"/>
  <c r="X1115" i="1"/>
  <c r="W1115" i="1"/>
  <c r="W1116" i="1" s="1"/>
  <c r="V1115" i="1"/>
  <c r="V1116" i="1" s="1"/>
  <c r="U1115" i="1"/>
  <c r="U1116" i="1" s="1"/>
  <c r="T1115" i="1"/>
  <c r="S1115" i="1"/>
  <c r="R1115" i="1"/>
  <c r="R1116" i="1" s="1"/>
  <c r="Q1115" i="1"/>
  <c r="P1115" i="1"/>
  <c r="P1116" i="1" s="1"/>
  <c r="O1115" i="1"/>
  <c r="N1115" i="1"/>
  <c r="N1116" i="1" s="1"/>
  <c r="M1115" i="1"/>
  <c r="Z1115" i="1" s="1"/>
  <c r="L1115" i="1"/>
  <c r="K1115" i="1"/>
  <c r="J1115" i="1"/>
  <c r="J1116" i="1" s="1"/>
  <c r="I1115" i="1"/>
  <c r="H1115" i="1"/>
  <c r="G1115" i="1"/>
  <c r="G1116" i="1" s="1"/>
  <c r="F1115" i="1"/>
  <c r="F1116" i="1" s="1"/>
  <c r="E1115" i="1"/>
  <c r="E1116" i="1" s="1"/>
  <c r="D1115" i="1"/>
  <c r="C1115" i="1"/>
  <c r="B1115" i="1"/>
  <c r="B1116" i="1" s="1"/>
  <c r="X1114" i="1"/>
  <c r="X1116" i="1" s="1"/>
  <c r="R1114" i="1"/>
  <c r="P1114" i="1"/>
  <c r="M1114" i="1"/>
  <c r="H1114" i="1"/>
  <c r="H1116" i="1" s="1"/>
  <c r="B1114" i="1"/>
  <c r="Y1113" i="1"/>
  <c r="X1113" i="1"/>
  <c r="W1113" i="1"/>
  <c r="V1113" i="1"/>
  <c r="U1113" i="1"/>
  <c r="T1113" i="1"/>
  <c r="S1113" i="1"/>
  <c r="R1113" i="1"/>
  <c r="Z1113" i="1" s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T1114" i="1" s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AB1110" i="1"/>
  <c r="Y1110" i="1"/>
  <c r="Y1114" i="1" s="1"/>
  <c r="X1110" i="1"/>
  <c r="W1110" i="1"/>
  <c r="W1114" i="1" s="1"/>
  <c r="V1110" i="1"/>
  <c r="V1114" i="1" s="1"/>
  <c r="U1110" i="1"/>
  <c r="U1114" i="1" s="1"/>
  <c r="T1110" i="1"/>
  <c r="S1110" i="1"/>
  <c r="S1114" i="1" s="1"/>
  <c r="S1116" i="1" s="1"/>
  <c r="R1110" i="1"/>
  <c r="Z1110" i="1" s="1"/>
  <c r="Q1110" i="1"/>
  <c r="Q1114" i="1" s="1"/>
  <c r="P1110" i="1"/>
  <c r="O1110" i="1"/>
  <c r="O1114" i="1" s="1"/>
  <c r="O1116" i="1" s="1"/>
  <c r="N1110" i="1"/>
  <c r="N1114" i="1" s="1"/>
  <c r="M1110" i="1"/>
  <c r="L1110" i="1"/>
  <c r="L1114" i="1" s="1"/>
  <c r="K1110" i="1"/>
  <c r="K1114" i="1" s="1"/>
  <c r="K1116" i="1" s="1"/>
  <c r="J1110" i="1"/>
  <c r="J1114" i="1" s="1"/>
  <c r="I1110" i="1"/>
  <c r="I1114" i="1" s="1"/>
  <c r="H1110" i="1"/>
  <c r="G1110" i="1"/>
  <c r="G1114" i="1" s="1"/>
  <c r="F1110" i="1"/>
  <c r="F1114" i="1" s="1"/>
  <c r="E1110" i="1"/>
  <c r="E1114" i="1" s="1"/>
  <c r="D1110" i="1"/>
  <c r="AA1110" i="1" s="1"/>
  <c r="AA1114" i="1" s="1"/>
  <c r="C1110" i="1"/>
  <c r="C1114" i="1" s="1"/>
  <c r="C1116" i="1" s="1"/>
  <c r="B1110" i="1"/>
  <c r="G1106" i="1"/>
  <c r="Y1105" i="1"/>
  <c r="X1105" i="1"/>
  <c r="X1106" i="1" s="1"/>
  <c r="W1105" i="1"/>
  <c r="W1095" i="1" s="1"/>
  <c r="V1105" i="1"/>
  <c r="U1105" i="1"/>
  <c r="T1105" i="1"/>
  <c r="S1105" i="1"/>
  <c r="S1106" i="1" s="1"/>
  <c r="R1105" i="1"/>
  <c r="Q1105" i="1"/>
  <c r="P1105" i="1"/>
  <c r="O1105" i="1"/>
  <c r="O1106" i="1" s="1"/>
  <c r="N1105" i="1"/>
  <c r="N1106" i="1" s="1"/>
  <c r="M1105" i="1"/>
  <c r="Z1105" i="1" s="1"/>
  <c r="L1105" i="1"/>
  <c r="K1105" i="1"/>
  <c r="J1105" i="1"/>
  <c r="J1106" i="1" s="1"/>
  <c r="I1105" i="1"/>
  <c r="H1105" i="1"/>
  <c r="H1106" i="1" s="1"/>
  <c r="G1105" i="1"/>
  <c r="G1095" i="1" s="1"/>
  <c r="F1105" i="1"/>
  <c r="E1105" i="1"/>
  <c r="D1105" i="1"/>
  <c r="C1105" i="1"/>
  <c r="C1106" i="1" s="1"/>
  <c r="B1105" i="1"/>
  <c r="R1104" i="1"/>
  <c r="R1106" i="1" s="1"/>
  <c r="L1104" i="1"/>
  <c r="J1104" i="1"/>
  <c r="B1104" i="1"/>
  <c r="B1106" i="1" s="1"/>
  <c r="Y1103" i="1"/>
  <c r="X1103" i="1"/>
  <c r="W1103" i="1"/>
  <c r="V1103" i="1"/>
  <c r="V1093" i="1" s="1"/>
  <c r="V1083" i="1" s="1"/>
  <c r="U1103" i="1"/>
  <c r="T1103" i="1"/>
  <c r="T1093" i="1" s="1"/>
  <c r="T1083" i="1" s="1"/>
  <c r="S1103" i="1"/>
  <c r="R1103" i="1"/>
  <c r="Q1103" i="1"/>
  <c r="P1103" i="1"/>
  <c r="O1103" i="1"/>
  <c r="N1103" i="1"/>
  <c r="M1103" i="1"/>
  <c r="Z1103" i="1" s="1"/>
  <c r="L1103" i="1"/>
  <c r="L1093" i="1" s="1"/>
  <c r="L1083" i="1" s="1"/>
  <c r="K1103" i="1"/>
  <c r="J1103" i="1"/>
  <c r="I1103" i="1"/>
  <c r="H1103" i="1"/>
  <c r="G1103" i="1"/>
  <c r="F1103" i="1"/>
  <c r="F1093" i="1" s="1"/>
  <c r="F1083" i="1" s="1"/>
  <c r="E1103" i="1"/>
  <c r="D1103" i="1"/>
  <c r="AA1103" i="1" s="1"/>
  <c r="C1103" i="1"/>
  <c r="B1103" i="1"/>
  <c r="Y1102" i="1"/>
  <c r="X1102" i="1"/>
  <c r="W1102" i="1"/>
  <c r="V1102" i="1"/>
  <c r="V1092" i="1" s="1"/>
  <c r="V1082" i="1" s="1"/>
  <c r="U1102" i="1"/>
  <c r="T1102" i="1"/>
  <c r="S1102" i="1"/>
  <c r="R1102" i="1"/>
  <c r="Q1102" i="1"/>
  <c r="P1102" i="1"/>
  <c r="P1092" i="1" s="1"/>
  <c r="P1082" i="1" s="1"/>
  <c r="O1102" i="1"/>
  <c r="N1102" i="1"/>
  <c r="N1092" i="1" s="1"/>
  <c r="N1082" i="1" s="1"/>
  <c r="M1102" i="1"/>
  <c r="Z1102" i="1" s="1"/>
  <c r="L1102" i="1"/>
  <c r="K1102" i="1"/>
  <c r="J1102" i="1"/>
  <c r="I1102" i="1"/>
  <c r="H1102" i="1"/>
  <c r="G1102" i="1"/>
  <c r="F1102" i="1"/>
  <c r="F1092" i="1" s="1"/>
  <c r="F1082" i="1" s="1"/>
  <c r="E1102" i="1"/>
  <c r="D1102" i="1"/>
  <c r="AA1102" i="1" s="1"/>
  <c r="C1102" i="1"/>
  <c r="B1102" i="1"/>
  <c r="Y1101" i="1"/>
  <c r="Y1091" i="1" s="1"/>
  <c r="Y1081" i="1" s="1"/>
  <c r="X1101" i="1"/>
  <c r="W1101" i="1"/>
  <c r="V1101" i="1"/>
  <c r="U1101" i="1"/>
  <c r="T1101" i="1"/>
  <c r="S1101" i="1"/>
  <c r="R1101" i="1"/>
  <c r="Q1101" i="1"/>
  <c r="Q1091" i="1" s="1"/>
  <c r="Q1081" i="1" s="1"/>
  <c r="P1101" i="1"/>
  <c r="O1101" i="1"/>
  <c r="N1101" i="1"/>
  <c r="M1101" i="1"/>
  <c r="Z1101" i="1" s="1"/>
  <c r="AB1101" i="1" s="1"/>
  <c r="L1101" i="1"/>
  <c r="K1101" i="1"/>
  <c r="K1091" i="1" s="1"/>
  <c r="K1081" i="1" s="1"/>
  <c r="J1101" i="1"/>
  <c r="I1101" i="1"/>
  <c r="I1091" i="1" s="1"/>
  <c r="I1081" i="1" s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W1104" i="1" s="1"/>
  <c r="W1106" i="1" s="1"/>
  <c r="V1100" i="1"/>
  <c r="U1100" i="1"/>
  <c r="U1104" i="1" s="1"/>
  <c r="U1106" i="1" s="1"/>
  <c r="T1100" i="1"/>
  <c r="T1104" i="1" s="1"/>
  <c r="S1100" i="1"/>
  <c r="S1104" i="1" s="1"/>
  <c r="R1100" i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090" i="1" s="1"/>
  <c r="K1100" i="1"/>
  <c r="J1100" i="1"/>
  <c r="I1100" i="1"/>
  <c r="I1104" i="1" s="1"/>
  <c r="I1106" i="1" s="1"/>
  <c r="H1100" i="1"/>
  <c r="H1104" i="1" s="1"/>
  <c r="G1100" i="1"/>
  <c r="G1104" i="1" s="1"/>
  <c r="F1100" i="1"/>
  <c r="E1100" i="1"/>
  <c r="E1104" i="1" s="1"/>
  <c r="E1106" i="1" s="1"/>
  <c r="D1100" i="1"/>
  <c r="D1104" i="1" s="1"/>
  <c r="C1100" i="1"/>
  <c r="C1104" i="1" s="1"/>
  <c r="B1100" i="1"/>
  <c r="X1095" i="1"/>
  <c r="V1095" i="1"/>
  <c r="T1095" i="1"/>
  <c r="R1095" i="1"/>
  <c r="P1095" i="1"/>
  <c r="N1095" i="1"/>
  <c r="L1095" i="1"/>
  <c r="K1095" i="1"/>
  <c r="J1095" i="1"/>
  <c r="H1095" i="1"/>
  <c r="F1095" i="1"/>
  <c r="D1095" i="1"/>
  <c r="B1095" i="1"/>
  <c r="Y1093" i="1"/>
  <c r="W1093" i="1"/>
  <c r="U1093" i="1"/>
  <c r="S1093" i="1"/>
  <c r="Q1093" i="1"/>
  <c r="P1093" i="1"/>
  <c r="P1083" i="1" s="1"/>
  <c r="O1093" i="1"/>
  <c r="M1093" i="1"/>
  <c r="Z1093" i="1" s="1"/>
  <c r="K1093" i="1"/>
  <c r="I1093" i="1"/>
  <c r="G1093" i="1"/>
  <c r="E1093" i="1"/>
  <c r="C1093" i="1"/>
  <c r="Y1092" i="1"/>
  <c r="W1092" i="1"/>
  <c r="U1092" i="1"/>
  <c r="S1092" i="1"/>
  <c r="Q1092" i="1"/>
  <c r="O1092" i="1"/>
  <c r="M1092" i="1"/>
  <c r="K1092" i="1"/>
  <c r="I1092" i="1"/>
  <c r="G1092" i="1"/>
  <c r="E1092" i="1"/>
  <c r="C1092" i="1"/>
  <c r="X1091" i="1"/>
  <c r="V1091" i="1"/>
  <c r="U1091" i="1"/>
  <c r="U1081" i="1" s="1"/>
  <c r="T1091" i="1"/>
  <c r="R1091" i="1"/>
  <c r="P1091" i="1"/>
  <c r="N1091" i="1"/>
  <c r="L1091" i="1"/>
  <c r="J1091" i="1"/>
  <c r="H1091" i="1"/>
  <c r="F1091" i="1"/>
  <c r="E1091" i="1"/>
  <c r="E1081" i="1" s="1"/>
  <c r="D1091" i="1"/>
  <c r="B1091" i="1"/>
  <c r="Y1090" i="1"/>
  <c r="Y1094" i="1" s="1"/>
  <c r="W1090" i="1"/>
  <c r="W1094" i="1" s="1"/>
  <c r="U1090" i="1"/>
  <c r="U1094" i="1" s="1"/>
  <c r="S1090" i="1"/>
  <c r="Q1090" i="1"/>
  <c r="P1090" i="1"/>
  <c r="O1090" i="1"/>
  <c r="M1090" i="1"/>
  <c r="K1090" i="1"/>
  <c r="K1094" i="1" s="1"/>
  <c r="I1090" i="1"/>
  <c r="G1090" i="1"/>
  <c r="G1094" i="1" s="1"/>
  <c r="E1090" i="1"/>
  <c r="E1094" i="1" s="1"/>
  <c r="C1090" i="1"/>
  <c r="X1085" i="1"/>
  <c r="V1085" i="1"/>
  <c r="T1085" i="1"/>
  <c r="R1085" i="1"/>
  <c r="P1085" i="1"/>
  <c r="N1085" i="1"/>
  <c r="L1085" i="1"/>
  <c r="J1085" i="1"/>
  <c r="H1085" i="1"/>
  <c r="F1085" i="1"/>
  <c r="D1085" i="1"/>
  <c r="B1085" i="1"/>
  <c r="Z1083" i="1"/>
  <c r="Y1083" i="1"/>
  <c r="W1083" i="1"/>
  <c r="U1083" i="1"/>
  <c r="S1083" i="1"/>
  <c r="Q1083" i="1"/>
  <c r="O1083" i="1"/>
  <c r="M1083" i="1"/>
  <c r="K1083" i="1"/>
  <c r="J1083" i="1"/>
  <c r="I1083" i="1"/>
  <c r="G1083" i="1"/>
  <c r="E1083" i="1"/>
  <c r="C1083" i="1"/>
  <c r="Y1082" i="1"/>
  <c r="W1082" i="1"/>
  <c r="U1082" i="1"/>
  <c r="S1082" i="1"/>
  <c r="Q1082" i="1"/>
  <c r="O1082" i="1"/>
  <c r="M1082" i="1"/>
  <c r="K1082" i="1"/>
  <c r="I1082" i="1"/>
  <c r="G1082" i="1"/>
  <c r="E1082" i="1"/>
  <c r="C1082" i="1"/>
  <c r="X1081" i="1"/>
  <c r="V1081" i="1"/>
  <c r="T1081" i="1"/>
  <c r="R1081" i="1"/>
  <c r="P1081" i="1"/>
  <c r="N1081" i="1"/>
  <c r="L1081" i="1"/>
  <c r="J1081" i="1"/>
  <c r="H1081" i="1"/>
  <c r="F1081" i="1"/>
  <c r="D1081" i="1"/>
  <c r="B1081" i="1"/>
  <c r="Y1080" i="1"/>
  <c r="Y1084" i="1" s="1"/>
  <c r="W1080" i="1"/>
  <c r="W1084" i="1" s="1"/>
  <c r="U1080" i="1"/>
  <c r="U1084" i="1" s="1"/>
  <c r="S1080" i="1"/>
  <c r="Q1080" i="1"/>
  <c r="O1080" i="1"/>
  <c r="M1080" i="1"/>
  <c r="K1080" i="1"/>
  <c r="I1080" i="1"/>
  <c r="G1080" i="1"/>
  <c r="G1084" i="1" s="1"/>
  <c r="E1080" i="1"/>
  <c r="E1084" i="1" s="1"/>
  <c r="C1080" i="1"/>
  <c r="E1076" i="1"/>
  <c r="Y1075" i="1"/>
  <c r="Y1076" i="1" s="1"/>
  <c r="X1075" i="1"/>
  <c r="W1075" i="1"/>
  <c r="V1075" i="1"/>
  <c r="V1076" i="1" s="1"/>
  <c r="U1075" i="1"/>
  <c r="T1075" i="1"/>
  <c r="S1075" i="1"/>
  <c r="R1075" i="1"/>
  <c r="R1076" i="1" s="1"/>
  <c r="Q1075" i="1"/>
  <c r="P1075" i="1"/>
  <c r="O1075" i="1"/>
  <c r="N1075" i="1"/>
  <c r="Z1075" i="1" s="1"/>
  <c r="M1075" i="1"/>
  <c r="M1076" i="1" s="1"/>
  <c r="L1075" i="1"/>
  <c r="K1075" i="1"/>
  <c r="J1075" i="1"/>
  <c r="I1075" i="1"/>
  <c r="H1075" i="1"/>
  <c r="G1075" i="1"/>
  <c r="F1075" i="1"/>
  <c r="F1076" i="1" s="1"/>
  <c r="E1075" i="1"/>
  <c r="D1075" i="1"/>
  <c r="C1075" i="1"/>
  <c r="B1075" i="1"/>
  <c r="B1076" i="1" s="1"/>
  <c r="J1074" i="1"/>
  <c r="J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U1076" i="1" s="1"/>
  <c r="T1070" i="1"/>
  <c r="T1074" i="1" s="1"/>
  <c r="S1070" i="1"/>
  <c r="S1074" i="1" s="1"/>
  <c r="S1076" i="1" s="1"/>
  <c r="R1070" i="1"/>
  <c r="R1074" i="1" s="1"/>
  <c r="Q1070" i="1"/>
  <c r="Q1074" i="1" s="1"/>
  <c r="P1070" i="1"/>
  <c r="Z1070" i="1" s="1"/>
  <c r="O1070" i="1"/>
  <c r="O1074" i="1" s="1"/>
  <c r="N1070" i="1"/>
  <c r="N1074" i="1" s="1"/>
  <c r="N1076" i="1" s="1"/>
  <c r="M1070" i="1"/>
  <c r="M1074" i="1" s="1"/>
  <c r="L1070" i="1"/>
  <c r="L1074" i="1" s="1"/>
  <c r="K1070" i="1"/>
  <c r="K1074" i="1" s="1"/>
  <c r="K1076" i="1" s="1"/>
  <c r="J1070" i="1"/>
  <c r="I1070" i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C1076" i="1" s="1"/>
  <c r="B1070" i="1"/>
  <c r="B1074" i="1" s="1"/>
  <c r="N1066" i="1"/>
  <c r="Y1065" i="1"/>
  <c r="Y1066" i="1" s="1"/>
  <c r="X1065" i="1"/>
  <c r="X1066" i="1" s="1"/>
  <c r="W1065" i="1"/>
  <c r="V1065" i="1"/>
  <c r="U1065" i="1"/>
  <c r="T1065" i="1"/>
  <c r="T1066" i="1" s="1"/>
  <c r="S1065" i="1"/>
  <c r="R1065" i="1"/>
  <c r="Q1065" i="1"/>
  <c r="Q1066" i="1" s="1"/>
  <c r="P1065" i="1"/>
  <c r="P1066" i="1" s="1"/>
  <c r="O1065" i="1"/>
  <c r="N1065" i="1"/>
  <c r="M1065" i="1"/>
  <c r="L1065" i="1"/>
  <c r="K1065" i="1"/>
  <c r="J1065" i="1"/>
  <c r="I1065" i="1"/>
  <c r="I1066" i="1" s="1"/>
  <c r="H1065" i="1"/>
  <c r="H1066" i="1" s="1"/>
  <c r="G1065" i="1"/>
  <c r="F1065" i="1"/>
  <c r="E1065" i="1"/>
  <c r="D1065" i="1"/>
  <c r="C1065" i="1"/>
  <c r="B1065" i="1"/>
  <c r="S1064" i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Z1060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B1060" i="1"/>
  <c r="B1064" i="1" s="1"/>
  <c r="Y1055" i="1"/>
  <c r="Y1056" i="1" s="1"/>
  <c r="X1055" i="1"/>
  <c r="W1055" i="1"/>
  <c r="V1055" i="1"/>
  <c r="U1055" i="1"/>
  <c r="U1056" i="1" s="1"/>
  <c r="T1055" i="1"/>
  <c r="T1056" i="1" s="1"/>
  <c r="S1055" i="1"/>
  <c r="R1055" i="1"/>
  <c r="Q1055" i="1"/>
  <c r="Q1056" i="1" s="1"/>
  <c r="P1055" i="1"/>
  <c r="P1056" i="1" s="1"/>
  <c r="O1055" i="1"/>
  <c r="N1055" i="1"/>
  <c r="N1056" i="1" s="1"/>
  <c r="M1055" i="1"/>
  <c r="Z1055" i="1" s="1"/>
  <c r="L1055" i="1"/>
  <c r="L1056" i="1" s="1"/>
  <c r="K1055" i="1"/>
  <c r="J1055" i="1"/>
  <c r="I1055" i="1"/>
  <c r="I1056" i="1" s="1"/>
  <c r="H1055" i="1"/>
  <c r="G1055" i="1"/>
  <c r="F1055" i="1"/>
  <c r="E1055" i="1"/>
  <c r="E1056" i="1" s="1"/>
  <c r="D1055" i="1"/>
  <c r="D1056" i="1" s="1"/>
  <c r="C1055" i="1"/>
  <c r="B1055" i="1"/>
  <c r="L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A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W1056" i="1" s="1"/>
  <c r="V1050" i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L1050" i="1"/>
  <c r="K1050" i="1"/>
  <c r="J1050" i="1"/>
  <c r="J1054" i="1" s="1"/>
  <c r="I1050" i="1"/>
  <c r="I1054" i="1" s="1"/>
  <c r="H1050" i="1"/>
  <c r="H1054" i="1" s="1"/>
  <c r="G1050" i="1"/>
  <c r="G1054" i="1" s="1"/>
  <c r="G1056" i="1" s="1"/>
  <c r="F1050" i="1"/>
  <c r="E1050" i="1"/>
  <c r="E1054" i="1" s="1"/>
  <c r="D1050" i="1"/>
  <c r="D1054" i="1" s="1"/>
  <c r="C1050" i="1"/>
  <c r="C1054" i="1" s="1"/>
  <c r="B1050" i="1"/>
  <c r="B1054" i="1" s="1"/>
  <c r="Z1045" i="1"/>
  <c r="Y1045" i="1"/>
  <c r="Y1046" i="1" s="1"/>
  <c r="X1045" i="1"/>
  <c r="W1045" i="1"/>
  <c r="V1045" i="1"/>
  <c r="V1046" i="1" s="1"/>
  <c r="U1045" i="1"/>
  <c r="T1045" i="1"/>
  <c r="S1045" i="1"/>
  <c r="R1045" i="1"/>
  <c r="R1046" i="1" s="1"/>
  <c r="Q1045" i="1"/>
  <c r="Q1046" i="1" s="1"/>
  <c r="P1045" i="1"/>
  <c r="O1045" i="1"/>
  <c r="N1045" i="1"/>
  <c r="N1046" i="1" s="1"/>
  <c r="M1045" i="1"/>
  <c r="L1045" i="1"/>
  <c r="K1045" i="1"/>
  <c r="J1045" i="1"/>
  <c r="J1046" i="1" s="1"/>
  <c r="I1045" i="1"/>
  <c r="I1046" i="1" s="1"/>
  <c r="H1045" i="1"/>
  <c r="G1045" i="1"/>
  <c r="F1045" i="1"/>
  <c r="F1046" i="1" s="1"/>
  <c r="E1045" i="1"/>
  <c r="D1045" i="1"/>
  <c r="C1045" i="1"/>
  <c r="B1045" i="1"/>
  <c r="B1046" i="1" s="1"/>
  <c r="U1044" i="1"/>
  <c r="E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T1040" i="1"/>
  <c r="S1040" i="1"/>
  <c r="S1044" i="1" s="1"/>
  <c r="R1040" i="1"/>
  <c r="R1044" i="1" s="1"/>
  <c r="Q1040" i="1"/>
  <c r="Q1044" i="1" s="1"/>
  <c r="P1040" i="1"/>
  <c r="P1044" i="1" s="1"/>
  <c r="P1046" i="1" s="1"/>
  <c r="O1040" i="1"/>
  <c r="O1044" i="1" s="1"/>
  <c r="N1040" i="1"/>
  <c r="N1044" i="1" s="1"/>
  <c r="M1040" i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D1040" i="1"/>
  <c r="C1040" i="1"/>
  <c r="C1044" i="1" s="1"/>
  <c r="B1040" i="1"/>
  <c r="B1044" i="1" s="1"/>
  <c r="I1036" i="1"/>
  <c r="Y1035" i="1"/>
  <c r="X1035" i="1"/>
  <c r="W1035" i="1"/>
  <c r="V1035" i="1"/>
  <c r="U1035" i="1"/>
  <c r="U1036" i="1" s="1"/>
  <c r="T1035" i="1"/>
  <c r="T1036" i="1" s="1"/>
  <c r="S1035" i="1"/>
  <c r="R1035" i="1"/>
  <c r="R1036" i="1" s="1"/>
  <c r="Q1035" i="1"/>
  <c r="P1035" i="1"/>
  <c r="O1035" i="1"/>
  <c r="N1035" i="1"/>
  <c r="N1036" i="1" s="1"/>
  <c r="M1035" i="1"/>
  <c r="Z1035" i="1" s="1"/>
  <c r="L1035" i="1"/>
  <c r="L1036" i="1" s="1"/>
  <c r="K1035" i="1"/>
  <c r="J1035" i="1"/>
  <c r="I1035" i="1"/>
  <c r="H1035" i="1"/>
  <c r="G1035" i="1"/>
  <c r="F1035" i="1"/>
  <c r="E1035" i="1"/>
  <c r="E1036" i="1" s="1"/>
  <c r="D1035" i="1"/>
  <c r="D1036" i="1" s="1"/>
  <c r="C1035" i="1"/>
  <c r="B1035" i="1"/>
  <c r="B1036" i="1" s="1"/>
  <c r="N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R1026" i="1"/>
  <c r="B1026" i="1"/>
  <c r="Y1025" i="1"/>
  <c r="Y1026" i="1" s="1"/>
  <c r="X1025" i="1"/>
  <c r="X1026" i="1" s="1"/>
  <c r="W1025" i="1"/>
  <c r="V1025" i="1"/>
  <c r="U1025" i="1"/>
  <c r="T1025" i="1"/>
  <c r="S1025" i="1"/>
  <c r="R1025" i="1"/>
  <c r="Q1025" i="1"/>
  <c r="P1025" i="1"/>
  <c r="P1026" i="1" s="1"/>
  <c r="O1025" i="1"/>
  <c r="N1025" i="1"/>
  <c r="M1025" i="1"/>
  <c r="Z1025" i="1" s="1"/>
  <c r="L1025" i="1"/>
  <c r="K1025" i="1"/>
  <c r="J1025" i="1"/>
  <c r="J1026" i="1" s="1"/>
  <c r="I1025" i="1"/>
  <c r="I1026" i="1" s="1"/>
  <c r="H1025" i="1"/>
  <c r="H1026" i="1" s="1"/>
  <c r="G1025" i="1"/>
  <c r="F1025" i="1"/>
  <c r="E1025" i="1"/>
  <c r="D1025" i="1"/>
  <c r="C1025" i="1"/>
  <c r="B1025" i="1"/>
  <c r="W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Z1020" i="1" s="1"/>
  <c r="AA1020" i="1" s="1"/>
  <c r="L1020" i="1"/>
  <c r="L1024" i="1" s="1"/>
  <c r="K1020" i="1"/>
  <c r="J1020" i="1"/>
  <c r="J1024" i="1" s="1"/>
  <c r="I1020" i="1"/>
  <c r="I1024" i="1" s="1"/>
  <c r="H1020" i="1"/>
  <c r="H1024" i="1" s="1"/>
  <c r="G1020" i="1"/>
  <c r="F1020" i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K1016" i="1" s="1"/>
  <c r="J1015" i="1"/>
  <c r="I1015" i="1"/>
  <c r="H1015" i="1"/>
  <c r="G1015" i="1"/>
  <c r="F1015" i="1"/>
  <c r="E1015" i="1"/>
  <c r="D1015" i="1"/>
  <c r="C1015" i="1"/>
  <c r="B1015" i="1"/>
  <c r="X1014" i="1"/>
  <c r="S1014" i="1"/>
  <c r="K1014" i="1"/>
  <c r="H1014" i="1"/>
  <c r="C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O1014" i="1" s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Z1011" i="1" s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V1014" i="1" s="1"/>
  <c r="V1016" i="1" s="1"/>
  <c r="U1010" i="1"/>
  <c r="U1014" i="1" s="1"/>
  <c r="T1010" i="1"/>
  <c r="T1014" i="1" s="1"/>
  <c r="S1010" i="1"/>
  <c r="R1010" i="1"/>
  <c r="R1014" i="1" s="1"/>
  <c r="Q1010" i="1"/>
  <c r="Q1014" i="1" s="1"/>
  <c r="P1010" i="1"/>
  <c r="P1014" i="1" s="1"/>
  <c r="O1010" i="1"/>
  <c r="N1010" i="1"/>
  <c r="N1014" i="1" s="1"/>
  <c r="M1010" i="1"/>
  <c r="Z1010" i="1" s="1"/>
  <c r="L1010" i="1"/>
  <c r="L1014" i="1" s="1"/>
  <c r="K1010" i="1"/>
  <c r="J1010" i="1"/>
  <c r="J1014" i="1" s="1"/>
  <c r="I1010" i="1"/>
  <c r="I1014" i="1" s="1"/>
  <c r="H1010" i="1"/>
  <c r="G1010" i="1"/>
  <c r="G1014" i="1" s="1"/>
  <c r="F1010" i="1"/>
  <c r="F1014" i="1" s="1"/>
  <c r="F1016" i="1" s="1"/>
  <c r="E1010" i="1"/>
  <c r="E1014" i="1" s="1"/>
  <c r="D1010" i="1"/>
  <c r="D1014" i="1" s="1"/>
  <c r="C1010" i="1"/>
  <c r="B1010" i="1"/>
  <c r="B1014" i="1" s="1"/>
  <c r="Y1005" i="1"/>
  <c r="X1005" i="1"/>
  <c r="W1005" i="1"/>
  <c r="V1005" i="1"/>
  <c r="U1005" i="1"/>
  <c r="T1005" i="1"/>
  <c r="T1006" i="1" s="1"/>
  <c r="S1005" i="1"/>
  <c r="R1005" i="1"/>
  <c r="Q1005" i="1"/>
  <c r="Q1006" i="1" s="1"/>
  <c r="P1005" i="1"/>
  <c r="O1005" i="1"/>
  <c r="N1005" i="1"/>
  <c r="M1005" i="1"/>
  <c r="Z1005" i="1" s="1"/>
  <c r="L1005" i="1"/>
  <c r="K1005" i="1"/>
  <c r="J1005" i="1"/>
  <c r="J1006" i="1" s="1"/>
  <c r="I1005" i="1"/>
  <c r="H1005" i="1"/>
  <c r="G1005" i="1"/>
  <c r="F1005" i="1"/>
  <c r="E1005" i="1"/>
  <c r="D1005" i="1"/>
  <c r="D1006" i="1" s="1"/>
  <c r="C1005" i="1"/>
  <c r="B1005" i="1"/>
  <c r="T1004" i="1"/>
  <c r="Q1004" i="1"/>
  <c r="L1004" i="1"/>
  <c r="L1006" i="1" s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X1006" i="1" s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H1004" i="1" s="1"/>
  <c r="H1006" i="1" s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W1006" i="1" s="1"/>
  <c r="V1000" i="1"/>
  <c r="V1004" i="1" s="1"/>
  <c r="U1000" i="1"/>
  <c r="U1004" i="1" s="1"/>
  <c r="T1000" i="1"/>
  <c r="S1000" i="1"/>
  <c r="S1004" i="1" s="1"/>
  <c r="S1006" i="1" s="1"/>
  <c r="R1000" i="1"/>
  <c r="R1004" i="1" s="1"/>
  <c r="Q1000" i="1"/>
  <c r="P1000" i="1"/>
  <c r="P1004" i="1" s="1"/>
  <c r="P1006" i="1" s="1"/>
  <c r="O1000" i="1"/>
  <c r="O1004" i="1" s="1"/>
  <c r="O1006" i="1" s="1"/>
  <c r="N1000" i="1"/>
  <c r="N1004" i="1" s="1"/>
  <c r="M1000" i="1"/>
  <c r="Z1000" i="1" s="1"/>
  <c r="L1000" i="1"/>
  <c r="K1000" i="1"/>
  <c r="K1004" i="1" s="1"/>
  <c r="J1000" i="1"/>
  <c r="J1004" i="1" s="1"/>
  <c r="I1000" i="1"/>
  <c r="I1004" i="1" s="1"/>
  <c r="H1000" i="1"/>
  <c r="G1000" i="1"/>
  <c r="G1004" i="1" s="1"/>
  <c r="G1006" i="1" s="1"/>
  <c r="F1000" i="1"/>
  <c r="F1004" i="1" s="1"/>
  <c r="E1000" i="1"/>
  <c r="E1004" i="1" s="1"/>
  <c r="D1000" i="1"/>
  <c r="AA1000" i="1" s="1"/>
  <c r="C1000" i="1"/>
  <c r="C1004" i="1" s="1"/>
  <c r="C1006" i="1" s="1"/>
  <c r="B1000" i="1"/>
  <c r="B1004" i="1" s="1"/>
  <c r="Y995" i="1"/>
  <c r="X995" i="1"/>
  <c r="W995" i="1"/>
  <c r="V995" i="1"/>
  <c r="V996" i="1" s="1"/>
  <c r="U995" i="1"/>
  <c r="T995" i="1"/>
  <c r="S995" i="1"/>
  <c r="R995" i="1"/>
  <c r="Q995" i="1"/>
  <c r="P995" i="1"/>
  <c r="O995" i="1"/>
  <c r="Z995" i="1" s="1"/>
  <c r="N995" i="1"/>
  <c r="M995" i="1"/>
  <c r="M996" i="1" s="1"/>
  <c r="L995" i="1"/>
  <c r="K995" i="1"/>
  <c r="J995" i="1"/>
  <c r="J996" i="1" s="1"/>
  <c r="I995" i="1"/>
  <c r="H995" i="1"/>
  <c r="G995" i="1"/>
  <c r="F995" i="1"/>
  <c r="F996" i="1" s="1"/>
  <c r="E995" i="1"/>
  <c r="D995" i="1"/>
  <c r="C995" i="1"/>
  <c r="B995" i="1"/>
  <c r="U994" i="1"/>
  <c r="U996" i="1" s="1"/>
  <c r="M994" i="1"/>
  <c r="J994" i="1"/>
  <c r="E994" i="1"/>
  <c r="E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Q996" i="1" s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Y994" i="1" s="1"/>
  <c r="Y996" i="1" s="1"/>
  <c r="X990" i="1"/>
  <c r="X994" i="1" s="1"/>
  <c r="X996" i="1" s="1"/>
  <c r="W990" i="1"/>
  <c r="W994" i="1" s="1"/>
  <c r="V990" i="1"/>
  <c r="V994" i="1" s="1"/>
  <c r="U990" i="1"/>
  <c r="T990" i="1"/>
  <c r="T994" i="1" s="1"/>
  <c r="S990" i="1"/>
  <c r="S994" i="1" s="1"/>
  <c r="R990" i="1"/>
  <c r="R994" i="1" s="1"/>
  <c r="Q990" i="1"/>
  <c r="P990" i="1"/>
  <c r="P994" i="1" s="1"/>
  <c r="P996" i="1" s="1"/>
  <c r="O990" i="1"/>
  <c r="O994" i="1" s="1"/>
  <c r="N990" i="1"/>
  <c r="N994" i="1" s="1"/>
  <c r="M990" i="1"/>
  <c r="L990" i="1"/>
  <c r="L994" i="1" s="1"/>
  <c r="L996" i="1" s="1"/>
  <c r="K990" i="1"/>
  <c r="K994" i="1" s="1"/>
  <c r="J990" i="1"/>
  <c r="I990" i="1"/>
  <c r="I994" i="1" s="1"/>
  <c r="I996" i="1" s="1"/>
  <c r="H990" i="1"/>
  <c r="H994" i="1" s="1"/>
  <c r="H996" i="1" s="1"/>
  <c r="G990" i="1"/>
  <c r="G994" i="1" s="1"/>
  <c r="F990" i="1"/>
  <c r="F994" i="1" s="1"/>
  <c r="E990" i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Z982" i="1" s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84" i="1" s="1"/>
  <c r="Y986" i="1" s="1"/>
  <c r="X980" i="1"/>
  <c r="X984" i="1" s="1"/>
  <c r="W980" i="1"/>
  <c r="W984" i="1" s="1"/>
  <c r="V980" i="1"/>
  <c r="V984" i="1" s="1"/>
  <c r="U980" i="1"/>
  <c r="U984" i="1" s="1"/>
  <c r="U986" i="1" s="1"/>
  <c r="T980" i="1"/>
  <c r="T984" i="1" s="1"/>
  <c r="S980" i="1"/>
  <c r="S984" i="1" s="1"/>
  <c r="R980" i="1"/>
  <c r="R984" i="1" s="1"/>
  <c r="Q980" i="1"/>
  <c r="Q984" i="1" s="1"/>
  <c r="Q986" i="1" s="1"/>
  <c r="P980" i="1"/>
  <c r="P984" i="1" s="1"/>
  <c r="O980" i="1"/>
  <c r="O984" i="1" s="1"/>
  <c r="N980" i="1"/>
  <c r="N984" i="1" s="1"/>
  <c r="N986" i="1" s="1"/>
  <c r="M980" i="1"/>
  <c r="Z980" i="1" s="1"/>
  <c r="L980" i="1"/>
  <c r="L984" i="1" s="1"/>
  <c r="K980" i="1"/>
  <c r="K984" i="1" s="1"/>
  <c r="J980" i="1"/>
  <c r="J984" i="1" s="1"/>
  <c r="I980" i="1"/>
  <c r="I984" i="1" s="1"/>
  <c r="I986" i="1" s="1"/>
  <c r="H980" i="1"/>
  <c r="H984" i="1" s="1"/>
  <c r="G980" i="1"/>
  <c r="G984" i="1" s="1"/>
  <c r="F980" i="1"/>
  <c r="F984" i="1" s="1"/>
  <c r="E980" i="1"/>
  <c r="E984" i="1" s="1"/>
  <c r="E986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Z950" i="1" s="1"/>
  <c r="Z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Z940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Z930" i="1" s="1"/>
  <c r="Z934" i="1" s="1"/>
  <c r="AB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X915" i="1"/>
  <c r="W915" i="1"/>
  <c r="V915" i="1"/>
  <c r="U915" i="1"/>
  <c r="T915" i="1"/>
  <c r="T916" i="1" s="1"/>
  <c r="S915" i="1"/>
  <c r="R915" i="1"/>
  <c r="R916" i="1" s="1"/>
  <c r="Q915" i="1"/>
  <c r="Q916" i="1" s="1"/>
  <c r="P915" i="1"/>
  <c r="P916" i="1" s="1"/>
  <c r="O915" i="1"/>
  <c r="O916" i="1" s="1"/>
  <c r="N915" i="1"/>
  <c r="N916" i="1" s="1"/>
  <c r="M915" i="1"/>
  <c r="Z915" i="1" s="1"/>
  <c r="L915" i="1"/>
  <c r="K915" i="1"/>
  <c r="J915" i="1"/>
  <c r="J916" i="1" s="1"/>
  <c r="I915" i="1"/>
  <c r="H915" i="1"/>
  <c r="G915" i="1"/>
  <c r="F915" i="1"/>
  <c r="E915" i="1"/>
  <c r="D915" i="1"/>
  <c r="C915" i="1"/>
  <c r="B915" i="1"/>
  <c r="B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Z905" i="1" s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Z900" i="1" s="1"/>
  <c r="Z904" i="1" s="1"/>
  <c r="AB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Q883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Y853" i="1" s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I853" i="1" s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V847" i="1"/>
  <c r="V851" i="1" s="1"/>
  <c r="U847" i="1"/>
  <c r="U851" i="1" s="1"/>
  <c r="T847" i="1"/>
  <c r="T851" i="1" s="1"/>
  <c r="S847" i="1"/>
  <c r="R847" i="1"/>
  <c r="R851" i="1" s="1"/>
  <c r="Q847" i="1"/>
  <c r="P847" i="1"/>
  <c r="O847" i="1"/>
  <c r="N847" i="1"/>
  <c r="M847" i="1"/>
  <c r="Z847" i="1" s="1"/>
  <c r="L847" i="1"/>
  <c r="K847" i="1"/>
  <c r="K851" i="1" s="1"/>
  <c r="J847" i="1"/>
  <c r="J851" i="1" s="1"/>
  <c r="I847" i="1"/>
  <c r="I851" i="1" s="1"/>
  <c r="H847" i="1"/>
  <c r="H851" i="1" s="1"/>
  <c r="G847" i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Y843" i="1" s="1"/>
  <c r="X842" i="1"/>
  <c r="X843" i="1" s="1"/>
  <c r="W842" i="1"/>
  <c r="V842" i="1"/>
  <c r="U842" i="1"/>
  <c r="U843" i="1" s="1"/>
  <c r="T842" i="1"/>
  <c r="S842" i="1"/>
  <c r="R842" i="1"/>
  <c r="R843" i="1" s="1"/>
  <c r="Q842" i="1"/>
  <c r="P842" i="1"/>
  <c r="O842" i="1"/>
  <c r="N842" i="1"/>
  <c r="Z842" i="1" s="1"/>
  <c r="M842" i="1"/>
  <c r="L842" i="1"/>
  <c r="L843" i="1" s="1"/>
  <c r="K842" i="1"/>
  <c r="J842" i="1"/>
  <c r="I842" i="1"/>
  <c r="I843" i="1" s="1"/>
  <c r="H842" i="1"/>
  <c r="H843" i="1" s="1"/>
  <c r="G842" i="1"/>
  <c r="F842" i="1"/>
  <c r="E842" i="1"/>
  <c r="E843" i="1" s="1"/>
  <c r="D842" i="1"/>
  <c r="C842" i="1"/>
  <c r="B842" i="1"/>
  <c r="B843" i="1" s="1"/>
  <c r="Y841" i="1"/>
  <c r="I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X837" i="1"/>
  <c r="X841" i="1" s="1"/>
  <c r="W837" i="1"/>
  <c r="W841" i="1" s="1"/>
  <c r="W843" i="1" s="1"/>
  <c r="V837" i="1"/>
  <c r="V841" i="1" s="1"/>
  <c r="V843" i="1" s="1"/>
  <c r="U837" i="1"/>
  <c r="U841" i="1" s="1"/>
  <c r="T837" i="1"/>
  <c r="T841" i="1" s="1"/>
  <c r="T843" i="1" s="1"/>
  <c r="S837" i="1"/>
  <c r="S841" i="1" s="1"/>
  <c r="S843" i="1" s="1"/>
  <c r="R837" i="1"/>
  <c r="R841" i="1" s="1"/>
  <c r="Q837" i="1"/>
  <c r="Q841" i="1" s="1"/>
  <c r="Q843" i="1" s="1"/>
  <c r="P837" i="1"/>
  <c r="P841" i="1" s="1"/>
  <c r="P843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H837" i="1"/>
  <c r="H841" i="1" s="1"/>
  <c r="G837" i="1"/>
  <c r="G841" i="1" s="1"/>
  <c r="G843" i="1" s="1"/>
  <c r="F837" i="1"/>
  <c r="F841" i="1" s="1"/>
  <c r="F843" i="1" s="1"/>
  <c r="E837" i="1"/>
  <c r="E841" i="1" s="1"/>
  <c r="D837" i="1"/>
  <c r="D841" i="1" s="1"/>
  <c r="D843" i="1" s="1"/>
  <c r="C837" i="1"/>
  <c r="C841" i="1" s="1"/>
  <c r="C843" i="1" s="1"/>
  <c r="B837" i="1"/>
  <c r="B841" i="1" s="1"/>
  <c r="Z835" i="1"/>
  <c r="Y832" i="1"/>
  <c r="X832" i="1"/>
  <c r="X833" i="1" s="1"/>
  <c r="W832" i="1"/>
  <c r="W833" i="1" s="1"/>
  <c r="V832" i="1"/>
  <c r="U832" i="1"/>
  <c r="U833" i="1" s="1"/>
  <c r="T832" i="1"/>
  <c r="T833" i="1" s="1"/>
  <c r="S832" i="1"/>
  <c r="S833" i="1" s="1"/>
  <c r="R832" i="1"/>
  <c r="Q832" i="1"/>
  <c r="P832" i="1"/>
  <c r="P833" i="1" s="1"/>
  <c r="O832" i="1"/>
  <c r="N832" i="1"/>
  <c r="M832" i="1"/>
  <c r="L832" i="1"/>
  <c r="L833" i="1" s="1"/>
  <c r="K832" i="1"/>
  <c r="J832" i="1"/>
  <c r="I832" i="1"/>
  <c r="H832" i="1"/>
  <c r="H833" i="1" s="1"/>
  <c r="G832" i="1"/>
  <c r="G833" i="1" s="1"/>
  <c r="F832" i="1"/>
  <c r="E832" i="1"/>
  <c r="E833" i="1" s="1"/>
  <c r="D832" i="1"/>
  <c r="C832" i="1"/>
  <c r="C833" i="1" s="1"/>
  <c r="B832" i="1"/>
  <c r="U831" i="1"/>
  <c r="E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V827" i="1"/>
  <c r="V831" i="1" s="1"/>
  <c r="U827" i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O833" i="1" s="1"/>
  <c r="N827" i="1"/>
  <c r="N831" i="1" s="1"/>
  <c r="M827" i="1"/>
  <c r="Z827" i="1" s="1"/>
  <c r="L827" i="1"/>
  <c r="L831" i="1" s="1"/>
  <c r="K827" i="1"/>
  <c r="K831" i="1" s="1"/>
  <c r="J827" i="1"/>
  <c r="J831" i="1" s="1"/>
  <c r="I827" i="1"/>
  <c r="I831" i="1" s="1"/>
  <c r="I833" i="1" s="1"/>
  <c r="H827" i="1"/>
  <c r="H831" i="1" s="1"/>
  <c r="G827" i="1"/>
  <c r="G831" i="1" s="1"/>
  <c r="F827" i="1"/>
  <c r="F831" i="1" s="1"/>
  <c r="E827" i="1"/>
  <c r="D827" i="1"/>
  <c r="AA827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Z820" i="1" s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T823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J823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D823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AA767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Z747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D741" i="1" s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P709" i="1"/>
  <c r="N709" i="1"/>
  <c r="X707" i="1"/>
  <c r="W707" i="1"/>
  <c r="V707" i="1"/>
  <c r="V697" i="1" s="1"/>
  <c r="U707" i="1"/>
  <c r="S707" i="1"/>
  <c r="Q707" i="1"/>
  <c r="P707" i="1"/>
  <c r="O707" i="1"/>
  <c r="O697" i="1" s="1"/>
  <c r="N707" i="1"/>
  <c r="N697" i="1" s="1"/>
  <c r="L707" i="1"/>
  <c r="J707" i="1"/>
  <c r="J697" i="1" s="1"/>
  <c r="H707" i="1"/>
  <c r="G707" i="1"/>
  <c r="F707" i="1"/>
  <c r="F697" i="1" s="1"/>
  <c r="E707" i="1"/>
  <c r="C707" i="1"/>
  <c r="Y706" i="1"/>
  <c r="Y696" i="1" s="1"/>
  <c r="X706" i="1"/>
  <c r="X696" i="1" s="1"/>
  <c r="W706" i="1"/>
  <c r="V706" i="1"/>
  <c r="U706" i="1"/>
  <c r="S706" i="1"/>
  <c r="R706" i="1"/>
  <c r="Q706" i="1"/>
  <c r="P706" i="1"/>
  <c r="P696" i="1" s="1"/>
  <c r="O706" i="1"/>
  <c r="M706" i="1"/>
  <c r="L706" i="1"/>
  <c r="K706" i="1"/>
  <c r="J706" i="1"/>
  <c r="I706" i="1"/>
  <c r="I696" i="1" s="1"/>
  <c r="H706" i="1"/>
  <c r="H696" i="1" s="1"/>
  <c r="G706" i="1"/>
  <c r="F706" i="1"/>
  <c r="E706" i="1"/>
  <c r="C706" i="1"/>
  <c r="B706" i="1"/>
  <c r="X705" i="1"/>
  <c r="X695" i="1" s="1"/>
  <c r="V705" i="1"/>
  <c r="U705" i="1"/>
  <c r="T705" i="1"/>
  <c r="T695" i="1" s="1"/>
  <c r="R705" i="1"/>
  <c r="Q705" i="1"/>
  <c r="N705" i="1"/>
  <c r="L705" i="1"/>
  <c r="L695" i="1" s="1"/>
  <c r="K705" i="1"/>
  <c r="K695" i="1" s="1"/>
  <c r="J705" i="1"/>
  <c r="H705" i="1"/>
  <c r="H695" i="1" s="1"/>
  <c r="F705" i="1"/>
  <c r="E705" i="1"/>
  <c r="B705" i="1"/>
  <c r="Y704" i="1"/>
  <c r="O704" i="1"/>
  <c r="O694" i="1" s="1"/>
  <c r="M704" i="1"/>
  <c r="K704" i="1"/>
  <c r="I704" i="1"/>
  <c r="Z701" i="1"/>
  <c r="N699" i="1"/>
  <c r="X697" i="1"/>
  <c r="W697" i="1"/>
  <c r="U697" i="1"/>
  <c r="S697" i="1"/>
  <c r="Q697" i="1"/>
  <c r="P697" i="1"/>
  <c r="L697" i="1"/>
  <c r="H697" i="1"/>
  <c r="G697" i="1"/>
  <c r="E697" i="1"/>
  <c r="C697" i="1"/>
  <c r="W696" i="1"/>
  <c r="V696" i="1"/>
  <c r="U696" i="1"/>
  <c r="S696" i="1"/>
  <c r="R696" i="1"/>
  <c r="Q696" i="1"/>
  <c r="O696" i="1"/>
  <c r="M696" i="1"/>
  <c r="L696" i="1"/>
  <c r="K696" i="1"/>
  <c r="J696" i="1"/>
  <c r="G696" i="1"/>
  <c r="F696" i="1"/>
  <c r="E696" i="1"/>
  <c r="C696" i="1"/>
  <c r="B696" i="1"/>
  <c r="V695" i="1"/>
  <c r="U695" i="1"/>
  <c r="R695" i="1"/>
  <c r="Q695" i="1"/>
  <c r="N695" i="1"/>
  <c r="J695" i="1"/>
  <c r="F695" i="1"/>
  <c r="E695" i="1"/>
  <c r="B695" i="1"/>
  <c r="Y694" i="1"/>
  <c r="M694" i="1"/>
  <c r="K694" i="1"/>
  <c r="I694" i="1"/>
  <c r="AF693" i="1"/>
  <c r="AF692" i="1"/>
  <c r="AF691" i="1"/>
  <c r="AF689" i="1"/>
  <c r="Y689" i="1"/>
  <c r="X689" i="1"/>
  <c r="W689" i="1"/>
  <c r="V689" i="1"/>
  <c r="U689" i="1"/>
  <c r="T689" i="1"/>
  <c r="S689" i="1"/>
  <c r="S690" i="1" s="1"/>
  <c r="R689" i="1"/>
  <c r="R690" i="1" s="1"/>
  <c r="Q689" i="1"/>
  <c r="P689" i="1"/>
  <c r="O689" i="1"/>
  <c r="O690" i="1" s="1"/>
  <c r="N689" i="1"/>
  <c r="M689" i="1"/>
  <c r="L689" i="1"/>
  <c r="K689" i="1"/>
  <c r="K690" i="1" s="1"/>
  <c r="J689" i="1"/>
  <c r="J690" i="1" s="1"/>
  <c r="I689" i="1"/>
  <c r="H689" i="1"/>
  <c r="G689" i="1"/>
  <c r="F689" i="1"/>
  <c r="E689" i="1"/>
  <c r="D689" i="1"/>
  <c r="C689" i="1"/>
  <c r="C690" i="1" s="1"/>
  <c r="B689" i="1"/>
  <c r="B690" i="1" s="1"/>
  <c r="S688" i="1"/>
  <c r="O688" i="1"/>
  <c r="K688" i="1"/>
  <c r="C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AF687" i="1" s="1"/>
  <c r="C687" i="1"/>
  <c r="B687" i="1"/>
  <c r="AF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AF685" i="1"/>
  <c r="Y685" i="1"/>
  <c r="X685" i="1"/>
  <c r="W685" i="1"/>
  <c r="W688" i="1" s="1"/>
  <c r="V685" i="1"/>
  <c r="V688" i="1" s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G688" i="1" s="1"/>
  <c r="F685" i="1"/>
  <c r="F688" i="1" s="1"/>
  <c r="E685" i="1"/>
  <c r="D685" i="1"/>
  <c r="AA685" i="1" s="1"/>
  <c r="C685" i="1"/>
  <c r="B685" i="1"/>
  <c r="AF684" i="1"/>
  <c r="Y684" i="1"/>
  <c r="Y688" i="1" s="1"/>
  <c r="X684" i="1"/>
  <c r="X688" i="1" s="1"/>
  <c r="X690" i="1" s="1"/>
  <c r="W684" i="1"/>
  <c r="V684" i="1"/>
  <c r="U684" i="1"/>
  <c r="U688" i="1" s="1"/>
  <c r="U690" i="1" s="1"/>
  <c r="T684" i="1"/>
  <c r="T688" i="1" s="1"/>
  <c r="T690" i="1" s="1"/>
  <c r="S684" i="1"/>
  <c r="R684" i="1"/>
  <c r="R688" i="1" s="1"/>
  <c r="Q684" i="1"/>
  <c r="Q688" i="1" s="1"/>
  <c r="Q690" i="1" s="1"/>
  <c r="P684" i="1"/>
  <c r="P688" i="1" s="1"/>
  <c r="P690" i="1" s="1"/>
  <c r="O684" i="1"/>
  <c r="N684" i="1"/>
  <c r="N688" i="1" s="1"/>
  <c r="N690" i="1" s="1"/>
  <c r="M684" i="1"/>
  <c r="M688" i="1" s="1"/>
  <c r="M690" i="1" s="1"/>
  <c r="L684" i="1"/>
  <c r="L688" i="1" s="1"/>
  <c r="L690" i="1" s="1"/>
  <c r="K684" i="1"/>
  <c r="J684" i="1"/>
  <c r="J688" i="1" s="1"/>
  <c r="I684" i="1"/>
  <c r="I688" i="1" s="1"/>
  <c r="H684" i="1"/>
  <c r="H688" i="1" s="1"/>
  <c r="H690" i="1" s="1"/>
  <c r="G684" i="1"/>
  <c r="F684" i="1"/>
  <c r="E684" i="1"/>
  <c r="E688" i="1" s="1"/>
  <c r="E690" i="1" s="1"/>
  <c r="D684" i="1"/>
  <c r="D688" i="1" s="1"/>
  <c r="C684" i="1"/>
  <c r="B684" i="1"/>
  <c r="B688" i="1" s="1"/>
  <c r="AF683" i="1"/>
  <c r="AF682" i="1"/>
  <c r="AF681" i="1"/>
  <c r="AF680" i="1"/>
  <c r="AF679" i="1"/>
  <c r="AF678" i="1"/>
  <c r="AF676" i="1"/>
  <c r="Y676" i="1"/>
  <c r="Y677" i="1" s="1"/>
  <c r="X676" i="1"/>
  <c r="X677" i="1" s="1"/>
  <c r="W676" i="1"/>
  <c r="V676" i="1"/>
  <c r="V677" i="1" s="1"/>
  <c r="U676" i="1"/>
  <c r="T676" i="1"/>
  <c r="S676" i="1"/>
  <c r="R676" i="1"/>
  <c r="Q676" i="1"/>
  <c r="Q677" i="1" s="1"/>
  <c r="P676" i="1"/>
  <c r="P677" i="1" s="1"/>
  <c r="O676" i="1"/>
  <c r="O677" i="1" s="1"/>
  <c r="N676" i="1"/>
  <c r="N677" i="1" s="1"/>
  <c r="M676" i="1"/>
  <c r="M677" i="1" s="1"/>
  <c r="L676" i="1"/>
  <c r="L677" i="1" s="1"/>
  <c r="K676" i="1"/>
  <c r="J676" i="1"/>
  <c r="I676" i="1"/>
  <c r="I677" i="1" s="1"/>
  <c r="H676" i="1"/>
  <c r="H677" i="1" s="1"/>
  <c r="G676" i="1"/>
  <c r="F676" i="1"/>
  <c r="F677" i="1" s="1"/>
  <c r="E676" i="1"/>
  <c r="D676" i="1"/>
  <c r="C676" i="1"/>
  <c r="B676" i="1"/>
  <c r="V675" i="1"/>
  <c r="R675" i="1"/>
  <c r="R677" i="1" s="1"/>
  <c r="O675" i="1"/>
  <c r="J675" i="1"/>
  <c r="J677" i="1" s="1"/>
  <c r="F675" i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F674" i="1" s="1"/>
  <c r="C674" i="1"/>
  <c r="B674" i="1"/>
  <c r="AF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AF672" i="1" s="1"/>
  <c r="C672" i="1"/>
  <c r="B672" i="1"/>
  <c r="Y671" i="1"/>
  <c r="Y675" i="1" s="1"/>
  <c r="X671" i="1"/>
  <c r="X675" i="1" s="1"/>
  <c r="W671" i="1"/>
  <c r="W675" i="1" s="1"/>
  <c r="W677" i="1" s="1"/>
  <c r="V671" i="1"/>
  <c r="U671" i="1"/>
  <c r="U675" i="1" s="1"/>
  <c r="U677" i="1" s="1"/>
  <c r="T671" i="1"/>
  <c r="T675" i="1" s="1"/>
  <c r="T677" i="1" s="1"/>
  <c r="S671" i="1"/>
  <c r="S675" i="1" s="1"/>
  <c r="R671" i="1"/>
  <c r="Q671" i="1"/>
  <c r="Q675" i="1" s="1"/>
  <c r="P671" i="1"/>
  <c r="P675" i="1" s="1"/>
  <c r="O671" i="1"/>
  <c r="N671" i="1"/>
  <c r="N675" i="1" s="1"/>
  <c r="M671" i="1"/>
  <c r="M675" i="1" s="1"/>
  <c r="L671" i="1"/>
  <c r="L675" i="1" s="1"/>
  <c r="K671" i="1"/>
  <c r="K675" i="1" s="1"/>
  <c r="K677" i="1" s="1"/>
  <c r="J671" i="1"/>
  <c r="I671" i="1"/>
  <c r="I675" i="1" s="1"/>
  <c r="H671" i="1"/>
  <c r="H675" i="1" s="1"/>
  <c r="G671" i="1"/>
  <c r="G675" i="1" s="1"/>
  <c r="G677" i="1" s="1"/>
  <c r="F671" i="1"/>
  <c r="E671" i="1"/>
  <c r="E675" i="1" s="1"/>
  <c r="E677" i="1" s="1"/>
  <c r="D671" i="1"/>
  <c r="D675" i="1" s="1"/>
  <c r="C671" i="1"/>
  <c r="C675" i="1" s="1"/>
  <c r="B671" i="1"/>
  <c r="AF670" i="1"/>
  <c r="AF669" i="1"/>
  <c r="AF668" i="1"/>
  <c r="AF667" i="1"/>
  <c r="AF666" i="1"/>
  <c r="AF665" i="1"/>
  <c r="Y663" i="1"/>
  <c r="Y664" i="1" s="1"/>
  <c r="X663" i="1"/>
  <c r="W663" i="1"/>
  <c r="W664" i="1" s="1"/>
  <c r="V663" i="1"/>
  <c r="U663" i="1"/>
  <c r="U664" i="1" s="1"/>
  <c r="T663" i="1"/>
  <c r="T664" i="1" s="1"/>
  <c r="S663" i="1"/>
  <c r="S664" i="1" s="1"/>
  <c r="R663" i="1"/>
  <c r="Q663" i="1"/>
  <c r="Q664" i="1" s="1"/>
  <c r="P663" i="1"/>
  <c r="O663" i="1"/>
  <c r="N663" i="1"/>
  <c r="N664" i="1" s="1"/>
  <c r="M663" i="1"/>
  <c r="Z663" i="1" s="1"/>
  <c r="L663" i="1"/>
  <c r="K663" i="1"/>
  <c r="J663" i="1"/>
  <c r="I663" i="1"/>
  <c r="I664" i="1" s="1"/>
  <c r="H663" i="1"/>
  <c r="G663" i="1"/>
  <c r="G664" i="1" s="1"/>
  <c r="F663" i="1"/>
  <c r="E663" i="1"/>
  <c r="E664" i="1" s="1"/>
  <c r="D663" i="1"/>
  <c r="C663" i="1"/>
  <c r="C664" i="1" s="1"/>
  <c r="B663" i="1"/>
  <c r="Y662" i="1"/>
  <c r="V662" i="1"/>
  <c r="V664" i="1" s="1"/>
  <c r="Q662" i="1"/>
  <c r="M662" i="1"/>
  <c r="I662" i="1"/>
  <c r="F662" i="1"/>
  <c r="F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AF661" i="1" s="1"/>
  <c r="C661" i="1"/>
  <c r="B661" i="1"/>
  <c r="AF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AF659" i="1" s="1"/>
  <c r="C659" i="1"/>
  <c r="B659" i="1"/>
  <c r="Y658" i="1"/>
  <c r="X658" i="1"/>
  <c r="X662" i="1" s="1"/>
  <c r="W658" i="1"/>
  <c r="W662" i="1" s="1"/>
  <c r="V658" i="1"/>
  <c r="U658" i="1"/>
  <c r="U662" i="1" s="1"/>
  <c r="T658" i="1"/>
  <c r="T662" i="1" s="1"/>
  <c r="S658" i="1"/>
  <c r="S662" i="1" s="1"/>
  <c r="R658" i="1"/>
  <c r="R662" i="1" s="1"/>
  <c r="R664" i="1" s="1"/>
  <c r="Q658" i="1"/>
  <c r="P658" i="1"/>
  <c r="P662" i="1" s="1"/>
  <c r="O658" i="1"/>
  <c r="O662" i="1" s="1"/>
  <c r="O664" i="1" s="1"/>
  <c r="N658" i="1"/>
  <c r="N662" i="1" s="1"/>
  <c r="M658" i="1"/>
  <c r="Z658" i="1" s="1"/>
  <c r="L658" i="1"/>
  <c r="L662" i="1" s="1"/>
  <c r="K658" i="1"/>
  <c r="K662" i="1" s="1"/>
  <c r="J658" i="1"/>
  <c r="J662" i="1" s="1"/>
  <c r="J664" i="1" s="1"/>
  <c r="I658" i="1"/>
  <c r="H658" i="1"/>
  <c r="H662" i="1" s="1"/>
  <c r="G658" i="1"/>
  <c r="G662" i="1" s="1"/>
  <c r="F658" i="1"/>
  <c r="E658" i="1"/>
  <c r="E662" i="1" s="1"/>
  <c r="D658" i="1"/>
  <c r="AF658" i="1" s="1"/>
  <c r="C658" i="1"/>
  <c r="C662" i="1" s="1"/>
  <c r="B658" i="1"/>
  <c r="B662" i="1" s="1"/>
  <c r="B664" i="1" s="1"/>
  <c r="AF657" i="1"/>
  <c r="AF656" i="1"/>
  <c r="AF655" i="1"/>
  <c r="Y653" i="1"/>
  <c r="X653" i="1"/>
  <c r="W653" i="1"/>
  <c r="V653" i="1"/>
  <c r="U653" i="1"/>
  <c r="U654" i="1" s="1"/>
  <c r="T653" i="1"/>
  <c r="T654" i="1" s="1"/>
  <c r="S653" i="1"/>
  <c r="R653" i="1"/>
  <c r="Q653" i="1"/>
  <c r="P653" i="1"/>
  <c r="O653" i="1"/>
  <c r="N653" i="1"/>
  <c r="M653" i="1"/>
  <c r="Z653" i="1" s="1"/>
  <c r="L653" i="1"/>
  <c r="K653" i="1"/>
  <c r="K654" i="1" s="1"/>
  <c r="J653" i="1"/>
  <c r="I653" i="1"/>
  <c r="H653" i="1"/>
  <c r="G653" i="1"/>
  <c r="F653" i="1"/>
  <c r="E653" i="1"/>
  <c r="E654" i="1" s="1"/>
  <c r="D653" i="1"/>
  <c r="D654" i="1" s="1"/>
  <c r="AF654" i="1" s="1"/>
  <c r="C653" i="1"/>
  <c r="B653" i="1"/>
  <c r="AF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AF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F649" i="1" s="1"/>
  <c r="C649" i="1"/>
  <c r="B649" i="1"/>
  <c r="Y648" i="1"/>
  <c r="Y652" i="1" s="1"/>
  <c r="X648" i="1"/>
  <c r="X652" i="1" s="1"/>
  <c r="W648" i="1"/>
  <c r="W652" i="1" s="1"/>
  <c r="V648" i="1"/>
  <c r="V652" i="1" s="1"/>
  <c r="V654" i="1" s="1"/>
  <c r="U648" i="1"/>
  <c r="U652" i="1" s="1"/>
  <c r="T648" i="1"/>
  <c r="T652" i="1" s="1"/>
  <c r="S648" i="1"/>
  <c r="S652" i="1" s="1"/>
  <c r="S654" i="1" s="1"/>
  <c r="R648" i="1"/>
  <c r="R652" i="1" s="1"/>
  <c r="Q648" i="1"/>
  <c r="Q652" i="1" s="1"/>
  <c r="P648" i="1"/>
  <c r="P652" i="1" s="1"/>
  <c r="O648" i="1"/>
  <c r="O652" i="1" s="1"/>
  <c r="N648" i="1"/>
  <c r="N652" i="1" s="1"/>
  <c r="N654" i="1" s="1"/>
  <c r="M648" i="1"/>
  <c r="M652" i="1" s="1"/>
  <c r="L648" i="1"/>
  <c r="L652" i="1" s="1"/>
  <c r="K648" i="1"/>
  <c r="K652" i="1" s="1"/>
  <c r="J648" i="1"/>
  <c r="J652" i="1" s="1"/>
  <c r="J654" i="1" s="1"/>
  <c r="I648" i="1"/>
  <c r="I652" i="1" s="1"/>
  <c r="H648" i="1"/>
  <c r="H652" i="1" s="1"/>
  <c r="G648" i="1"/>
  <c r="G652" i="1" s="1"/>
  <c r="F648" i="1"/>
  <c r="F652" i="1" s="1"/>
  <c r="F654" i="1" s="1"/>
  <c r="E648" i="1"/>
  <c r="E652" i="1" s="1"/>
  <c r="D648" i="1"/>
  <c r="D652" i="1" s="1"/>
  <c r="AF652" i="1" s="1"/>
  <c r="C648" i="1"/>
  <c r="C652" i="1" s="1"/>
  <c r="C654" i="1" s="1"/>
  <c r="B648" i="1"/>
  <c r="B652" i="1" s="1"/>
  <c r="AF647" i="1"/>
  <c r="AF646" i="1"/>
  <c r="AF645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AF643" i="1" s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F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F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AF642" i="1" s="1"/>
  <c r="C638" i="1"/>
  <c r="C642" i="1" s="1"/>
  <c r="B638" i="1"/>
  <c r="B642" i="1" s="1"/>
  <c r="AF637" i="1"/>
  <c r="AF636" i="1"/>
  <c r="AF635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F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F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F629" i="1" s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AF627" i="1"/>
  <c r="AF626" i="1"/>
  <c r="AF625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F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F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AF619" i="1" s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AF618" i="1" s="1"/>
  <c r="C618" i="1"/>
  <c r="C622" i="1" s="1"/>
  <c r="B618" i="1"/>
  <c r="B622" i="1" s="1"/>
  <c r="AF617" i="1"/>
  <c r="AF616" i="1"/>
  <c r="AF615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F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F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AF609" i="1" s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AF612" i="1" s="1"/>
  <c r="C608" i="1"/>
  <c r="C612" i="1" s="1"/>
  <c r="B608" i="1"/>
  <c r="B612" i="1" s="1"/>
  <c r="AF607" i="1"/>
  <c r="AF606" i="1"/>
  <c r="Z606" i="1"/>
  <c r="AF605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F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F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F599" i="1" s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AF602" i="1" s="1"/>
  <c r="C598" i="1"/>
  <c r="C602" i="1" s="1"/>
  <c r="B598" i="1"/>
  <c r="B602" i="1" s="1"/>
  <c r="AF597" i="1"/>
  <c r="AF596" i="1"/>
  <c r="AF595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F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F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AF589" i="1" s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AF588" i="1" s="1"/>
  <c r="C588" i="1"/>
  <c r="C592" i="1" s="1"/>
  <c r="B588" i="1"/>
  <c r="B592" i="1" s="1"/>
  <c r="AF587" i="1"/>
  <c r="AF586" i="1"/>
  <c r="AF585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F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F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F579" i="1" s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AF578" i="1" s="1"/>
  <c r="C578" i="1"/>
  <c r="C582" i="1" s="1"/>
  <c r="B578" i="1"/>
  <c r="B582" i="1" s="1"/>
  <c r="AF577" i="1"/>
  <c r="AF576" i="1"/>
  <c r="AF575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AA573" i="1" s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F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F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F569" i="1" s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AF572" i="1" s="1"/>
  <c r="C568" i="1"/>
  <c r="C572" i="1" s="1"/>
  <c r="B568" i="1"/>
  <c r="B572" i="1" s="1"/>
  <c r="AF567" i="1"/>
  <c r="AF566" i="1"/>
  <c r="AF565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C564" i="1" s="1"/>
  <c r="B563" i="1"/>
  <c r="B564" i="1" s="1"/>
  <c r="S562" i="1"/>
  <c r="R562" i="1"/>
  <c r="K562" i="1"/>
  <c r="J562" i="1"/>
  <c r="C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F561" i="1" s="1"/>
  <c r="C561" i="1"/>
  <c r="B561" i="1"/>
  <c r="Y560" i="1"/>
  <c r="X560" i="1"/>
  <c r="X490" i="1" s="1"/>
  <c r="X470" i="1" s="1"/>
  <c r="X460" i="1" s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H490" i="1" s="1"/>
  <c r="G560" i="1"/>
  <c r="F560" i="1"/>
  <c r="E560" i="1"/>
  <c r="D560" i="1"/>
  <c r="AF560" i="1" s="1"/>
  <c r="C560" i="1"/>
  <c r="B560" i="1"/>
  <c r="Y559" i="1"/>
  <c r="X559" i="1"/>
  <c r="W559" i="1"/>
  <c r="V559" i="1"/>
  <c r="U559" i="1"/>
  <c r="U562" i="1" s="1"/>
  <c r="T559" i="1"/>
  <c r="T562" i="1" s="1"/>
  <c r="S559" i="1"/>
  <c r="R559" i="1"/>
  <c r="Q559" i="1"/>
  <c r="P559" i="1"/>
  <c r="O559" i="1"/>
  <c r="N559" i="1"/>
  <c r="M559" i="1"/>
  <c r="M562" i="1" s="1"/>
  <c r="L559" i="1"/>
  <c r="L562" i="1" s="1"/>
  <c r="K559" i="1"/>
  <c r="J559" i="1"/>
  <c r="I559" i="1"/>
  <c r="H559" i="1"/>
  <c r="G559" i="1"/>
  <c r="F559" i="1"/>
  <c r="E559" i="1"/>
  <c r="E562" i="1" s="1"/>
  <c r="D559" i="1"/>
  <c r="D562" i="1" s="1"/>
  <c r="AF562" i="1" s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T558" i="1"/>
  <c r="S558" i="1"/>
  <c r="R558" i="1"/>
  <c r="Q558" i="1"/>
  <c r="Q562" i="1" s="1"/>
  <c r="P558" i="1"/>
  <c r="O558" i="1"/>
  <c r="O562" i="1" s="1"/>
  <c r="N558" i="1"/>
  <c r="N562" i="1" s="1"/>
  <c r="M558" i="1"/>
  <c r="L558" i="1"/>
  <c r="K558" i="1"/>
  <c r="J558" i="1"/>
  <c r="I558" i="1"/>
  <c r="I562" i="1" s="1"/>
  <c r="H558" i="1"/>
  <c r="H562" i="1" s="1"/>
  <c r="G558" i="1"/>
  <c r="G562" i="1" s="1"/>
  <c r="F558" i="1"/>
  <c r="F562" i="1" s="1"/>
  <c r="E558" i="1"/>
  <c r="D558" i="1"/>
  <c r="AF558" i="1" s="1"/>
  <c r="C558" i="1"/>
  <c r="B558" i="1"/>
  <c r="AF557" i="1"/>
  <c r="AF556" i="1"/>
  <c r="AF555" i="1"/>
  <c r="W554" i="1"/>
  <c r="O554" i="1"/>
  <c r="G554" i="1"/>
  <c r="Y553" i="1"/>
  <c r="X553" i="1"/>
  <c r="W553" i="1"/>
  <c r="V553" i="1"/>
  <c r="U553" i="1"/>
  <c r="T553" i="1"/>
  <c r="S553" i="1"/>
  <c r="S554" i="1" s="1"/>
  <c r="R553" i="1"/>
  <c r="Q553" i="1"/>
  <c r="P553" i="1"/>
  <c r="O553" i="1"/>
  <c r="N553" i="1"/>
  <c r="M553" i="1"/>
  <c r="L553" i="1"/>
  <c r="L554" i="1" s="1"/>
  <c r="K553" i="1"/>
  <c r="K554" i="1" s="1"/>
  <c r="J553" i="1"/>
  <c r="J554" i="1" s="1"/>
  <c r="I553" i="1"/>
  <c r="H553" i="1"/>
  <c r="G553" i="1"/>
  <c r="F553" i="1"/>
  <c r="E553" i="1"/>
  <c r="D553" i="1"/>
  <c r="AF553" i="1" s="1"/>
  <c r="C553" i="1"/>
  <c r="C554" i="1" s="1"/>
  <c r="B553" i="1"/>
  <c r="B554" i="1" s="1"/>
  <c r="W552" i="1"/>
  <c r="V552" i="1"/>
  <c r="V554" i="1" s="1"/>
  <c r="O552" i="1"/>
  <c r="N552" i="1"/>
  <c r="G552" i="1"/>
  <c r="F552" i="1"/>
  <c r="F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F551" i="1" s="1"/>
  <c r="C551" i="1"/>
  <c r="B551" i="1"/>
  <c r="Y550" i="1"/>
  <c r="X550" i="1"/>
  <c r="W550" i="1"/>
  <c r="V550" i="1"/>
  <c r="U550" i="1"/>
  <c r="T550" i="1"/>
  <c r="T490" i="1" s="1"/>
  <c r="T470" i="1" s="1"/>
  <c r="S550" i="1"/>
  <c r="R550" i="1"/>
  <c r="Q550" i="1"/>
  <c r="P550" i="1"/>
  <c r="O550" i="1"/>
  <c r="N550" i="1"/>
  <c r="M550" i="1"/>
  <c r="Z550" i="1" s="1"/>
  <c r="L550" i="1"/>
  <c r="L490" i="1" s="1"/>
  <c r="L470" i="1" s="1"/>
  <c r="K550" i="1"/>
  <c r="J550" i="1"/>
  <c r="I550" i="1"/>
  <c r="H550" i="1"/>
  <c r="G550" i="1"/>
  <c r="F550" i="1"/>
  <c r="E550" i="1"/>
  <c r="D550" i="1"/>
  <c r="C550" i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S549" i="1"/>
  <c r="R549" i="1"/>
  <c r="Q549" i="1"/>
  <c r="Q552" i="1" s="1"/>
  <c r="Q554" i="1" s="1"/>
  <c r="P549" i="1"/>
  <c r="O549" i="1"/>
  <c r="N549" i="1"/>
  <c r="M549" i="1"/>
  <c r="L549" i="1"/>
  <c r="K549" i="1"/>
  <c r="J549" i="1"/>
  <c r="I549" i="1"/>
  <c r="I552" i="1" s="1"/>
  <c r="I554" i="1" s="1"/>
  <c r="H549" i="1"/>
  <c r="H552" i="1" s="1"/>
  <c r="H554" i="1" s="1"/>
  <c r="G549" i="1"/>
  <c r="F549" i="1"/>
  <c r="E549" i="1"/>
  <c r="D549" i="1"/>
  <c r="AF549" i="1" s="1"/>
  <c r="C549" i="1"/>
  <c r="B549" i="1"/>
  <c r="Y548" i="1"/>
  <c r="X548" i="1"/>
  <c r="W548" i="1"/>
  <c r="V548" i="1"/>
  <c r="U548" i="1"/>
  <c r="U552" i="1" s="1"/>
  <c r="T548" i="1"/>
  <c r="S548" i="1"/>
  <c r="S552" i="1" s="1"/>
  <c r="R548" i="1"/>
  <c r="R552" i="1" s="1"/>
  <c r="Q548" i="1"/>
  <c r="P548" i="1"/>
  <c r="O548" i="1"/>
  <c r="N548" i="1"/>
  <c r="M548" i="1"/>
  <c r="M552" i="1" s="1"/>
  <c r="L548" i="1"/>
  <c r="L552" i="1" s="1"/>
  <c r="K548" i="1"/>
  <c r="K552" i="1" s="1"/>
  <c r="J548" i="1"/>
  <c r="J552" i="1" s="1"/>
  <c r="I548" i="1"/>
  <c r="H548" i="1"/>
  <c r="G548" i="1"/>
  <c r="F548" i="1"/>
  <c r="E548" i="1"/>
  <c r="E552" i="1" s="1"/>
  <c r="D548" i="1"/>
  <c r="C548" i="1"/>
  <c r="C552" i="1" s="1"/>
  <c r="B548" i="1"/>
  <c r="B552" i="1" s="1"/>
  <c r="AF547" i="1"/>
  <c r="AF546" i="1"/>
  <c r="AF545" i="1"/>
  <c r="S544" i="1"/>
  <c r="K544" i="1"/>
  <c r="C544" i="1"/>
  <c r="AF543" i="1"/>
  <c r="Y543" i="1"/>
  <c r="Y544" i="1" s="1"/>
  <c r="X543" i="1"/>
  <c r="W543" i="1"/>
  <c r="V543" i="1"/>
  <c r="V544" i="1" s="1"/>
  <c r="U543" i="1"/>
  <c r="T543" i="1"/>
  <c r="S543" i="1"/>
  <c r="R543" i="1"/>
  <c r="Q543" i="1"/>
  <c r="Q544" i="1" s="1"/>
  <c r="P543" i="1"/>
  <c r="O543" i="1"/>
  <c r="N543" i="1"/>
  <c r="N544" i="1" s="1"/>
  <c r="M543" i="1"/>
  <c r="L543" i="1"/>
  <c r="K543" i="1"/>
  <c r="J543" i="1"/>
  <c r="I543" i="1"/>
  <c r="I544" i="1" s="1"/>
  <c r="H543" i="1"/>
  <c r="G543" i="1"/>
  <c r="F543" i="1"/>
  <c r="F544" i="1" s="1"/>
  <c r="E543" i="1"/>
  <c r="D543" i="1"/>
  <c r="C543" i="1"/>
  <c r="B543" i="1"/>
  <c r="B544" i="1" s="1"/>
  <c r="S542" i="1"/>
  <c r="R542" i="1"/>
  <c r="K542" i="1"/>
  <c r="J542" i="1"/>
  <c r="J544" i="1" s="1"/>
  <c r="C542" i="1"/>
  <c r="B542" i="1"/>
  <c r="AF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AF540" i="1"/>
  <c r="Z540" i="1"/>
  <c r="AA540" i="1" s="1"/>
  <c r="Y539" i="1"/>
  <c r="X539" i="1"/>
  <c r="W539" i="1"/>
  <c r="V539" i="1"/>
  <c r="U539" i="1"/>
  <c r="U542" i="1" s="1"/>
  <c r="U544" i="1" s="1"/>
  <c r="T539" i="1"/>
  <c r="T542" i="1" s="1"/>
  <c r="T544" i="1" s="1"/>
  <c r="S539" i="1"/>
  <c r="R539" i="1"/>
  <c r="Q539" i="1"/>
  <c r="P539" i="1"/>
  <c r="O539" i="1"/>
  <c r="N539" i="1"/>
  <c r="M539" i="1"/>
  <c r="L539" i="1"/>
  <c r="L542" i="1" s="1"/>
  <c r="L544" i="1" s="1"/>
  <c r="K539" i="1"/>
  <c r="J539" i="1"/>
  <c r="I539" i="1"/>
  <c r="H539" i="1"/>
  <c r="G539" i="1"/>
  <c r="F539" i="1"/>
  <c r="E539" i="1"/>
  <c r="E542" i="1" s="1"/>
  <c r="E544" i="1" s="1"/>
  <c r="D539" i="1"/>
  <c r="D542" i="1" s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T538" i="1"/>
  <c r="S538" i="1"/>
  <c r="R538" i="1"/>
  <c r="Q538" i="1"/>
  <c r="Q542" i="1" s="1"/>
  <c r="P538" i="1"/>
  <c r="Z538" i="1" s="1"/>
  <c r="O538" i="1"/>
  <c r="O542" i="1" s="1"/>
  <c r="N538" i="1"/>
  <c r="N542" i="1" s="1"/>
  <c r="M538" i="1"/>
  <c r="L538" i="1"/>
  <c r="K538" i="1"/>
  <c r="J538" i="1"/>
  <c r="I538" i="1"/>
  <c r="I542" i="1" s="1"/>
  <c r="H538" i="1"/>
  <c r="H542" i="1" s="1"/>
  <c r="G538" i="1"/>
  <c r="G542" i="1" s="1"/>
  <c r="F538" i="1"/>
  <c r="F542" i="1" s="1"/>
  <c r="E538" i="1"/>
  <c r="D538" i="1"/>
  <c r="AF538" i="1" s="1"/>
  <c r="C538" i="1"/>
  <c r="B538" i="1"/>
  <c r="AF537" i="1"/>
  <c r="AF536" i="1"/>
  <c r="AF535" i="1"/>
  <c r="W534" i="1"/>
  <c r="O534" i="1"/>
  <c r="G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J493" i="1" s="1"/>
  <c r="I533" i="1"/>
  <c r="H533" i="1"/>
  <c r="G533" i="1"/>
  <c r="F533" i="1"/>
  <c r="E533" i="1"/>
  <c r="D533" i="1"/>
  <c r="AF533" i="1" s="1"/>
  <c r="C533" i="1"/>
  <c r="B533" i="1"/>
  <c r="W532" i="1"/>
  <c r="V532" i="1"/>
  <c r="V534" i="1" s="1"/>
  <c r="O532" i="1"/>
  <c r="N532" i="1"/>
  <c r="G532" i="1"/>
  <c r="F532" i="1"/>
  <c r="F534" i="1" s="1"/>
  <c r="Y531" i="1"/>
  <c r="X531" i="1"/>
  <c r="W531" i="1"/>
  <c r="V531" i="1"/>
  <c r="U531" i="1"/>
  <c r="T531" i="1"/>
  <c r="S531" i="1"/>
  <c r="R531" i="1"/>
  <c r="Q531" i="1"/>
  <c r="Q491" i="1" s="1"/>
  <c r="Q47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AF531" i="1" s="1"/>
  <c r="C531" i="1"/>
  <c r="B531" i="1"/>
  <c r="AF530" i="1"/>
  <c r="Z530" i="1"/>
  <c r="AA530" i="1" s="1"/>
  <c r="Y529" i="1"/>
  <c r="X529" i="1"/>
  <c r="X489" i="1" s="1"/>
  <c r="X469" i="1" s="1"/>
  <c r="X459" i="1" s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H489" i="1" s="1"/>
  <c r="H469" i="1" s="1"/>
  <c r="H459" i="1" s="1"/>
  <c r="G529" i="1"/>
  <c r="F529" i="1"/>
  <c r="E529" i="1"/>
  <c r="D529" i="1"/>
  <c r="AF529" i="1" s="1"/>
  <c r="C529" i="1"/>
  <c r="B529" i="1"/>
  <c r="Y528" i="1"/>
  <c r="Y532" i="1" s="1"/>
  <c r="Y534" i="1" s="1"/>
  <c r="X528" i="1"/>
  <c r="W528" i="1"/>
  <c r="V528" i="1"/>
  <c r="U528" i="1"/>
  <c r="U532" i="1" s="1"/>
  <c r="T528" i="1"/>
  <c r="S528" i="1"/>
  <c r="S532" i="1" s="1"/>
  <c r="R528" i="1"/>
  <c r="R532" i="1" s="1"/>
  <c r="Q528" i="1"/>
  <c r="Q532" i="1" s="1"/>
  <c r="Q534" i="1" s="1"/>
  <c r="P528" i="1"/>
  <c r="P532" i="1" s="1"/>
  <c r="P534" i="1" s="1"/>
  <c r="O528" i="1"/>
  <c r="N528" i="1"/>
  <c r="M528" i="1"/>
  <c r="Z528" i="1" s="1"/>
  <c r="L528" i="1"/>
  <c r="L532" i="1" s="1"/>
  <c r="K528" i="1"/>
  <c r="K532" i="1" s="1"/>
  <c r="J528" i="1"/>
  <c r="J532" i="1" s="1"/>
  <c r="I528" i="1"/>
  <c r="I532" i="1" s="1"/>
  <c r="I534" i="1" s="1"/>
  <c r="H528" i="1"/>
  <c r="G528" i="1"/>
  <c r="F528" i="1"/>
  <c r="E528" i="1"/>
  <c r="E532" i="1" s="1"/>
  <c r="D528" i="1"/>
  <c r="C528" i="1"/>
  <c r="C532" i="1" s="1"/>
  <c r="B528" i="1"/>
  <c r="B532" i="1" s="1"/>
  <c r="AF527" i="1"/>
  <c r="AF526" i="1"/>
  <c r="AF525" i="1"/>
  <c r="S524" i="1"/>
  <c r="Y523" i="1"/>
  <c r="X523" i="1"/>
  <c r="W523" i="1"/>
  <c r="W524" i="1" s="1"/>
  <c r="V523" i="1"/>
  <c r="V524" i="1" s="1"/>
  <c r="U523" i="1"/>
  <c r="U524" i="1" s="1"/>
  <c r="T523" i="1"/>
  <c r="S523" i="1"/>
  <c r="R523" i="1"/>
  <c r="R524" i="1" s="1"/>
  <c r="Q523" i="1"/>
  <c r="P523" i="1"/>
  <c r="O523" i="1"/>
  <c r="O524" i="1" s="1"/>
  <c r="N523" i="1"/>
  <c r="M523" i="1"/>
  <c r="L523" i="1"/>
  <c r="K523" i="1"/>
  <c r="J523" i="1"/>
  <c r="J524" i="1" s="1"/>
  <c r="I523" i="1"/>
  <c r="H523" i="1"/>
  <c r="G523" i="1"/>
  <c r="G524" i="1" s="1"/>
  <c r="F523" i="1"/>
  <c r="F524" i="1" s="1"/>
  <c r="E523" i="1"/>
  <c r="E524" i="1" s="1"/>
  <c r="D523" i="1"/>
  <c r="AF523" i="1" s="1"/>
  <c r="C523" i="1"/>
  <c r="B523" i="1"/>
  <c r="B524" i="1" s="1"/>
  <c r="R522" i="1"/>
  <c r="J522" i="1"/>
  <c r="B522" i="1"/>
  <c r="Y521" i="1"/>
  <c r="X521" i="1"/>
  <c r="W521" i="1"/>
  <c r="V521" i="1"/>
  <c r="U521" i="1"/>
  <c r="U491" i="1" s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E491" i="1" s="1"/>
  <c r="D521" i="1"/>
  <c r="AF521" i="1" s="1"/>
  <c r="C521" i="1"/>
  <c r="B521" i="1"/>
  <c r="AF520" i="1"/>
  <c r="Z520" i="1"/>
  <c r="AA520" i="1" s="1"/>
  <c r="Y519" i="1"/>
  <c r="X519" i="1"/>
  <c r="W519" i="1"/>
  <c r="V519" i="1"/>
  <c r="U519" i="1"/>
  <c r="T519" i="1"/>
  <c r="T489" i="1" s="1"/>
  <c r="S519" i="1"/>
  <c r="R519" i="1"/>
  <c r="Q519" i="1"/>
  <c r="P519" i="1"/>
  <c r="O519" i="1"/>
  <c r="N519" i="1"/>
  <c r="M519" i="1"/>
  <c r="L519" i="1"/>
  <c r="L489" i="1" s="1"/>
  <c r="L469" i="1" s="1"/>
  <c r="L459" i="1" s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488" i="1" s="1"/>
  <c r="W518" i="1"/>
  <c r="W522" i="1" s="1"/>
  <c r="V518" i="1"/>
  <c r="V522" i="1" s="1"/>
  <c r="U518" i="1"/>
  <c r="U522" i="1" s="1"/>
  <c r="T518" i="1"/>
  <c r="T522" i="1" s="1"/>
  <c r="T524" i="1" s="1"/>
  <c r="S518" i="1"/>
  <c r="S522" i="1" s="1"/>
  <c r="R518" i="1"/>
  <c r="Q518" i="1"/>
  <c r="Q522" i="1" s="1"/>
  <c r="P518" i="1"/>
  <c r="O518" i="1"/>
  <c r="O522" i="1" s="1"/>
  <c r="N518" i="1"/>
  <c r="N522" i="1" s="1"/>
  <c r="M518" i="1"/>
  <c r="L518" i="1"/>
  <c r="L522" i="1" s="1"/>
  <c r="L524" i="1" s="1"/>
  <c r="K518" i="1"/>
  <c r="K522" i="1" s="1"/>
  <c r="K524" i="1" s="1"/>
  <c r="J518" i="1"/>
  <c r="I518" i="1"/>
  <c r="I522" i="1" s="1"/>
  <c r="H518" i="1"/>
  <c r="H488" i="1" s="1"/>
  <c r="H468" i="1" s="1"/>
  <c r="G518" i="1"/>
  <c r="G522" i="1" s="1"/>
  <c r="F518" i="1"/>
  <c r="F522" i="1" s="1"/>
  <c r="E518" i="1"/>
  <c r="E522" i="1" s="1"/>
  <c r="D518" i="1"/>
  <c r="C518" i="1"/>
  <c r="C522" i="1" s="1"/>
  <c r="C524" i="1" s="1"/>
  <c r="B518" i="1"/>
  <c r="AF517" i="1"/>
  <c r="AF516" i="1"/>
  <c r="Z516" i="1"/>
  <c r="AF515" i="1"/>
  <c r="AA513" i="1"/>
  <c r="Y513" i="1"/>
  <c r="Y514" i="1" s="1"/>
  <c r="X513" i="1"/>
  <c r="W513" i="1"/>
  <c r="V513" i="1"/>
  <c r="V514" i="1" s="1"/>
  <c r="U513" i="1"/>
  <c r="T513" i="1"/>
  <c r="S513" i="1"/>
  <c r="S514" i="1" s="1"/>
  <c r="R513" i="1"/>
  <c r="Q513" i="1"/>
  <c r="Q514" i="1" s="1"/>
  <c r="P513" i="1"/>
  <c r="O513" i="1"/>
  <c r="O514" i="1" s="1"/>
  <c r="N513" i="1"/>
  <c r="N514" i="1" s="1"/>
  <c r="M513" i="1"/>
  <c r="Z513" i="1" s="1"/>
  <c r="L513" i="1"/>
  <c r="K513" i="1"/>
  <c r="J513" i="1"/>
  <c r="J514" i="1" s="1"/>
  <c r="I513" i="1"/>
  <c r="I514" i="1" s="1"/>
  <c r="H513" i="1"/>
  <c r="G513" i="1"/>
  <c r="G514" i="1" s="1"/>
  <c r="F513" i="1"/>
  <c r="F514" i="1" s="1"/>
  <c r="E513" i="1"/>
  <c r="D513" i="1"/>
  <c r="C513" i="1"/>
  <c r="C514" i="1" s="1"/>
  <c r="B513" i="1"/>
  <c r="W512" i="1"/>
  <c r="O512" i="1"/>
  <c r="G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AF511" i="1" s="1"/>
  <c r="C511" i="1"/>
  <c r="B511" i="1"/>
  <c r="B491" i="1" s="1"/>
  <c r="AF510" i="1"/>
  <c r="Z510" i="1"/>
  <c r="AA510" i="1" s="1"/>
  <c r="Y509" i="1"/>
  <c r="Y489" i="1" s="1"/>
  <c r="X509" i="1"/>
  <c r="W509" i="1"/>
  <c r="V509" i="1"/>
  <c r="U509" i="1"/>
  <c r="T509" i="1"/>
  <c r="S509" i="1"/>
  <c r="R509" i="1"/>
  <c r="Q509" i="1"/>
  <c r="Q489" i="1" s="1"/>
  <c r="P509" i="1"/>
  <c r="O509" i="1"/>
  <c r="N509" i="1"/>
  <c r="M509" i="1"/>
  <c r="L509" i="1"/>
  <c r="K509" i="1"/>
  <c r="J509" i="1"/>
  <c r="I509" i="1"/>
  <c r="I489" i="1" s="1"/>
  <c r="H509" i="1"/>
  <c r="G509" i="1"/>
  <c r="F509" i="1"/>
  <c r="E509" i="1"/>
  <c r="D509" i="1"/>
  <c r="C509" i="1"/>
  <c r="B509" i="1"/>
  <c r="AF508" i="1"/>
  <c r="Y508" i="1"/>
  <c r="Y512" i="1" s="1"/>
  <c r="X508" i="1"/>
  <c r="X512" i="1" s="1"/>
  <c r="X514" i="1" s="1"/>
  <c r="W508" i="1"/>
  <c r="V508" i="1"/>
  <c r="V512" i="1" s="1"/>
  <c r="U508" i="1"/>
  <c r="U488" i="1" s="1"/>
  <c r="T508" i="1"/>
  <c r="T512" i="1" s="1"/>
  <c r="S508" i="1"/>
  <c r="S512" i="1" s="1"/>
  <c r="R508" i="1"/>
  <c r="Q508" i="1"/>
  <c r="Q512" i="1" s="1"/>
  <c r="P508" i="1"/>
  <c r="P512" i="1" s="1"/>
  <c r="P514" i="1" s="1"/>
  <c r="O508" i="1"/>
  <c r="N508" i="1"/>
  <c r="N512" i="1" s="1"/>
  <c r="M508" i="1"/>
  <c r="L508" i="1"/>
  <c r="L512" i="1" s="1"/>
  <c r="K508" i="1"/>
  <c r="K512" i="1" s="1"/>
  <c r="J508" i="1"/>
  <c r="J512" i="1" s="1"/>
  <c r="I508" i="1"/>
  <c r="I512" i="1" s="1"/>
  <c r="H508" i="1"/>
  <c r="H512" i="1" s="1"/>
  <c r="H514" i="1" s="1"/>
  <c r="G508" i="1"/>
  <c r="F508" i="1"/>
  <c r="F512" i="1" s="1"/>
  <c r="E508" i="1"/>
  <c r="E488" i="1" s="1"/>
  <c r="D508" i="1"/>
  <c r="C508" i="1"/>
  <c r="C512" i="1" s="1"/>
  <c r="B508" i="1"/>
  <c r="AF507" i="1"/>
  <c r="AF506" i="1"/>
  <c r="AF505" i="1"/>
  <c r="Y503" i="1"/>
  <c r="X503" i="1"/>
  <c r="W503" i="1"/>
  <c r="V503" i="1"/>
  <c r="V504" i="1" s="1"/>
  <c r="U503" i="1"/>
  <c r="U504" i="1" s="1"/>
  <c r="T503" i="1"/>
  <c r="S503" i="1"/>
  <c r="R503" i="1"/>
  <c r="R504" i="1" s="1"/>
  <c r="Q503" i="1"/>
  <c r="P503" i="1"/>
  <c r="O503" i="1"/>
  <c r="O504" i="1" s="1"/>
  <c r="N503" i="1"/>
  <c r="N504" i="1" s="1"/>
  <c r="M503" i="1"/>
  <c r="Z503" i="1" s="1"/>
  <c r="L503" i="1"/>
  <c r="K503" i="1"/>
  <c r="K504" i="1" s="1"/>
  <c r="J503" i="1"/>
  <c r="J504" i="1" s="1"/>
  <c r="I503" i="1"/>
  <c r="H503" i="1"/>
  <c r="G503" i="1"/>
  <c r="F503" i="1"/>
  <c r="F504" i="1" s="1"/>
  <c r="E503" i="1"/>
  <c r="E504" i="1" s="1"/>
  <c r="D503" i="1"/>
  <c r="AF503" i="1" s="1"/>
  <c r="C503" i="1"/>
  <c r="B503" i="1"/>
  <c r="B504" i="1" s="1"/>
  <c r="S502" i="1"/>
  <c r="K502" i="1"/>
  <c r="C502" i="1"/>
  <c r="Y501" i="1"/>
  <c r="X501" i="1"/>
  <c r="W501" i="1"/>
  <c r="V501" i="1"/>
  <c r="V491" i="1" s="1"/>
  <c r="V471" i="1" s="1"/>
  <c r="V461" i="1" s="1"/>
  <c r="U501" i="1"/>
  <c r="T501" i="1"/>
  <c r="S501" i="1"/>
  <c r="R501" i="1"/>
  <c r="Q501" i="1"/>
  <c r="P501" i="1"/>
  <c r="O501" i="1"/>
  <c r="N501" i="1"/>
  <c r="N491" i="1" s="1"/>
  <c r="N471" i="1" s="1"/>
  <c r="N461" i="1" s="1"/>
  <c r="M501" i="1"/>
  <c r="Z501" i="1" s="1"/>
  <c r="L501" i="1"/>
  <c r="K501" i="1"/>
  <c r="J501" i="1"/>
  <c r="I501" i="1"/>
  <c r="H501" i="1"/>
  <c r="G501" i="1"/>
  <c r="F501" i="1"/>
  <c r="F491" i="1" s="1"/>
  <c r="F471" i="1" s="1"/>
  <c r="F461" i="1" s="1"/>
  <c r="E501" i="1"/>
  <c r="D501" i="1"/>
  <c r="AF501" i="1" s="1"/>
  <c r="C501" i="1"/>
  <c r="B501" i="1"/>
  <c r="AF500" i="1"/>
  <c r="AA500" i="1"/>
  <c r="Z500" i="1"/>
  <c r="AF499" i="1"/>
  <c r="Y499" i="1"/>
  <c r="X499" i="1"/>
  <c r="W499" i="1"/>
  <c r="V499" i="1"/>
  <c r="U499" i="1"/>
  <c r="U489" i="1" s="1"/>
  <c r="U469" i="1" s="1"/>
  <c r="U459" i="1" s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E489" i="1" s="1"/>
  <c r="E469" i="1" s="1"/>
  <c r="E459" i="1" s="1"/>
  <c r="D499" i="1"/>
  <c r="C499" i="1"/>
  <c r="B499" i="1"/>
  <c r="Y498" i="1"/>
  <c r="X498" i="1"/>
  <c r="X502" i="1" s="1"/>
  <c r="W498" i="1"/>
  <c r="W502" i="1" s="1"/>
  <c r="V498" i="1"/>
  <c r="V502" i="1" s="1"/>
  <c r="U498" i="1"/>
  <c r="U502" i="1" s="1"/>
  <c r="T498" i="1"/>
  <c r="T502" i="1" s="1"/>
  <c r="T504" i="1" s="1"/>
  <c r="S498" i="1"/>
  <c r="R498" i="1"/>
  <c r="R502" i="1" s="1"/>
  <c r="Q498" i="1"/>
  <c r="Q488" i="1" s="1"/>
  <c r="P498" i="1"/>
  <c r="P502" i="1" s="1"/>
  <c r="O498" i="1"/>
  <c r="O502" i="1" s="1"/>
  <c r="N498" i="1"/>
  <c r="N502" i="1" s="1"/>
  <c r="M498" i="1"/>
  <c r="M502" i="1" s="1"/>
  <c r="L498" i="1"/>
  <c r="L502" i="1" s="1"/>
  <c r="L504" i="1" s="1"/>
  <c r="K498" i="1"/>
  <c r="J498" i="1"/>
  <c r="J502" i="1" s="1"/>
  <c r="I498" i="1"/>
  <c r="H498" i="1"/>
  <c r="H502" i="1" s="1"/>
  <c r="G498" i="1"/>
  <c r="G502" i="1" s="1"/>
  <c r="F498" i="1"/>
  <c r="F502" i="1" s="1"/>
  <c r="E498" i="1"/>
  <c r="E502" i="1" s="1"/>
  <c r="D498" i="1"/>
  <c r="AF498" i="1" s="1"/>
  <c r="C498" i="1"/>
  <c r="B498" i="1"/>
  <c r="B502" i="1" s="1"/>
  <c r="AF497" i="1"/>
  <c r="AF496" i="1"/>
  <c r="AF495" i="1"/>
  <c r="Y493" i="1"/>
  <c r="X493" i="1"/>
  <c r="U493" i="1"/>
  <c r="T493" i="1"/>
  <c r="S493" i="1"/>
  <c r="Q493" i="1"/>
  <c r="P493" i="1"/>
  <c r="M493" i="1"/>
  <c r="L493" i="1"/>
  <c r="I493" i="1"/>
  <c r="H493" i="1"/>
  <c r="E493" i="1"/>
  <c r="D493" i="1"/>
  <c r="AF493" i="1" s="1"/>
  <c r="C493" i="1"/>
  <c r="X491" i="1"/>
  <c r="W491" i="1"/>
  <c r="T491" i="1"/>
  <c r="S491" i="1"/>
  <c r="P491" i="1"/>
  <c r="O491" i="1"/>
  <c r="L491" i="1"/>
  <c r="K491" i="1"/>
  <c r="J491" i="1"/>
  <c r="H491" i="1"/>
  <c r="G491" i="1"/>
  <c r="D491" i="1"/>
  <c r="AF491" i="1" s="1"/>
  <c r="C491" i="1"/>
  <c r="Y490" i="1"/>
  <c r="W490" i="1"/>
  <c r="V490" i="1"/>
  <c r="V470" i="1" s="1"/>
  <c r="V460" i="1" s="1"/>
  <c r="U490" i="1"/>
  <c r="S490" i="1"/>
  <c r="R490" i="1"/>
  <c r="Q490" i="1"/>
  <c r="O490" i="1"/>
  <c r="N490" i="1"/>
  <c r="N470" i="1" s="1"/>
  <c r="N460" i="1" s="1"/>
  <c r="M490" i="1"/>
  <c r="K490" i="1"/>
  <c r="J490" i="1"/>
  <c r="I490" i="1"/>
  <c r="G490" i="1"/>
  <c r="F490" i="1"/>
  <c r="F470" i="1" s="1"/>
  <c r="F460" i="1" s="1"/>
  <c r="E490" i="1"/>
  <c r="C490" i="1"/>
  <c r="B490" i="1"/>
  <c r="AE489" i="1"/>
  <c r="W489" i="1"/>
  <c r="V489" i="1"/>
  <c r="S489" i="1"/>
  <c r="R489" i="1"/>
  <c r="O489" i="1"/>
  <c r="N489" i="1"/>
  <c r="K489" i="1"/>
  <c r="K469" i="1" s="1"/>
  <c r="K459" i="1" s="1"/>
  <c r="J489" i="1"/>
  <c r="G489" i="1"/>
  <c r="F489" i="1"/>
  <c r="C489" i="1"/>
  <c r="B489" i="1"/>
  <c r="AE490" i="1" s="1"/>
  <c r="W488" i="1"/>
  <c r="W492" i="1" s="1"/>
  <c r="V488" i="1"/>
  <c r="S488" i="1"/>
  <c r="R488" i="1"/>
  <c r="O488" i="1"/>
  <c r="O468" i="1" s="1"/>
  <c r="N488" i="1"/>
  <c r="N492" i="1" s="1"/>
  <c r="K488" i="1"/>
  <c r="K492" i="1" s="1"/>
  <c r="J488" i="1"/>
  <c r="G488" i="1"/>
  <c r="G492" i="1" s="1"/>
  <c r="F488" i="1"/>
  <c r="C488" i="1"/>
  <c r="C492" i="1" s="1"/>
  <c r="B488" i="1"/>
  <c r="AF487" i="1"/>
  <c r="AF486" i="1"/>
  <c r="AF485" i="1"/>
  <c r="AE484" i="1"/>
  <c r="Y483" i="1"/>
  <c r="X483" i="1"/>
  <c r="W483" i="1"/>
  <c r="W484" i="1" s="1"/>
  <c r="V483" i="1"/>
  <c r="V484" i="1" s="1"/>
  <c r="U483" i="1"/>
  <c r="U473" i="1" s="1"/>
  <c r="T483" i="1"/>
  <c r="S483" i="1"/>
  <c r="S473" i="1" s="1"/>
  <c r="S463" i="1" s="1"/>
  <c r="R483" i="1"/>
  <c r="Q483" i="1"/>
  <c r="P483" i="1"/>
  <c r="O483" i="1"/>
  <c r="O484" i="1" s="1"/>
  <c r="N483" i="1"/>
  <c r="Z483" i="1" s="1"/>
  <c r="AA483" i="1" s="1"/>
  <c r="M483" i="1"/>
  <c r="L483" i="1"/>
  <c r="K483" i="1"/>
  <c r="J483" i="1"/>
  <c r="I483" i="1"/>
  <c r="H483" i="1"/>
  <c r="G483" i="1"/>
  <c r="F483" i="1"/>
  <c r="F484" i="1" s="1"/>
  <c r="E483" i="1"/>
  <c r="E473" i="1" s="1"/>
  <c r="D483" i="1"/>
  <c r="C483" i="1"/>
  <c r="C473" i="1" s="1"/>
  <c r="C463" i="1" s="1"/>
  <c r="B483" i="1"/>
  <c r="W482" i="1"/>
  <c r="O482" i="1"/>
  <c r="G482" i="1"/>
  <c r="AF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L471" i="1" s="1"/>
  <c r="L461" i="1" s="1"/>
  <c r="K481" i="1"/>
  <c r="J481" i="1"/>
  <c r="J471" i="1" s="1"/>
  <c r="J461" i="1" s="1"/>
  <c r="I481" i="1"/>
  <c r="H481" i="1"/>
  <c r="G481" i="1"/>
  <c r="F481" i="1"/>
  <c r="E481" i="1"/>
  <c r="D481" i="1"/>
  <c r="C481" i="1"/>
  <c r="B481" i="1"/>
  <c r="B471" i="1" s="1"/>
  <c r="B461" i="1" s="1"/>
  <c r="Y480" i="1"/>
  <c r="X480" i="1"/>
  <c r="W480" i="1"/>
  <c r="W470" i="1" s="1"/>
  <c r="W460" i="1" s="1"/>
  <c r="V480" i="1"/>
  <c r="U480" i="1"/>
  <c r="U470" i="1" s="1"/>
  <c r="U460" i="1" s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G470" i="1" s="1"/>
  <c r="G460" i="1" s="1"/>
  <c r="F480" i="1"/>
  <c r="E480" i="1"/>
  <c r="E470" i="1" s="1"/>
  <c r="E460" i="1" s="1"/>
  <c r="D480" i="1"/>
  <c r="AF480" i="1" s="1"/>
  <c r="C480" i="1"/>
  <c r="B480" i="1"/>
  <c r="Y479" i="1"/>
  <c r="Y469" i="1" s="1"/>
  <c r="Y459" i="1" s="1"/>
  <c r="X479" i="1"/>
  <c r="W479" i="1"/>
  <c r="V479" i="1"/>
  <c r="U479" i="1"/>
  <c r="T479" i="1"/>
  <c r="S479" i="1"/>
  <c r="S469" i="1" s="1"/>
  <c r="S459" i="1" s="1"/>
  <c r="R479" i="1"/>
  <c r="Q479" i="1"/>
  <c r="P479" i="1"/>
  <c r="O479" i="1"/>
  <c r="N479" i="1"/>
  <c r="M479" i="1"/>
  <c r="L479" i="1"/>
  <c r="K479" i="1"/>
  <c r="J479" i="1"/>
  <c r="I479" i="1"/>
  <c r="I469" i="1" s="1"/>
  <c r="I459" i="1" s="1"/>
  <c r="H479" i="1"/>
  <c r="G479" i="1"/>
  <c r="F479" i="1"/>
  <c r="E479" i="1"/>
  <c r="D479" i="1"/>
  <c r="AF479" i="1" s="1"/>
  <c r="C479" i="1"/>
  <c r="C469" i="1" s="1"/>
  <c r="C459" i="1" s="1"/>
  <c r="B479" i="1"/>
  <c r="Y478" i="1"/>
  <c r="Y482" i="1" s="1"/>
  <c r="X478" i="1"/>
  <c r="X482" i="1" s="1"/>
  <c r="X484" i="1" s="1"/>
  <c r="W478" i="1"/>
  <c r="V478" i="1"/>
  <c r="V482" i="1" s="1"/>
  <c r="U478" i="1"/>
  <c r="U482" i="1" s="1"/>
  <c r="T478" i="1"/>
  <c r="S478" i="1"/>
  <c r="S482" i="1" s="1"/>
  <c r="R478" i="1"/>
  <c r="Q478" i="1"/>
  <c r="P478" i="1"/>
  <c r="P482" i="1" s="1"/>
  <c r="P484" i="1" s="1"/>
  <c r="O478" i="1"/>
  <c r="N478" i="1"/>
  <c r="N482" i="1" s="1"/>
  <c r="M478" i="1"/>
  <c r="M482" i="1" s="1"/>
  <c r="M484" i="1" s="1"/>
  <c r="L478" i="1"/>
  <c r="K478" i="1"/>
  <c r="K482" i="1" s="1"/>
  <c r="J478" i="1"/>
  <c r="J482" i="1" s="1"/>
  <c r="J484" i="1" s="1"/>
  <c r="I478" i="1"/>
  <c r="I482" i="1" s="1"/>
  <c r="H478" i="1"/>
  <c r="H482" i="1" s="1"/>
  <c r="H484" i="1" s="1"/>
  <c r="G478" i="1"/>
  <c r="F478" i="1"/>
  <c r="F482" i="1" s="1"/>
  <c r="E478" i="1"/>
  <c r="E482" i="1" s="1"/>
  <c r="D478" i="1"/>
  <c r="C478" i="1"/>
  <c r="C482" i="1" s="1"/>
  <c r="B478" i="1"/>
  <c r="AF477" i="1"/>
  <c r="AF476" i="1"/>
  <c r="AF475" i="1"/>
  <c r="Y473" i="1"/>
  <c r="X473" i="1"/>
  <c r="X463" i="1" s="1"/>
  <c r="T473" i="1"/>
  <c r="Q473" i="1"/>
  <c r="P473" i="1"/>
  <c r="M473" i="1"/>
  <c r="L473" i="1"/>
  <c r="I473" i="1"/>
  <c r="H473" i="1"/>
  <c r="H463" i="1" s="1"/>
  <c r="D473" i="1"/>
  <c r="X471" i="1"/>
  <c r="W471" i="1"/>
  <c r="U471" i="1"/>
  <c r="U461" i="1" s="1"/>
  <c r="T471" i="1"/>
  <c r="S471" i="1"/>
  <c r="P471" i="1"/>
  <c r="O471" i="1"/>
  <c r="O461" i="1" s="1"/>
  <c r="K471" i="1"/>
  <c r="H471" i="1"/>
  <c r="G471" i="1"/>
  <c r="E471" i="1"/>
  <c r="E461" i="1" s="1"/>
  <c r="D471" i="1"/>
  <c r="AF471" i="1" s="1"/>
  <c r="C471" i="1"/>
  <c r="Y470" i="1"/>
  <c r="S470" i="1"/>
  <c r="R470" i="1"/>
  <c r="Q470" i="1"/>
  <c r="O470" i="1"/>
  <c r="K470" i="1"/>
  <c r="J470" i="1"/>
  <c r="J460" i="1" s="1"/>
  <c r="I470" i="1"/>
  <c r="H470" i="1"/>
  <c r="H460" i="1" s="1"/>
  <c r="C470" i="1"/>
  <c r="B470" i="1"/>
  <c r="W469" i="1"/>
  <c r="V469" i="1"/>
  <c r="V459" i="1" s="1"/>
  <c r="V462" i="1" s="1"/>
  <c r="T469" i="1"/>
  <c r="T459" i="1" s="1"/>
  <c r="R469" i="1"/>
  <c r="O469" i="1"/>
  <c r="N469" i="1"/>
  <c r="J469" i="1"/>
  <c r="G469" i="1"/>
  <c r="F469" i="1"/>
  <c r="F459" i="1" s="1"/>
  <c r="B469" i="1"/>
  <c r="X468" i="1"/>
  <c r="V468" i="1"/>
  <c r="V472" i="1" s="1"/>
  <c r="S468" i="1"/>
  <c r="R468" i="1"/>
  <c r="R458" i="1" s="1"/>
  <c r="K468" i="1"/>
  <c r="K472" i="1" s="1"/>
  <c r="J468" i="1"/>
  <c r="F468" i="1"/>
  <c r="C468" i="1"/>
  <c r="B468" i="1"/>
  <c r="B458" i="1" s="1"/>
  <c r="AF467" i="1"/>
  <c r="AF466" i="1"/>
  <c r="AF465" i="1"/>
  <c r="AF463" i="1"/>
  <c r="Y463" i="1"/>
  <c r="T463" i="1"/>
  <c r="Q463" i="1"/>
  <c r="P463" i="1"/>
  <c r="M463" i="1"/>
  <c r="L463" i="1"/>
  <c r="I463" i="1"/>
  <c r="D463" i="1"/>
  <c r="F462" i="1"/>
  <c r="X461" i="1"/>
  <c r="W461" i="1"/>
  <c r="T461" i="1"/>
  <c r="S461" i="1"/>
  <c r="Q461" i="1"/>
  <c r="P461" i="1"/>
  <c r="K461" i="1"/>
  <c r="H461" i="1"/>
  <c r="G461" i="1"/>
  <c r="D461" i="1"/>
  <c r="AF461" i="1" s="1"/>
  <c r="C461" i="1"/>
  <c r="Y460" i="1"/>
  <c r="T460" i="1"/>
  <c r="S460" i="1"/>
  <c r="R460" i="1"/>
  <c r="Q460" i="1"/>
  <c r="O460" i="1"/>
  <c r="L460" i="1"/>
  <c r="K460" i="1"/>
  <c r="I460" i="1"/>
  <c r="C460" i="1"/>
  <c r="B460" i="1"/>
  <c r="W459" i="1"/>
  <c r="R459" i="1"/>
  <c r="O459" i="1"/>
  <c r="N459" i="1"/>
  <c r="J459" i="1"/>
  <c r="G459" i="1"/>
  <c r="B459" i="1"/>
  <c r="V458" i="1"/>
  <c r="S458" i="1"/>
  <c r="K458" i="1"/>
  <c r="K462" i="1" s="1"/>
  <c r="J458" i="1"/>
  <c r="F458" i="1"/>
  <c r="C458" i="1"/>
  <c r="C462" i="1" s="1"/>
  <c r="AF457" i="1"/>
  <c r="AF456" i="1"/>
  <c r="AF455" i="1"/>
  <c r="AF454" i="1"/>
  <c r="AF453" i="1"/>
  <c r="AF445" i="1"/>
  <c r="AF444" i="1"/>
  <c r="AF443" i="1"/>
  <c r="S442" i="1"/>
  <c r="Y441" i="1"/>
  <c r="X441" i="1"/>
  <c r="W441" i="1"/>
  <c r="W442" i="1" s="1"/>
  <c r="V441" i="1"/>
  <c r="U441" i="1"/>
  <c r="T441" i="1"/>
  <c r="S441" i="1"/>
  <c r="R441" i="1"/>
  <c r="Q441" i="1"/>
  <c r="P441" i="1"/>
  <c r="O441" i="1"/>
  <c r="O442" i="1" s="1"/>
  <c r="N441" i="1"/>
  <c r="M441" i="1"/>
  <c r="Z441" i="1" s="1"/>
  <c r="L441" i="1"/>
  <c r="K441" i="1"/>
  <c r="J441" i="1"/>
  <c r="I441" i="1"/>
  <c r="H441" i="1"/>
  <c r="G441" i="1"/>
  <c r="G442" i="1" s="1"/>
  <c r="F441" i="1"/>
  <c r="E441" i="1"/>
  <c r="D441" i="1"/>
  <c r="C441" i="1"/>
  <c r="B441" i="1"/>
  <c r="R440" i="1"/>
  <c r="J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AF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B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Q436" i="1"/>
  <c r="Q440" i="1" s="1"/>
  <c r="P436" i="1"/>
  <c r="O436" i="1"/>
  <c r="O440" i="1" s="1"/>
  <c r="N436" i="1"/>
  <c r="N440" i="1" s="1"/>
  <c r="M436" i="1"/>
  <c r="M440" i="1" s="1"/>
  <c r="M442" i="1" s="1"/>
  <c r="L436" i="1"/>
  <c r="L440" i="1" s="1"/>
  <c r="K436" i="1"/>
  <c r="K440" i="1" s="1"/>
  <c r="K442" i="1" s="1"/>
  <c r="J436" i="1"/>
  <c r="I436" i="1"/>
  <c r="I440" i="1" s="1"/>
  <c r="H436" i="1"/>
  <c r="G436" i="1"/>
  <c r="G440" i="1" s="1"/>
  <c r="F436" i="1"/>
  <c r="F440" i="1" s="1"/>
  <c r="E436" i="1"/>
  <c r="E440" i="1" s="1"/>
  <c r="D436" i="1"/>
  <c r="D440" i="1" s="1"/>
  <c r="AF440" i="1" s="1"/>
  <c r="C436" i="1"/>
  <c r="C440" i="1" s="1"/>
  <c r="C442" i="1" s="1"/>
  <c r="B436" i="1"/>
  <c r="AF435" i="1"/>
  <c r="AF434" i="1"/>
  <c r="AF433" i="1"/>
  <c r="O432" i="1"/>
  <c r="AF431" i="1"/>
  <c r="Y431" i="1"/>
  <c r="X431" i="1"/>
  <c r="W431" i="1"/>
  <c r="V431" i="1"/>
  <c r="U431" i="1"/>
  <c r="U432" i="1" s="1"/>
  <c r="T431" i="1"/>
  <c r="T432" i="1" s="1"/>
  <c r="S431" i="1"/>
  <c r="R431" i="1"/>
  <c r="R432" i="1" s="1"/>
  <c r="Q431" i="1"/>
  <c r="P431" i="1"/>
  <c r="O431" i="1"/>
  <c r="N431" i="1"/>
  <c r="N432" i="1" s="1"/>
  <c r="M431" i="1"/>
  <c r="M432" i="1" s="1"/>
  <c r="L431" i="1"/>
  <c r="L432" i="1" s="1"/>
  <c r="K431" i="1"/>
  <c r="J431" i="1"/>
  <c r="I431" i="1"/>
  <c r="H431" i="1"/>
  <c r="G431" i="1"/>
  <c r="F431" i="1"/>
  <c r="F432" i="1" s="1"/>
  <c r="E431" i="1"/>
  <c r="E432" i="1" s="1"/>
  <c r="D431" i="1"/>
  <c r="C431" i="1"/>
  <c r="B431" i="1"/>
  <c r="B432" i="1" s="1"/>
  <c r="V430" i="1"/>
  <c r="N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F429" i="1" s="1"/>
  <c r="C429" i="1"/>
  <c r="B429" i="1"/>
  <c r="AF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W430" i="1" s="1"/>
  <c r="W432" i="1" s="1"/>
  <c r="V426" i="1"/>
  <c r="U426" i="1"/>
  <c r="U430" i="1" s="1"/>
  <c r="T426" i="1"/>
  <c r="T430" i="1" s="1"/>
  <c r="S426" i="1"/>
  <c r="S430" i="1" s="1"/>
  <c r="R426" i="1"/>
  <c r="R430" i="1" s="1"/>
  <c r="Q426" i="1"/>
  <c r="Q430" i="1" s="1"/>
  <c r="Q432" i="1" s="1"/>
  <c r="P426" i="1"/>
  <c r="O426" i="1"/>
  <c r="O430" i="1" s="1"/>
  <c r="N426" i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G426" i="1"/>
  <c r="G430" i="1" s="1"/>
  <c r="G432" i="1" s="1"/>
  <c r="F426" i="1"/>
  <c r="E426" i="1"/>
  <c r="E430" i="1" s="1"/>
  <c r="D426" i="1"/>
  <c r="C426" i="1"/>
  <c r="C430" i="1" s="1"/>
  <c r="B426" i="1"/>
  <c r="B430" i="1" s="1"/>
  <c r="AF425" i="1"/>
  <c r="AF424" i="1"/>
  <c r="AF423" i="1"/>
  <c r="Y421" i="1"/>
  <c r="Y422" i="1" s="1"/>
  <c r="X421" i="1"/>
  <c r="X422" i="1" s="1"/>
  <c r="W421" i="1"/>
  <c r="V421" i="1"/>
  <c r="V422" i="1" s="1"/>
  <c r="U421" i="1"/>
  <c r="T421" i="1"/>
  <c r="S421" i="1"/>
  <c r="R421" i="1"/>
  <c r="Q421" i="1"/>
  <c r="Q422" i="1" s="1"/>
  <c r="P421" i="1"/>
  <c r="P422" i="1" s="1"/>
  <c r="O421" i="1"/>
  <c r="N421" i="1"/>
  <c r="M421" i="1"/>
  <c r="L421" i="1"/>
  <c r="K421" i="1"/>
  <c r="J421" i="1"/>
  <c r="J422" i="1" s="1"/>
  <c r="I421" i="1"/>
  <c r="I422" i="1" s="1"/>
  <c r="H421" i="1"/>
  <c r="H422" i="1" s="1"/>
  <c r="G421" i="1"/>
  <c r="F421" i="1"/>
  <c r="F422" i="1" s="1"/>
  <c r="E421" i="1"/>
  <c r="D421" i="1"/>
  <c r="C421" i="1"/>
  <c r="B421" i="1"/>
  <c r="R420" i="1"/>
  <c r="J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F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F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T416" i="1"/>
  <c r="T420" i="1" s="1"/>
  <c r="S416" i="1"/>
  <c r="S420" i="1" s="1"/>
  <c r="S422" i="1" s="1"/>
  <c r="R416" i="1"/>
  <c r="Q416" i="1"/>
  <c r="Q420" i="1" s="1"/>
  <c r="P416" i="1"/>
  <c r="P420" i="1" s="1"/>
  <c r="O416" i="1"/>
  <c r="O420" i="1" s="1"/>
  <c r="N416" i="1"/>
  <c r="N420" i="1" s="1"/>
  <c r="M416" i="1"/>
  <c r="L416" i="1"/>
  <c r="K416" i="1"/>
  <c r="K420" i="1" s="1"/>
  <c r="K422" i="1" s="1"/>
  <c r="J416" i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AF415" i="1"/>
  <c r="AF414" i="1"/>
  <c r="AF413" i="1"/>
  <c r="W412" i="1"/>
  <c r="Z411" i="1"/>
  <c r="Y411" i="1"/>
  <c r="X411" i="1"/>
  <c r="W411" i="1"/>
  <c r="V411" i="1"/>
  <c r="U411" i="1"/>
  <c r="U412" i="1" s="1"/>
  <c r="T411" i="1"/>
  <c r="T412" i="1" s="1"/>
  <c r="S411" i="1"/>
  <c r="R411" i="1"/>
  <c r="Q411" i="1"/>
  <c r="P411" i="1"/>
  <c r="O411" i="1"/>
  <c r="N411" i="1"/>
  <c r="N412" i="1" s="1"/>
  <c r="M411" i="1"/>
  <c r="M412" i="1" s="1"/>
  <c r="L411" i="1"/>
  <c r="L412" i="1" s="1"/>
  <c r="K411" i="1"/>
  <c r="J411" i="1"/>
  <c r="J412" i="1" s="1"/>
  <c r="I411" i="1"/>
  <c r="H411" i="1"/>
  <c r="G411" i="1"/>
  <c r="F411" i="1"/>
  <c r="F412" i="1" s="1"/>
  <c r="E411" i="1"/>
  <c r="E412" i="1" s="1"/>
  <c r="D411" i="1"/>
  <c r="C411" i="1"/>
  <c r="B411" i="1"/>
  <c r="V410" i="1"/>
  <c r="N410" i="1"/>
  <c r="F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F409" i="1" s="1"/>
  <c r="C409" i="1"/>
  <c r="B409" i="1"/>
  <c r="AF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AF407" i="1" s="1"/>
  <c r="C407" i="1"/>
  <c r="B407" i="1"/>
  <c r="Y406" i="1"/>
  <c r="Y410" i="1" s="1"/>
  <c r="X406" i="1"/>
  <c r="W406" i="1"/>
  <c r="W410" i="1" s="1"/>
  <c r="V406" i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O406" i="1"/>
  <c r="O410" i="1" s="1"/>
  <c r="O412" i="1" s="1"/>
  <c r="N406" i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G406" i="1"/>
  <c r="G410" i="1" s="1"/>
  <c r="G412" i="1" s="1"/>
  <c r="F406" i="1"/>
  <c r="E406" i="1"/>
  <c r="E410" i="1" s="1"/>
  <c r="D406" i="1"/>
  <c r="C406" i="1"/>
  <c r="C410" i="1" s="1"/>
  <c r="B406" i="1"/>
  <c r="B410" i="1" s="1"/>
  <c r="AF405" i="1"/>
  <c r="AF404" i="1"/>
  <c r="AF403" i="1"/>
  <c r="Y401" i="1"/>
  <c r="Y402" i="1" s="1"/>
  <c r="X401" i="1"/>
  <c r="W401" i="1"/>
  <c r="V401" i="1"/>
  <c r="U401" i="1"/>
  <c r="T401" i="1"/>
  <c r="S401" i="1"/>
  <c r="R401" i="1"/>
  <c r="Q401" i="1"/>
  <c r="Q402" i="1" s="1"/>
  <c r="P401" i="1"/>
  <c r="P402" i="1" s="1"/>
  <c r="O401" i="1"/>
  <c r="N401" i="1"/>
  <c r="N402" i="1" s="1"/>
  <c r="M401" i="1"/>
  <c r="L401" i="1"/>
  <c r="K401" i="1"/>
  <c r="J401" i="1"/>
  <c r="J402" i="1" s="1"/>
  <c r="I401" i="1"/>
  <c r="I402" i="1" s="1"/>
  <c r="H401" i="1"/>
  <c r="H402" i="1" s="1"/>
  <c r="G401" i="1"/>
  <c r="F401" i="1"/>
  <c r="E401" i="1"/>
  <c r="D401" i="1"/>
  <c r="C401" i="1"/>
  <c r="B401" i="1"/>
  <c r="R400" i="1"/>
  <c r="J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F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W400" i="1" s="1"/>
  <c r="V396" i="1"/>
  <c r="V400" i="1" s="1"/>
  <c r="U396" i="1"/>
  <c r="T396" i="1"/>
  <c r="S396" i="1"/>
  <c r="S400" i="1" s="1"/>
  <c r="S402" i="1" s="1"/>
  <c r="R396" i="1"/>
  <c r="Q396" i="1"/>
  <c r="Q400" i="1" s="1"/>
  <c r="P396" i="1"/>
  <c r="P400" i="1" s="1"/>
  <c r="O396" i="1"/>
  <c r="O400" i="1" s="1"/>
  <c r="N396" i="1"/>
  <c r="N400" i="1" s="1"/>
  <c r="M396" i="1"/>
  <c r="L396" i="1"/>
  <c r="L400" i="1" s="1"/>
  <c r="K396" i="1"/>
  <c r="K400" i="1" s="1"/>
  <c r="K402" i="1" s="1"/>
  <c r="J396" i="1"/>
  <c r="I396" i="1"/>
  <c r="I400" i="1" s="1"/>
  <c r="H396" i="1"/>
  <c r="H400" i="1" s="1"/>
  <c r="G396" i="1"/>
  <c r="G400" i="1" s="1"/>
  <c r="F396" i="1"/>
  <c r="F400" i="1" s="1"/>
  <c r="E396" i="1"/>
  <c r="D396" i="1"/>
  <c r="C396" i="1"/>
  <c r="C400" i="1" s="1"/>
  <c r="C402" i="1" s="1"/>
  <c r="B396" i="1"/>
  <c r="AF395" i="1"/>
  <c r="AF394" i="1"/>
  <c r="AF393" i="1"/>
  <c r="Y391" i="1"/>
  <c r="X391" i="1"/>
  <c r="W391" i="1"/>
  <c r="V391" i="1"/>
  <c r="U391" i="1"/>
  <c r="U392" i="1" s="1"/>
  <c r="T391" i="1"/>
  <c r="S391" i="1"/>
  <c r="R391" i="1"/>
  <c r="R392" i="1" s="1"/>
  <c r="Q391" i="1"/>
  <c r="P391" i="1"/>
  <c r="O391" i="1"/>
  <c r="N391" i="1"/>
  <c r="N392" i="1" s="1"/>
  <c r="M391" i="1"/>
  <c r="M392" i="1" s="1"/>
  <c r="L391" i="1"/>
  <c r="K391" i="1"/>
  <c r="J391" i="1"/>
  <c r="I391" i="1"/>
  <c r="H391" i="1"/>
  <c r="G391" i="1"/>
  <c r="F391" i="1"/>
  <c r="F392" i="1" s="1"/>
  <c r="E391" i="1"/>
  <c r="E392" i="1" s="1"/>
  <c r="D391" i="1"/>
  <c r="AF391" i="1" s="1"/>
  <c r="C391" i="1"/>
  <c r="B391" i="1"/>
  <c r="B392" i="1" s="1"/>
  <c r="V390" i="1"/>
  <c r="N390" i="1"/>
  <c r="F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F389" i="1" s="1"/>
  <c r="C389" i="1"/>
  <c r="B389" i="1"/>
  <c r="AF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W386" i="1"/>
  <c r="W390" i="1" s="1"/>
  <c r="W392" i="1" s="1"/>
  <c r="V386" i="1"/>
  <c r="U386" i="1"/>
  <c r="U390" i="1" s="1"/>
  <c r="T386" i="1"/>
  <c r="S386" i="1"/>
  <c r="S390" i="1" s="1"/>
  <c r="R386" i="1"/>
  <c r="R390" i="1" s="1"/>
  <c r="Q386" i="1"/>
  <c r="Q390" i="1" s="1"/>
  <c r="P386" i="1"/>
  <c r="O386" i="1"/>
  <c r="O390" i="1" s="1"/>
  <c r="O392" i="1" s="1"/>
  <c r="N386" i="1"/>
  <c r="M386" i="1"/>
  <c r="M390" i="1" s="1"/>
  <c r="L386" i="1"/>
  <c r="K386" i="1"/>
  <c r="K390" i="1" s="1"/>
  <c r="J386" i="1"/>
  <c r="J390" i="1" s="1"/>
  <c r="I386" i="1"/>
  <c r="I390" i="1" s="1"/>
  <c r="H386" i="1"/>
  <c r="G386" i="1"/>
  <c r="G390" i="1" s="1"/>
  <c r="G392" i="1" s="1"/>
  <c r="F386" i="1"/>
  <c r="E386" i="1"/>
  <c r="E390" i="1" s="1"/>
  <c r="D386" i="1"/>
  <c r="C386" i="1"/>
  <c r="C390" i="1" s="1"/>
  <c r="B386" i="1"/>
  <c r="B390" i="1" s="1"/>
  <c r="AF385" i="1"/>
  <c r="AF384" i="1"/>
  <c r="Z384" i="1"/>
  <c r="AF383" i="1"/>
  <c r="Y381" i="1"/>
  <c r="X381" i="1"/>
  <c r="W381" i="1"/>
  <c r="W382" i="1" s="1"/>
  <c r="V381" i="1"/>
  <c r="U381" i="1"/>
  <c r="T381" i="1"/>
  <c r="S381" i="1"/>
  <c r="S382" i="1" s="1"/>
  <c r="R381" i="1"/>
  <c r="R382" i="1" s="1"/>
  <c r="Q381" i="1"/>
  <c r="P381" i="1"/>
  <c r="O381" i="1"/>
  <c r="N381" i="1"/>
  <c r="M381" i="1"/>
  <c r="L381" i="1"/>
  <c r="K381" i="1"/>
  <c r="J381" i="1"/>
  <c r="J382" i="1" s="1"/>
  <c r="I381" i="1"/>
  <c r="H381" i="1"/>
  <c r="G381" i="1"/>
  <c r="G382" i="1" s="1"/>
  <c r="F381" i="1"/>
  <c r="E381" i="1"/>
  <c r="D381" i="1"/>
  <c r="AF381" i="1" s="1"/>
  <c r="C381" i="1"/>
  <c r="B381" i="1"/>
  <c r="B382" i="1" s="1"/>
  <c r="S380" i="1"/>
  <c r="K380" i="1"/>
  <c r="C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AF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F378" i="1" s="1"/>
  <c r="C378" i="1"/>
  <c r="B378" i="1"/>
  <c r="AF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X376" i="1"/>
  <c r="X380" i="1" s="1"/>
  <c r="W376" i="1"/>
  <c r="W380" i="1" s="1"/>
  <c r="V376" i="1"/>
  <c r="U376" i="1"/>
  <c r="U380" i="1" s="1"/>
  <c r="T376" i="1"/>
  <c r="T380" i="1" s="1"/>
  <c r="T382" i="1" s="1"/>
  <c r="S376" i="1"/>
  <c r="R376" i="1"/>
  <c r="R380" i="1" s="1"/>
  <c r="Q376" i="1"/>
  <c r="P376" i="1"/>
  <c r="P380" i="1" s="1"/>
  <c r="O376" i="1"/>
  <c r="O380" i="1" s="1"/>
  <c r="N376" i="1"/>
  <c r="M376" i="1"/>
  <c r="L376" i="1"/>
  <c r="L380" i="1" s="1"/>
  <c r="L382" i="1" s="1"/>
  <c r="K376" i="1"/>
  <c r="J376" i="1"/>
  <c r="J380" i="1" s="1"/>
  <c r="I376" i="1"/>
  <c r="H376" i="1"/>
  <c r="H380" i="1" s="1"/>
  <c r="G376" i="1"/>
  <c r="G380" i="1" s="1"/>
  <c r="F376" i="1"/>
  <c r="E376" i="1"/>
  <c r="E380" i="1" s="1"/>
  <c r="D376" i="1"/>
  <c r="C376" i="1"/>
  <c r="B376" i="1"/>
  <c r="B380" i="1" s="1"/>
  <c r="AF375" i="1"/>
  <c r="AF374" i="1"/>
  <c r="AF373" i="1"/>
  <c r="H372" i="1"/>
  <c r="Y371" i="1"/>
  <c r="X371" i="1"/>
  <c r="W371" i="1"/>
  <c r="W372" i="1" s="1"/>
  <c r="V371" i="1"/>
  <c r="V372" i="1" s="1"/>
  <c r="U371" i="1"/>
  <c r="T371" i="1"/>
  <c r="S371" i="1"/>
  <c r="R371" i="1"/>
  <c r="Q371" i="1"/>
  <c r="P371" i="1"/>
  <c r="O371" i="1"/>
  <c r="O372" i="1" s="1"/>
  <c r="N371" i="1"/>
  <c r="N372" i="1" s="1"/>
  <c r="M371" i="1"/>
  <c r="Z371" i="1" s="1"/>
  <c r="AA371" i="1" s="1"/>
  <c r="L371" i="1"/>
  <c r="K371" i="1"/>
  <c r="K372" i="1" s="1"/>
  <c r="J371" i="1"/>
  <c r="I371" i="1"/>
  <c r="H371" i="1"/>
  <c r="G371" i="1"/>
  <c r="F371" i="1"/>
  <c r="F372" i="1" s="1"/>
  <c r="E371" i="1"/>
  <c r="D371" i="1"/>
  <c r="C371" i="1"/>
  <c r="B371" i="1"/>
  <c r="W370" i="1"/>
  <c r="O370" i="1"/>
  <c r="G370" i="1"/>
  <c r="Y369" i="1"/>
  <c r="X369" i="1"/>
  <c r="W369" i="1"/>
  <c r="V369" i="1"/>
  <c r="U369" i="1"/>
  <c r="T369" i="1"/>
  <c r="S369" i="1"/>
  <c r="R369" i="1"/>
  <c r="Z369" i="1" s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AF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AF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AF367" i="1" s="1"/>
  <c r="C367" i="1"/>
  <c r="B367" i="1"/>
  <c r="AF366" i="1"/>
  <c r="Y366" i="1"/>
  <c r="X366" i="1"/>
  <c r="X370" i="1" s="1"/>
  <c r="X372" i="1" s="1"/>
  <c r="W366" i="1"/>
  <c r="V366" i="1"/>
  <c r="V370" i="1" s="1"/>
  <c r="U366" i="1"/>
  <c r="T366" i="1"/>
  <c r="T370" i="1" s="1"/>
  <c r="S366" i="1"/>
  <c r="S370" i="1" s="1"/>
  <c r="R366" i="1"/>
  <c r="Q366" i="1"/>
  <c r="P366" i="1"/>
  <c r="P370" i="1" s="1"/>
  <c r="P372" i="1" s="1"/>
  <c r="O366" i="1"/>
  <c r="N366" i="1"/>
  <c r="N370" i="1" s="1"/>
  <c r="M366" i="1"/>
  <c r="L366" i="1"/>
  <c r="L370" i="1" s="1"/>
  <c r="K366" i="1"/>
  <c r="K370" i="1" s="1"/>
  <c r="J366" i="1"/>
  <c r="I366" i="1"/>
  <c r="H366" i="1"/>
  <c r="H370" i="1" s="1"/>
  <c r="G366" i="1"/>
  <c r="F366" i="1"/>
  <c r="F370" i="1" s="1"/>
  <c r="E366" i="1"/>
  <c r="D366" i="1"/>
  <c r="C366" i="1"/>
  <c r="C370" i="1" s="1"/>
  <c r="B366" i="1"/>
  <c r="AF365" i="1"/>
  <c r="AF364" i="1"/>
  <c r="AF363" i="1"/>
  <c r="Y361" i="1"/>
  <c r="X361" i="1"/>
  <c r="W361" i="1"/>
  <c r="V361" i="1"/>
  <c r="U361" i="1"/>
  <c r="T361" i="1"/>
  <c r="S361" i="1"/>
  <c r="S362" i="1" s="1"/>
  <c r="R361" i="1"/>
  <c r="R362" i="1" s="1"/>
  <c r="Q361" i="1"/>
  <c r="P361" i="1"/>
  <c r="O361" i="1"/>
  <c r="O362" i="1" s="1"/>
  <c r="N361" i="1"/>
  <c r="M361" i="1"/>
  <c r="L361" i="1"/>
  <c r="K361" i="1"/>
  <c r="J361" i="1"/>
  <c r="J362" i="1" s="1"/>
  <c r="I361" i="1"/>
  <c r="I362" i="1" s="1"/>
  <c r="H361" i="1"/>
  <c r="G361" i="1"/>
  <c r="F361" i="1"/>
  <c r="E361" i="1"/>
  <c r="D361" i="1"/>
  <c r="AF361" i="1" s="1"/>
  <c r="C361" i="1"/>
  <c r="B361" i="1"/>
  <c r="B362" i="1" s="1"/>
  <c r="S360" i="1"/>
  <c r="K360" i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AF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F358" i="1" s="1"/>
  <c r="C358" i="1"/>
  <c r="B358" i="1"/>
  <c r="AF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W356" i="1"/>
  <c r="W360" i="1" s="1"/>
  <c r="V356" i="1"/>
  <c r="U356" i="1"/>
  <c r="T356" i="1"/>
  <c r="T360" i="1" s="1"/>
  <c r="T362" i="1" s="1"/>
  <c r="S356" i="1"/>
  <c r="R356" i="1"/>
  <c r="R360" i="1" s="1"/>
  <c r="Q356" i="1"/>
  <c r="P356" i="1"/>
  <c r="P360" i="1" s="1"/>
  <c r="O356" i="1"/>
  <c r="O360" i="1" s="1"/>
  <c r="N356" i="1"/>
  <c r="M356" i="1"/>
  <c r="M360" i="1" s="1"/>
  <c r="L356" i="1"/>
  <c r="L360" i="1" s="1"/>
  <c r="L362" i="1" s="1"/>
  <c r="K356" i="1"/>
  <c r="J356" i="1"/>
  <c r="J360" i="1" s="1"/>
  <c r="I356" i="1"/>
  <c r="I360" i="1" s="1"/>
  <c r="H356" i="1"/>
  <c r="H360" i="1" s="1"/>
  <c r="G356" i="1"/>
  <c r="G360" i="1" s="1"/>
  <c r="F356" i="1"/>
  <c r="E356" i="1"/>
  <c r="D356" i="1"/>
  <c r="D360" i="1" s="1"/>
  <c r="AF360" i="1" s="1"/>
  <c r="C356" i="1"/>
  <c r="B356" i="1"/>
  <c r="B360" i="1" s="1"/>
  <c r="AF355" i="1"/>
  <c r="AF354" i="1"/>
  <c r="AF353" i="1"/>
  <c r="Y351" i="1"/>
  <c r="X351" i="1"/>
  <c r="W351" i="1"/>
  <c r="W352" i="1" s="1"/>
  <c r="V351" i="1"/>
  <c r="V352" i="1" s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G352" i="1" s="1"/>
  <c r="F351" i="1"/>
  <c r="F352" i="1" s="1"/>
  <c r="E351" i="1"/>
  <c r="D351" i="1"/>
  <c r="AF351" i="1" s="1"/>
  <c r="C351" i="1"/>
  <c r="C352" i="1" s="1"/>
  <c r="B351" i="1"/>
  <c r="W350" i="1"/>
  <c r="O350" i="1"/>
  <c r="O352" i="1" s="1"/>
  <c r="G350" i="1"/>
  <c r="Y349" i="1"/>
  <c r="X349" i="1"/>
  <c r="W349" i="1"/>
  <c r="V349" i="1"/>
  <c r="U349" i="1"/>
  <c r="T349" i="1"/>
  <c r="S349" i="1"/>
  <c r="R349" i="1"/>
  <c r="Z349" i="1" s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AF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AF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F346" i="1"/>
  <c r="Y346" i="1"/>
  <c r="X346" i="1"/>
  <c r="X350" i="1" s="1"/>
  <c r="X352" i="1" s="1"/>
  <c r="W346" i="1"/>
  <c r="V346" i="1"/>
  <c r="V350" i="1" s="1"/>
  <c r="U346" i="1"/>
  <c r="T346" i="1"/>
  <c r="T350" i="1" s="1"/>
  <c r="S346" i="1"/>
  <c r="S350" i="1" s="1"/>
  <c r="R346" i="1"/>
  <c r="R350" i="1" s="1"/>
  <c r="Q346" i="1"/>
  <c r="P346" i="1"/>
  <c r="P350" i="1" s="1"/>
  <c r="P352" i="1" s="1"/>
  <c r="O346" i="1"/>
  <c r="N346" i="1"/>
  <c r="N350" i="1" s="1"/>
  <c r="N352" i="1" s="1"/>
  <c r="M346" i="1"/>
  <c r="L346" i="1"/>
  <c r="L350" i="1" s="1"/>
  <c r="K346" i="1"/>
  <c r="K350" i="1" s="1"/>
  <c r="J346" i="1"/>
  <c r="J350" i="1" s="1"/>
  <c r="I346" i="1"/>
  <c r="H346" i="1"/>
  <c r="H350" i="1" s="1"/>
  <c r="H352" i="1" s="1"/>
  <c r="G346" i="1"/>
  <c r="F346" i="1"/>
  <c r="F350" i="1" s="1"/>
  <c r="E346" i="1"/>
  <c r="D346" i="1"/>
  <c r="D350" i="1" s="1"/>
  <c r="AF350" i="1" s="1"/>
  <c r="C346" i="1"/>
  <c r="C350" i="1" s="1"/>
  <c r="B346" i="1"/>
  <c r="B350" i="1" s="1"/>
  <c r="AF345" i="1"/>
  <c r="AF344" i="1"/>
  <c r="AF343" i="1"/>
  <c r="Y341" i="1"/>
  <c r="X341" i="1"/>
  <c r="W341" i="1"/>
  <c r="W342" i="1" s="1"/>
  <c r="V341" i="1"/>
  <c r="U341" i="1"/>
  <c r="T341" i="1"/>
  <c r="S341" i="1"/>
  <c r="S342" i="1" s="1"/>
  <c r="R341" i="1"/>
  <c r="R342" i="1" s="1"/>
  <c r="Q341" i="1"/>
  <c r="P341" i="1"/>
  <c r="O341" i="1"/>
  <c r="N341" i="1"/>
  <c r="M341" i="1"/>
  <c r="L341" i="1"/>
  <c r="K341" i="1"/>
  <c r="J341" i="1"/>
  <c r="J342" i="1" s="1"/>
  <c r="I341" i="1"/>
  <c r="H341" i="1"/>
  <c r="G341" i="1"/>
  <c r="G342" i="1" s="1"/>
  <c r="F341" i="1"/>
  <c r="E341" i="1"/>
  <c r="D341" i="1"/>
  <c r="AF341" i="1" s="1"/>
  <c r="C341" i="1"/>
  <c r="B341" i="1"/>
  <c r="B342" i="1" s="1"/>
  <c r="S340" i="1"/>
  <c r="K340" i="1"/>
  <c r="C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AF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F338" i="1" s="1"/>
  <c r="C338" i="1"/>
  <c r="B338" i="1"/>
  <c r="AF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X336" i="1"/>
  <c r="X340" i="1" s="1"/>
  <c r="W336" i="1"/>
  <c r="W340" i="1" s="1"/>
  <c r="V336" i="1"/>
  <c r="V340" i="1" s="1"/>
  <c r="V342" i="1" s="1"/>
  <c r="U336" i="1"/>
  <c r="U340" i="1" s="1"/>
  <c r="U342" i="1" s="1"/>
  <c r="T336" i="1"/>
  <c r="T340" i="1" s="1"/>
  <c r="T342" i="1" s="1"/>
  <c r="S336" i="1"/>
  <c r="R336" i="1"/>
  <c r="R340" i="1" s="1"/>
  <c r="Q336" i="1"/>
  <c r="P336" i="1"/>
  <c r="P340" i="1" s="1"/>
  <c r="O336" i="1"/>
  <c r="O340" i="1" s="1"/>
  <c r="N336" i="1"/>
  <c r="N340" i="1" s="1"/>
  <c r="M336" i="1"/>
  <c r="M340" i="1" s="1"/>
  <c r="L336" i="1"/>
  <c r="L340" i="1" s="1"/>
  <c r="L342" i="1" s="1"/>
  <c r="K336" i="1"/>
  <c r="J336" i="1"/>
  <c r="J340" i="1" s="1"/>
  <c r="I336" i="1"/>
  <c r="H336" i="1"/>
  <c r="H340" i="1" s="1"/>
  <c r="G336" i="1"/>
  <c r="G340" i="1" s="1"/>
  <c r="F336" i="1"/>
  <c r="F340" i="1" s="1"/>
  <c r="F342" i="1" s="1"/>
  <c r="E336" i="1"/>
  <c r="E340" i="1" s="1"/>
  <c r="E342" i="1" s="1"/>
  <c r="D336" i="1"/>
  <c r="C336" i="1"/>
  <c r="B336" i="1"/>
  <c r="B340" i="1" s="1"/>
  <c r="AF335" i="1"/>
  <c r="AF334" i="1"/>
  <c r="AF333" i="1"/>
  <c r="H332" i="1"/>
  <c r="Y331" i="1"/>
  <c r="X331" i="1"/>
  <c r="W331" i="1"/>
  <c r="W332" i="1" s="1"/>
  <c r="V331" i="1"/>
  <c r="V332" i="1" s="1"/>
  <c r="U331" i="1"/>
  <c r="T331" i="1"/>
  <c r="S331" i="1"/>
  <c r="R331" i="1"/>
  <c r="Q331" i="1"/>
  <c r="P331" i="1"/>
  <c r="O331" i="1"/>
  <c r="O332" i="1" s="1"/>
  <c r="N331" i="1"/>
  <c r="N332" i="1" s="1"/>
  <c r="M331" i="1"/>
  <c r="L331" i="1"/>
  <c r="K331" i="1"/>
  <c r="K332" i="1" s="1"/>
  <c r="J331" i="1"/>
  <c r="I331" i="1"/>
  <c r="H331" i="1"/>
  <c r="G331" i="1"/>
  <c r="G332" i="1" s="1"/>
  <c r="F331" i="1"/>
  <c r="F332" i="1" s="1"/>
  <c r="E331" i="1"/>
  <c r="D331" i="1"/>
  <c r="C331" i="1"/>
  <c r="B331" i="1"/>
  <c r="W330" i="1"/>
  <c r="O330" i="1"/>
  <c r="G330" i="1"/>
  <c r="Y329" i="1"/>
  <c r="X329" i="1"/>
  <c r="W329" i="1"/>
  <c r="V329" i="1"/>
  <c r="U329" i="1"/>
  <c r="T329" i="1"/>
  <c r="S329" i="1"/>
  <c r="R329" i="1"/>
  <c r="Z329" i="1" s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AF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F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AF327" i="1" s="1"/>
  <c r="C327" i="1"/>
  <c r="B327" i="1"/>
  <c r="AF326" i="1"/>
  <c r="Y326" i="1"/>
  <c r="X326" i="1"/>
  <c r="X330" i="1" s="1"/>
  <c r="X332" i="1" s="1"/>
  <c r="W326" i="1"/>
  <c r="V326" i="1"/>
  <c r="V330" i="1" s="1"/>
  <c r="U326" i="1"/>
  <c r="T326" i="1"/>
  <c r="T330" i="1" s="1"/>
  <c r="S326" i="1"/>
  <c r="S330" i="1" s="1"/>
  <c r="R326" i="1"/>
  <c r="R330" i="1" s="1"/>
  <c r="Q326" i="1"/>
  <c r="P326" i="1"/>
  <c r="P330" i="1" s="1"/>
  <c r="P332" i="1" s="1"/>
  <c r="O326" i="1"/>
  <c r="N326" i="1"/>
  <c r="N330" i="1" s="1"/>
  <c r="M326" i="1"/>
  <c r="L326" i="1"/>
  <c r="L330" i="1" s="1"/>
  <c r="K326" i="1"/>
  <c r="K330" i="1" s="1"/>
  <c r="J326" i="1"/>
  <c r="J330" i="1" s="1"/>
  <c r="I326" i="1"/>
  <c r="H326" i="1"/>
  <c r="H330" i="1" s="1"/>
  <c r="G326" i="1"/>
  <c r="F326" i="1"/>
  <c r="F330" i="1" s="1"/>
  <c r="E326" i="1"/>
  <c r="D326" i="1"/>
  <c r="C326" i="1"/>
  <c r="C330" i="1" s="1"/>
  <c r="B326" i="1"/>
  <c r="B330" i="1" s="1"/>
  <c r="AF325" i="1"/>
  <c r="AF324" i="1"/>
  <c r="AF323" i="1"/>
  <c r="Y321" i="1"/>
  <c r="X321" i="1"/>
  <c r="W321" i="1"/>
  <c r="V321" i="1"/>
  <c r="U321" i="1"/>
  <c r="T321" i="1"/>
  <c r="S321" i="1"/>
  <c r="S322" i="1" s="1"/>
  <c r="R321" i="1"/>
  <c r="R322" i="1" s="1"/>
  <c r="Q321" i="1"/>
  <c r="P321" i="1"/>
  <c r="O321" i="1"/>
  <c r="O322" i="1" s="1"/>
  <c r="N321" i="1"/>
  <c r="M321" i="1"/>
  <c r="L321" i="1"/>
  <c r="K321" i="1"/>
  <c r="J321" i="1"/>
  <c r="J322" i="1" s="1"/>
  <c r="I321" i="1"/>
  <c r="H321" i="1"/>
  <c r="G321" i="1"/>
  <c r="F321" i="1"/>
  <c r="E321" i="1"/>
  <c r="D321" i="1"/>
  <c r="AF321" i="1" s="1"/>
  <c r="C321" i="1"/>
  <c r="B321" i="1"/>
  <c r="B322" i="1" s="1"/>
  <c r="S320" i="1"/>
  <c r="K320" i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F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F318" i="1" s="1"/>
  <c r="C318" i="1"/>
  <c r="B318" i="1"/>
  <c r="AF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X316" i="1"/>
  <c r="X320" i="1" s="1"/>
  <c r="W316" i="1"/>
  <c r="W320" i="1" s="1"/>
  <c r="V316" i="1"/>
  <c r="V320" i="1" s="1"/>
  <c r="U316" i="1"/>
  <c r="U320" i="1" s="1"/>
  <c r="T316" i="1"/>
  <c r="T320" i="1" s="1"/>
  <c r="T322" i="1" s="1"/>
  <c r="S316" i="1"/>
  <c r="R316" i="1"/>
  <c r="R320" i="1" s="1"/>
  <c r="Q316" i="1"/>
  <c r="P316" i="1"/>
  <c r="P320" i="1" s="1"/>
  <c r="O316" i="1"/>
  <c r="O320" i="1" s="1"/>
  <c r="N316" i="1"/>
  <c r="N320" i="1" s="1"/>
  <c r="M316" i="1"/>
  <c r="M320" i="1" s="1"/>
  <c r="L316" i="1"/>
  <c r="L320" i="1" s="1"/>
  <c r="L322" i="1" s="1"/>
  <c r="K316" i="1"/>
  <c r="J316" i="1"/>
  <c r="J320" i="1" s="1"/>
  <c r="I316" i="1"/>
  <c r="H316" i="1"/>
  <c r="H320" i="1" s="1"/>
  <c r="G316" i="1"/>
  <c r="G320" i="1" s="1"/>
  <c r="F316" i="1"/>
  <c r="F320" i="1" s="1"/>
  <c r="E316" i="1"/>
  <c r="E320" i="1" s="1"/>
  <c r="D316" i="1"/>
  <c r="D320" i="1" s="1"/>
  <c r="AF320" i="1" s="1"/>
  <c r="C316" i="1"/>
  <c r="B316" i="1"/>
  <c r="B320" i="1" s="1"/>
  <c r="AF315" i="1"/>
  <c r="AF314" i="1"/>
  <c r="AF313" i="1"/>
  <c r="Y311" i="1"/>
  <c r="X311" i="1"/>
  <c r="W311" i="1"/>
  <c r="W312" i="1" s="1"/>
  <c r="V311" i="1"/>
  <c r="V312" i="1" s="1"/>
  <c r="U311" i="1"/>
  <c r="T311" i="1"/>
  <c r="S311" i="1"/>
  <c r="S312" i="1" s="1"/>
  <c r="R311" i="1"/>
  <c r="Q311" i="1"/>
  <c r="P311" i="1"/>
  <c r="O311" i="1"/>
  <c r="O312" i="1" s="1"/>
  <c r="N311" i="1"/>
  <c r="N312" i="1" s="1"/>
  <c r="M311" i="1"/>
  <c r="L311" i="1"/>
  <c r="K311" i="1"/>
  <c r="K312" i="1" s="1"/>
  <c r="J311" i="1"/>
  <c r="I311" i="1"/>
  <c r="H311" i="1"/>
  <c r="G311" i="1"/>
  <c r="F311" i="1"/>
  <c r="F312" i="1" s="1"/>
  <c r="E311" i="1"/>
  <c r="D311" i="1"/>
  <c r="AF311" i="1" s="1"/>
  <c r="C311" i="1"/>
  <c r="C312" i="1" s="1"/>
  <c r="B311" i="1"/>
  <c r="W310" i="1"/>
  <c r="O310" i="1"/>
  <c r="G310" i="1"/>
  <c r="Y309" i="1"/>
  <c r="X309" i="1"/>
  <c r="W309" i="1"/>
  <c r="V309" i="1"/>
  <c r="U309" i="1"/>
  <c r="T309" i="1"/>
  <c r="S309" i="1"/>
  <c r="R309" i="1"/>
  <c r="R269" i="1" s="1"/>
  <c r="R449" i="1" s="1"/>
  <c r="Q309" i="1"/>
  <c r="P309" i="1"/>
  <c r="O309" i="1"/>
  <c r="N309" i="1"/>
  <c r="M309" i="1"/>
  <c r="L309" i="1"/>
  <c r="K309" i="1"/>
  <c r="J309" i="1"/>
  <c r="J269" i="1" s="1"/>
  <c r="J449" i="1" s="1"/>
  <c r="I309" i="1"/>
  <c r="H309" i="1"/>
  <c r="G309" i="1"/>
  <c r="F309" i="1"/>
  <c r="E309" i="1"/>
  <c r="D309" i="1"/>
  <c r="AF309" i="1" s="1"/>
  <c r="C309" i="1"/>
  <c r="B309" i="1"/>
  <c r="B269" i="1" s="1"/>
  <c r="B449" i="1" s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F308" i="1" s="1"/>
  <c r="C308" i="1"/>
  <c r="B308" i="1"/>
  <c r="Y307" i="1"/>
  <c r="Y267" i="1" s="1"/>
  <c r="X307" i="1"/>
  <c r="W307" i="1"/>
  <c r="V307" i="1"/>
  <c r="U307" i="1"/>
  <c r="T307" i="1"/>
  <c r="S307" i="1"/>
  <c r="R307" i="1"/>
  <c r="Q307" i="1"/>
  <c r="Q267" i="1" s="1"/>
  <c r="P307" i="1"/>
  <c r="O307" i="1"/>
  <c r="N307" i="1"/>
  <c r="M307" i="1"/>
  <c r="L307" i="1"/>
  <c r="K307" i="1"/>
  <c r="J307" i="1"/>
  <c r="I307" i="1"/>
  <c r="I267" i="1" s="1"/>
  <c r="H307" i="1"/>
  <c r="G307" i="1"/>
  <c r="F307" i="1"/>
  <c r="E307" i="1"/>
  <c r="D307" i="1"/>
  <c r="C307" i="1"/>
  <c r="B307" i="1"/>
  <c r="AF306" i="1"/>
  <c r="Y306" i="1"/>
  <c r="X306" i="1"/>
  <c r="X310" i="1" s="1"/>
  <c r="X312" i="1" s="1"/>
  <c r="W306" i="1"/>
  <c r="V306" i="1"/>
  <c r="V310" i="1" s="1"/>
  <c r="U306" i="1"/>
  <c r="T306" i="1"/>
  <c r="T310" i="1" s="1"/>
  <c r="S306" i="1"/>
  <c r="S310" i="1" s="1"/>
  <c r="R306" i="1"/>
  <c r="R310" i="1" s="1"/>
  <c r="Q306" i="1"/>
  <c r="P306" i="1"/>
  <c r="P310" i="1" s="1"/>
  <c r="P312" i="1" s="1"/>
  <c r="O306" i="1"/>
  <c r="N306" i="1"/>
  <c r="N310" i="1" s="1"/>
  <c r="M306" i="1"/>
  <c r="L306" i="1"/>
  <c r="L310" i="1" s="1"/>
  <c r="K306" i="1"/>
  <c r="K310" i="1" s="1"/>
  <c r="J306" i="1"/>
  <c r="J310" i="1" s="1"/>
  <c r="I306" i="1"/>
  <c r="H306" i="1"/>
  <c r="H310" i="1" s="1"/>
  <c r="H312" i="1" s="1"/>
  <c r="G306" i="1"/>
  <c r="F306" i="1"/>
  <c r="F310" i="1" s="1"/>
  <c r="E306" i="1"/>
  <c r="D306" i="1"/>
  <c r="D310" i="1" s="1"/>
  <c r="AF310" i="1" s="1"/>
  <c r="C306" i="1"/>
  <c r="C310" i="1" s="1"/>
  <c r="B306" i="1"/>
  <c r="B310" i="1" s="1"/>
  <c r="AF305" i="1"/>
  <c r="AF304" i="1"/>
  <c r="AF303" i="1"/>
  <c r="Y301" i="1"/>
  <c r="X301" i="1"/>
  <c r="W301" i="1"/>
  <c r="W302" i="1" s="1"/>
  <c r="V301" i="1"/>
  <c r="U301" i="1"/>
  <c r="T301" i="1"/>
  <c r="S301" i="1"/>
  <c r="S302" i="1" s="1"/>
  <c r="R301" i="1"/>
  <c r="R302" i="1" s="1"/>
  <c r="Q301" i="1"/>
  <c r="P301" i="1"/>
  <c r="O301" i="1"/>
  <c r="O302" i="1" s="1"/>
  <c r="N301" i="1"/>
  <c r="M301" i="1"/>
  <c r="L301" i="1"/>
  <c r="K301" i="1"/>
  <c r="J301" i="1"/>
  <c r="J302" i="1" s="1"/>
  <c r="I301" i="1"/>
  <c r="H301" i="1"/>
  <c r="G301" i="1"/>
  <c r="G302" i="1" s="1"/>
  <c r="F301" i="1"/>
  <c r="E301" i="1"/>
  <c r="D301" i="1"/>
  <c r="AF301" i="1" s="1"/>
  <c r="C301" i="1"/>
  <c r="B301" i="1"/>
  <c r="B302" i="1" s="1"/>
  <c r="S300" i="1"/>
  <c r="K300" i="1"/>
  <c r="C300" i="1"/>
  <c r="Y299" i="1"/>
  <c r="X299" i="1"/>
  <c r="W299" i="1"/>
  <c r="V299" i="1"/>
  <c r="V269" i="1" s="1"/>
  <c r="V449" i="1" s="1"/>
  <c r="U299" i="1"/>
  <c r="T299" i="1"/>
  <c r="S299" i="1"/>
  <c r="R299" i="1"/>
  <c r="Q299" i="1"/>
  <c r="P299" i="1"/>
  <c r="O299" i="1"/>
  <c r="N299" i="1"/>
  <c r="N269" i="1" s="1"/>
  <c r="N449" i="1" s="1"/>
  <c r="M299" i="1"/>
  <c r="Z299" i="1" s="1"/>
  <c r="L299" i="1"/>
  <c r="K299" i="1"/>
  <c r="J299" i="1"/>
  <c r="I299" i="1"/>
  <c r="H299" i="1"/>
  <c r="G299" i="1"/>
  <c r="F299" i="1"/>
  <c r="F269" i="1" s="1"/>
  <c r="F449" i="1" s="1"/>
  <c r="E299" i="1"/>
  <c r="D299" i="1"/>
  <c r="AF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F298" i="1" s="1"/>
  <c r="C298" i="1"/>
  <c r="B298" i="1"/>
  <c r="AF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X296" i="1"/>
  <c r="X300" i="1" s="1"/>
  <c r="W296" i="1"/>
  <c r="W300" i="1" s="1"/>
  <c r="V296" i="1"/>
  <c r="V300" i="1" s="1"/>
  <c r="U296" i="1"/>
  <c r="U300" i="1" s="1"/>
  <c r="T296" i="1"/>
  <c r="T300" i="1" s="1"/>
  <c r="T302" i="1" s="1"/>
  <c r="S296" i="1"/>
  <c r="R296" i="1"/>
  <c r="R300" i="1" s="1"/>
  <c r="Q296" i="1"/>
  <c r="P296" i="1"/>
  <c r="P300" i="1" s="1"/>
  <c r="O296" i="1"/>
  <c r="O300" i="1" s="1"/>
  <c r="N296" i="1"/>
  <c r="N300" i="1" s="1"/>
  <c r="M296" i="1"/>
  <c r="M300" i="1" s="1"/>
  <c r="L296" i="1"/>
  <c r="L300" i="1" s="1"/>
  <c r="L302" i="1" s="1"/>
  <c r="K296" i="1"/>
  <c r="J296" i="1"/>
  <c r="J300" i="1" s="1"/>
  <c r="I296" i="1"/>
  <c r="H296" i="1"/>
  <c r="H300" i="1" s="1"/>
  <c r="G296" i="1"/>
  <c r="G300" i="1" s="1"/>
  <c r="F296" i="1"/>
  <c r="F300" i="1" s="1"/>
  <c r="E296" i="1"/>
  <c r="E300" i="1" s="1"/>
  <c r="D296" i="1"/>
  <c r="C296" i="1"/>
  <c r="B296" i="1"/>
  <c r="B300" i="1" s="1"/>
  <c r="AF295" i="1"/>
  <c r="AF294" i="1"/>
  <c r="Z294" i="1"/>
  <c r="AF293" i="1"/>
  <c r="Y292" i="1"/>
  <c r="I292" i="1"/>
  <c r="Y291" i="1"/>
  <c r="X291" i="1"/>
  <c r="X292" i="1" s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X290" i="1"/>
  <c r="P290" i="1"/>
  <c r="H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AF289" i="1" s="1"/>
  <c r="C289" i="1"/>
  <c r="B289" i="1"/>
  <c r="AF288" i="1"/>
  <c r="Z288" i="1"/>
  <c r="AA288" i="1" s="1"/>
  <c r="Y287" i="1"/>
  <c r="X287" i="1"/>
  <c r="W287" i="1"/>
  <c r="V287" i="1"/>
  <c r="U287" i="1"/>
  <c r="T287" i="1"/>
  <c r="S287" i="1"/>
  <c r="R287" i="1"/>
  <c r="Z287" i="1" s="1"/>
  <c r="AB287" i="1" s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AF287" i="1" s="1"/>
  <c r="C287" i="1"/>
  <c r="B287" i="1"/>
  <c r="AF286" i="1"/>
  <c r="Y286" i="1"/>
  <c r="Y290" i="1" s="1"/>
  <c r="X286" i="1"/>
  <c r="W286" i="1"/>
  <c r="W290" i="1" s="1"/>
  <c r="V286" i="1"/>
  <c r="V290" i="1" s="1"/>
  <c r="U286" i="1"/>
  <c r="U290" i="1" s="1"/>
  <c r="T286" i="1"/>
  <c r="T290" i="1" s="1"/>
  <c r="S286" i="1"/>
  <c r="R286" i="1"/>
  <c r="Q286" i="1"/>
  <c r="P286" i="1"/>
  <c r="O286" i="1"/>
  <c r="O290" i="1" s="1"/>
  <c r="O292" i="1" s="1"/>
  <c r="N286" i="1"/>
  <c r="N290" i="1" s="1"/>
  <c r="M286" i="1"/>
  <c r="L286" i="1"/>
  <c r="L290" i="1" s="1"/>
  <c r="K286" i="1"/>
  <c r="J286" i="1"/>
  <c r="I286" i="1"/>
  <c r="I290" i="1" s="1"/>
  <c r="H286" i="1"/>
  <c r="G286" i="1"/>
  <c r="G290" i="1" s="1"/>
  <c r="F286" i="1"/>
  <c r="F290" i="1" s="1"/>
  <c r="E286" i="1"/>
  <c r="E290" i="1" s="1"/>
  <c r="D286" i="1"/>
  <c r="C286" i="1"/>
  <c r="B286" i="1"/>
  <c r="AF285" i="1"/>
  <c r="AF284" i="1"/>
  <c r="AF283" i="1"/>
  <c r="Y281" i="1"/>
  <c r="Y282" i="1" s="1"/>
  <c r="X281" i="1"/>
  <c r="W281" i="1"/>
  <c r="V281" i="1"/>
  <c r="U281" i="1"/>
  <c r="T281" i="1"/>
  <c r="S281" i="1"/>
  <c r="R281" i="1"/>
  <c r="Q281" i="1"/>
  <c r="Q282" i="1" s="1"/>
  <c r="P281" i="1"/>
  <c r="P271" i="1" s="1"/>
  <c r="O281" i="1"/>
  <c r="N281" i="1"/>
  <c r="M281" i="1"/>
  <c r="L281" i="1"/>
  <c r="K281" i="1"/>
  <c r="J281" i="1"/>
  <c r="I281" i="1"/>
  <c r="I271" i="1" s="1"/>
  <c r="H281" i="1"/>
  <c r="G281" i="1"/>
  <c r="F281" i="1"/>
  <c r="E281" i="1"/>
  <c r="D281" i="1"/>
  <c r="C281" i="1"/>
  <c r="B281" i="1"/>
  <c r="Y280" i="1"/>
  <c r="Q280" i="1"/>
  <c r="J280" i="1"/>
  <c r="I280" i="1"/>
  <c r="Y279" i="1"/>
  <c r="X279" i="1"/>
  <c r="X269" i="1" s="1"/>
  <c r="X449" i="1" s="1"/>
  <c r="W279" i="1"/>
  <c r="W269" i="1" s="1"/>
  <c r="W449" i="1" s="1"/>
  <c r="V279" i="1"/>
  <c r="U279" i="1"/>
  <c r="U269" i="1" s="1"/>
  <c r="T279" i="1"/>
  <c r="S279" i="1"/>
  <c r="R279" i="1"/>
  <c r="Q279" i="1"/>
  <c r="P279" i="1"/>
  <c r="P269" i="1" s="1"/>
  <c r="P449" i="1" s="1"/>
  <c r="O279" i="1"/>
  <c r="O269" i="1" s="1"/>
  <c r="O449" i="1" s="1"/>
  <c r="N279" i="1"/>
  <c r="M279" i="1"/>
  <c r="M280" i="1" s="1"/>
  <c r="L279" i="1"/>
  <c r="K279" i="1"/>
  <c r="J279" i="1"/>
  <c r="I279" i="1"/>
  <c r="H279" i="1"/>
  <c r="H269" i="1" s="1"/>
  <c r="H449" i="1" s="1"/>
  <c r="G279" i="1"/>
  <c r="G269" i="1" s="1"/>
  <c r="G449" i="1" s="1"/>
  <c r="F279" i="1"/>
  <c r="E279" i="1"/>
  <c r="E269" i="1" s="1"/>
  <c r="D279" i="1"/>
  <c r="AF279" i="1" s="1"/>
  <c r="C279" i="1"/>
  <c r="B279" i="1"/>
  <c r="AF278" i="1"/>
  <c r="Z278" i="1"/>
  <c r="AA278" i="1" s="1"/>
  <c r="Y277" i="1"/>
  <c r="X277" i="1"/>
  <c r="W277" i="1"/>
  <c r="W267" i="1" s="1"/>
  <c r="W447" i="1" s="1"/>
  <c r="V277" i="1"/>
  <c r="V267" i="1" s="1"/>
  <c r="V447" i="1" s="1"/>
  <c r="U277" i="1"/>
  <c r="T277" i="1"/>
  <c r="T267" i="1" s="1"/>
  <c r="T447" i="1" s="1"/>
  <c r="S277" i="1"/>
  <c r="R277" i="1"/>
  <c r="Q277" i="1"/>
  <c r="P277" i="1"/>
  <c r="O277" i="1"/>
  <c r="O267" i="1" s="1"/>
  <c r="O447" i="1" s="1"/>
  <c r="N277" i="1"/>
  <c r="N280" i="1" s="1"/>
  <c r="M277" i="1"/>
  <c r="Z277" i="1" s="1"/>
  <c r="AB277" i="1" s="1"/>
  <c r="L277" i="1"/>
  <c r="L267" i="1" s="1"/>
  <c r="L447" i="1" s="1"/>
  <c r="K277" i="1"/>
  <c r="J277" i="1"/>
  <c r="I277" i="1"/>
  <c r="H277" i="1"/>
  <c r="G277" i="1"/>
  <c r="G267" i="1" s="1"/>
  <c r="G447" i="1" s="1"/>
  <c r="F277" i="1"/>
  <c r="F267" i="1" s="1"/>
  <c r="F447" i="1" s="1"/>
  <c r="E277" i="1"/>
  <c r="D277" i="1"/>
  <c r="D267" i="1" s="1"/>
  <c r="C277" i="1"/>
  <c r="B277" i="1"/>
  <c r="Y276" i="1"/>
  <c r="X276" i="1"/>
  <c r="X266" i="1" s="1"/>
  <c r="W276" i="1"/>
  <c r="W280" i="1" s="1"/>
  <c r="V276" i="1"/>
  <c r="U276" i="1"/>
  <c r="T276" i="1"/>
  <c r="S276" i="1"/>
  <c r="S266" i="1" s="1"/>
  <c r="R276" i="1"/>
  <c r="R266" i="1" s="1"/>
  <c r="Q276" i="1"/>
  <c r="P276" i="1"/>
  <c r="P266" i="1" s="1"/>
  <c r="O276" i="1"/>
  <c r="O280" i="1" s="1"/>
  <c r="N276" i="1"/>
  <c r="M276" i="1"/>
  <c r="L276" i="1"/>
  <c r="K276" i="1"/>
  <c r="K280" i="1" s="1"/>
  <c r="J276" i="1"/>
  <c r="J266" i="1" s="1"/>
  <c r="I276" i="1"/>
  <c r="H276" i="1"/>
  <c r="H266" i="1" s="1"/>
  <c r="G276" i="1"/>
  <c r="G280" i="1" s="1"/>
  <c r="F276" i="1"/>
  <c r="E276" i="1"/>
  <c r="D276" i="1"/>
  <c r="AF276" i="1" s="1"/>
  <c r="C276" i="1"/>
  <c r="C266" i="1" s="1"/>
  <c r="B276" i="1"/>
  <c r="B266" i="1" s="1"/>
  <c r="AF275" i="1"/>
  <c r="AF274" i="1"/>
  <c r="AF273" i="1"/>
  <c r="Y271" i="1"/>
  <c r="Y451" i="1" s="1"/>
  <c r="V271" i="1"/>
  <c r="U271" i="1"/>
  <c r="T271" i="1"/>
  <c r="R271" i="1"/>
  <c r="Q271" i="1"/>
  <c r="Q451" i="1" s="1"/>
  <c r="M271" i="1"/>
  <c r="L271" i="1"/>
  <c r="J271" i="1"/>
  <c r="E271" i="1"/>
  <c r="D271" i="1"/>
  <c r="B271" i="1"/>
  <c r="Y269" i="1"/>
  <c r="Y449" i="1" s="1"/>
  <c r="T269" i="1"/>
  <c r="S269" i="1"/>
  <c r="Q269" i="1"/>
  <c r="Q449" i="1" s="1"/>
  <c r="L269" i="1"/>
  <c r="K269" i="1"/>
  <c r="I269" i="1"/>
  <c r="I449" i="1" s="1"/>
  <c r="D269" i="1"/>
  <c r="AF269" i="1" s="1"/>
  <c r="C269" i="1"/>
  <c r="Y268" i="1"/>
  <c r="X268" i="1"/>
  <c r="W268" i="1"/>
  <c r="V268" i="1"/>
  <c r="U268" i="1"/>
  <c r="T268" i="1"/>
  <c r="T448" i="1" s="1"/>
  <c r="S268" i="1"/>
  <c r="R268" i="1"/>
  <c r="Q268" i="1"/>
  <c r="P268" i="1"/>
  <c r="O268" i="1"/>
  <c r="N268" i="1"/>
  <c r="M268" i="1"/>
  <c r="Z268" i="1" s="1"/>
  <c r="L268" i="1"/>
  <c r="L448" i="1" s="1"/>
  <c r="K268" i="1"/>
  <c r="J268" i="1"/>
  <c r="I268" i="1"/>
  <c r="H268" i="1"/>
  <c r="G268" i="1"/>
  <c r="F268" i="1"/>
  <c r="E268" i="1"/>
  <c r="D268" i="1"/>
  <c r="AF268" i="1" s="1"/>
  <c r="C268" i="1"/>
  <c r="B268" i="1"/>
  <c r="X267" i="1"/>
  <c r="X447" i="1" s="1"/>
  <c r="U267" i="1"/>
  <c r="S267" i="1"/>
  <c r="R267" i="1"/>
  <c r="P267" i="1"/>
  <c r="P447" i="1" s="1"/>
  <c r="M267" i="1"/>
  <c r="K267" i="1"/>
  <c r="J267" i="1"/>
  <c r="H267" i="1"/>
  <c r="H447" i="1" s="1"/>
  <c r="E267" i="1"/>
  <c r="C267" i="1"/>
  <c r="B267" i="1"/>
  <c r="Y266" i="1"/>
  <c r="W266" i="1"/>
  <c r="W270" i="1" s="1"/>
  <c r="V266" i="1"/>
  <c r="V270" i="1" s="1"/>
  <c r="V272" i="1" s="1"/>
  <c r="U266" i="1"/>
  <c r="T266" i="1"/>
  <c r="T270" i="1" s="1"/>
  <c r="Q266" i="1"/>
  <c r="O266" i="1"/>
  <c r="N266" i="1"/>
  <c r="M266" i="1"/>
  <c r="L266" i="1"/>
  <c r="L270" i="1" s="1"/>
  <c r="I266" i="1"/>
  <c r="G266" i="1"/>
  <c r="F266" i="1"/>
  <c r="F270" i="1" s="1"/>
  <c r="E266" i="1"/>
  <c r="D266" i="1"/>
  <c r="D446" i="1" s="1"/>
  <c r="AF265" i="1"/>
  <c r="AF264" i="1"/>
  <c r="AF263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F259" i="1" s="1"/>
  <c r="C259" i="1"/>
  <c r="B259" i="1"/>
  <c r="AF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AF257" i="1"/>
  <c r="Y257" i="1"/>
  <c r="X257" i="1"/>
  <c r="W257" i="1"/>
  <c r="V257" i="1"/>
  <c r="V260" i="1" s="1"/>
  <c r="V262" i="1" s="1"/>
  <c r="U257" i="1"/>
  <c r="U260" i="1" s="1"/>
  <c r="U262" i="1" s="1"/>
  <c r="T257" i="1"/>
  <c r="S257" i="1"/>
  <c r="S260" i="1" s="1"/>
  <c r="S262" i="1" s="1"/>
  <c r="R257" i="1"/>
  <c r="Q257" i="1"/>
  <c r="P257" i="1"/>
  <c r="O257" i="1"/>
  <c r="N257" i="1"/>
  <c r="N260" i="1" s="1"/>
  <c r="N262" i="1" s="1"/>
  <c r="M257" i="1"/>
  <c r="M260" i="1" s="1"/>
  <c r="M262" i="1" s="1"/>
  <c r="L257" i="1"/>
  <c r="K257" i="1"/>
  <c r="K260" i="1" s="1"/>
  <c r="K262" i="1" s="1"/>
  <c r="J257" i="1"/>
  <c r="I257" i="1"/>
  <c r="H257" i="1"/>
  <c r="G257" i="1"/>
  <c r="F257" i="1"/>
  <c r="F260" i="1" s="1"/>
  <c r="F262" i="1" s="1"/>
  <c r="E257" i="1"/>
  <c r="E260" i="1" s="1"/>
  <c r="E262" i="1" s="1"/>
  <c r="D257" i="1"/>
  <c r="C257" i="1"/>
  <c r="C260" i="1" s="1"/>
  <c r="C262" i="1" s="1"/>
  <c r="B257" i="1"/>
  <c r="Y256" i="1"/>
  <c r="Y260" i="1" s="1"/>
  <c r="X256" i="1"/>
  <c r="X260" i="1" s="1"/>
  <c r="X262" i="1" s="1"/>
  <c r="W256" i="1"/>
  <c r="W260" i="1" s="1"/>
  <c r="V256" i="1"/>
  <c r="U256" i="1"/>
  <c r="T256" i="1"/>
  <c r="T260" i="1" s="1"/>
  <c r="S256" i="1"/>
  <c r="R256" i="1"/>
  <c r="R260" i="1" s="1"/>
  <c r="Q256" i="1"/>
  <c r="Q260" i="1" s="1"/>
  <c r="P256" i="1"/>
  <c r="P260" i="1" s="1"/>
  <c r="P262" i="1" s="1"/>
  <c r="O256" i="1"/>
  <c r="O260" i="1" s="1"/>
  <c r="N256" i="1"/>
  <c r="M256" i="1"/>
  <c r="L256" i="1"/>
  <c r="L260" i="1" s="1"/>
  <c r="K256" i="1"/>
  <c r="J256" i="1"/>
  <c r="J260" i="1" s="1"/>
  <c r="I256" i="1"/>
  <c r="I260" i="1" s="1"/>
  <c r="H256" i="1"/>
  <c r="H260" i="1" s="1"/>
  <c r="H262" i="1" s="1"/>
  <c r="G256" i="1"/>
  <c r="G260" i="1" s="1"/>
  <c r="F256" i="1"/>
  <c r="E256" i="1"/>
  <c r="D256" i="1"/>
  <c r="C256" i="1"/>
  <c r="B256" i="1"/>
  <c r="B260" i="1" s="1"/>
  <c r="AF255" i="1"/>
  <c r="AF254" i="1"/>
  <c r="AF253" i="1"/>
  <c r="Y251" i="1"/>
  <c r="X251" i="1"/>
  <c r="W251" i="1"/>
  <c r="V251" i="1"/>
  <c r="V252" i="1" s="1"/>
  <c r="U251" i="1"/>
  <c r="T251" i="1"/>
  <c r="S251" i="1"/>
  <c r="R251" i="1"/>
  <c r="R252" i="1" s="1"/>
  <c r="Q251" i="1"/>
  <c r="P251" i="1"/>
  <c r="O251" i="1"/>
  <c r="N251" i="1"/>
  <c r="N252" i="1" s="1"/>
  <c r="M251" i="1"/>
  <c r="Z251" i="1" s="1"/>
  <c r="L251" i="1"/>
  <c r="K251" i="1"/>
  <c r="J251" i="1"/>
  <c r="J252" i="1" s="1"/>
  <c r="I251" i="1"/>
  <c r="H251" i="1"/>
  <c r="G251" i="1"/>
  <c r="F251" i="1"/>
  <c r="F252" i="1" s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Z249" i="1" s="1"/>
  <c r="AA249" i="1" s="1"/>
  <c r="O249" i="1"/>
  <c r="N249" i="1"/>
  <c r="M249" i="1"/>
  <c r="L249" i="1"/>
  <c r="K249" i="1"/>
  <c r="J249" i="1"/>
  <c r="I249" i="1"/>
  <c r="H249" i="1"/>
  <c r="G249" i="1"/>
  <c r="F249" i="1"/>
  <c r="E249" i="1"/>
  <c r="D249" i="1"/>
  <c r="AF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AF248" i="1" s="1"/>
  <c r="AF247" i="1"/>
  <c r="Y247" i="1"/>
  <c r="X247" i="1"/>
  <c r="X250" i="1" s="1"/>
  <c r="X252" i="1" s="1"/>
  <c r="W247" i="1"/>
  <c r="W250" i="1" s="1"/>
  <c r="W252" i="1" s="1"/>
  <c r="V247" i="1"/>
  <c r="U247" i="1"/>
  <c r="U250" i="1" s="1"/>
  <c r="U252" i="1" s="1"/>
  <c r="T247" i="1"/>
  <c r="S247" i="1"/>
  <c r="R247" i="1"/>
  <c r="Q247" i="1"/>
  <c r="P247" i="1"/>
  <c r="P250" i="1" s="1"/>
  <c r="P252" i="1" s="1"/>
  <c r="O247" i="1"/>
  <c r="O250" i="1" s="1"/>
  <c r="O252" i="1" s="1"/>
  <c r="N247" i="1"/>
  <c r="M247" i="1"/>
  <c r="M250" i="1" s="1"/>
  <c r="M252" i="1" s="1"/>
  <c r="L247" i="1"/>
  <c r="K247" i="1"/>
  <c r="J247" i="1"/>
  <c r="I247" i="1"/>
  <c r="H247" i="1"/>
  <c r="H250" i="1" s="1"/>
  <c r="H252" i="1" s="1"/>
  <c r="G247" i="1"/>
  <c r="G250" i="1" s="1"/>
  <c r="G252" i="1" s="1"/>
  <c r="F247" i="1"/>
  <c r="E247" i="1"/>
  <c r="E250" i="1" s="1"/>
  <c r="E252" i="1" s="1"/>
  <c r="D247" i="1"/>
  <c r="C247" i="1"/>
  <c r="B247" i="1"/>
  <c r="Y246" i="1"/>
  <c r="Y250" i="1" s="1"/>
  <c r="X246" i="1"/>
  <c r="W246" i="1"/>
  <c r="V246" i="1"/>
  <c r="V250" i="1" s="1"/>
  <c r="U246" i="1"/>
  <c r="T246" i="1"/>
  <c r="T250" i="1" s="1"/>
  <c r="S246" i="1"/>
  <c r="S250" i="1" s="1"/>
  <c r="R246" i="1"/>
  <c r="R250" i="1" s="1"/>
  <c r="Q246" i="1"/>
  <c r="Q250" i="1" s="1"/>
  <c r="P246" i="1"/>
  <c r="O246" i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G246" i="1"/>
  <c r="F246" i="1"/>
  <c r="F250" i="1" s="1"/>
  <c r="E246" i="1"/>
  <c r="D246" i="1"/>
  <c r="AF246" i="1" s="1"/>
  <c r="C246" i="1"/>
  <c r="C250" i="1" s="1"/>
  <c r="B246" i="1"/>
  <c r="B250" i="1" s="1"/>
  <c r="AF245" i="1"/>
  <c r="AF244" i="1"/>
  <c r="AF243" i="1"/>
  <c r="AF241" i="1"/>
  <c r="AA241" i="1"/>
  <c r="Z241" i="1"/>
  <c r="AB241" i="1" s="1"/>
  <c r="Y241" i="1"/>
  <c r="X241" i="1"/>
  <c r="W241" i="1"/>
  <c r="V241" i="1"/>
  <c r="U241" i="1"/>
  <c r="T241" i="1"/>
  <c r="S241" i="1"/>
  <c r="S242" i="1" s="1"/>
  <c r="R241" i="1"/>
  <c r="Q241" i="1"/>
  <c r="P241" i="1"/>
  <c r="O241" i="1"/>
  <c r="N241" i="1"/>
  <c r="M241" i="1"/>
  <c r="L241" i="1"/>
  <c r="K241" i="1"/>
  <c r="K242" i="1" s="1"/>
  <c r="J241" i="1"/>
  <c r="I241" i="1"/>
  <c r="H241" i="1"/>
  <c r="G241" i="1"/>
  <c r="F241" i="1"/>
  <c r="E241" i="1"/>
  <c r="D241" i="1"/>
  <c r="C241" i="1"/>
  <c r="C242" i="1" s="1"/>
  <c r="B241" i="1"/>
  <c r="Y239" i="1"/>
  <c r="X239" i="1"/>
  <c r="W239" i="1"/>
  <c r="V239" i="1"/>
  <c r="U239" i="1"/>
  <c r="T239" i="1"/>
  <c r="S239" i="1"/>
  <c r="R239" i="1"/>
  <c r="Z239" i="1" s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AF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F238" i="1" s="1"/>
  <c r="Y237" i="1"/>
  <c r="Y240" i="1" s="1"/>
  <c r="Y242" i="1" s="1"/>
  <c r="X237" i="1"/>
  <c r="W237" i="1"/>
  <c r="W240" i="1" s="1"/>
  <c r="W242" i="1" s="1"/>
  <c r="V237" i="1"/>
  <c r="U237" i="1"/>
  <c r="T237" i="1"/>
  <c r="S237" i="1"/>
  <c r="R237" i="1"/>
  <c r="R240" i="1" s="1"/>
  <c r="R242" i="1" s="1"/>
  <c r="Q237" i="1"/>
  <c r="Q240" i="1" s="1"/>
  <c r="Q242" i="1" s="1"/>
  <c r="P237" i="1"/>
  <c r="O237" i="1"/>
  <c r="O240" i="1" s="1"/>
  <c r="O242" i="1" s="1"/>
  <c r="N237" i="1"/>
  <c r="M237" i="1"/>
  <c r="L237" i="1"/>
  <c r="K237" i="1"/>
  <c r="J237" i="1"/>
  <c r="J240" i="1" s="1"/>
  <c r="J242" i="1" s="1"/>
  <c r="I237" i="1"/>
  <c r="I240" i="1" s="1"/>
  <c r="I242" i="1" s="1"/>
  <c r="H237" i="1"/>
  <c r="G237" i="1"/>
  <c r="G240" i="1" s="1"/>
  <c r="G242" i="1" s="1"/>
  <c r="F237" i="1"/>
  <c r="E237" i="1"/>
  <c r="D237" i="1"/>
  <c r="AF237" i="1" s="1"/>
  <c r="C237" i="1"/>
  <c r="B237" i="1"/>
  <c r="B240" i="1" s="1"/>
  <c r="B242" i="1" s="1"/>
  <c r="AF236" i="1"/>
  <c r="Y236" i="1"/>
  <c r="X236" i="1"/>
  <c r="X240" i="1" s="1"/>
  <c r="W236" i="1"/>
  <c r="V236" i="1"/>
  <c r="V240" i="1" s="1"/>
  <c r="U236" i="1"/>
  <c r="U240" i="1" s="1"/>
  <c r="T236" i="1"/>
  <c r="T240" i="1" s="1"/>
  <c r="S236" i="1"/>
  <c r="S240" i="1" s="1"/>
  <c r="R236" i="1"/>
  <c r="Q236" i="1"/>
  <c r="P236" i="1"/>
  <c r="P240" i="1" s="1"/>
  <c r="O236" i="1"/>
  <c r="N236" i="1"/>
  <c r="N240" i="1" s="1"/>
  <c r="M236" i="1"/>
  <c r="Z236" i="1" s="1"/>
  <c r="L236" i="1"/>
  <c r="L240" i="1" s="1"/>
  <c r="K236" i="1"/>
  <c r="K240" i="1" s="1"/>
  <c r="J236" i="1"/>
  <c r="I236" i="1"/>
  <c r="H236" i="1"/>
  <c r="H240" i="1" s="1"/>
  <c r="G236" i="1"/>
  <c r="F236" i="1"/>
  <c r="F240" i="1" s="1"/>
  <c r="E236" i="1"/>
  <c r="E240" i="1" s="1"/>
  <c r="D236" i="1"/>
  <c r="D240" i="1" s="1"/>
  <c r="AF240" i="1" s="1"/>
  <c r="C236" i="1"/>
  <c r="C240" i="1" s="1"/>
  <c r="B236" i="1"/>
  <c r="AF235" i="1"/>
  <c r="AF234" i="1"/>
  <c r="AF233" i="1"/>
  <c r="AF231" i="1"/>
  <c r="Y231" i="1"/>
  <c r="X231" i="1"/>
  <c r="X232" i="1" s="1"/>
  <c r="W231" i="1"/>
  <c r="V231" i="1"/>
  <c r="U231" i="1"/>
  <c r="U232" i="1" s="1"/>
  <c r="T231" i="1"/>
  <c r="S231" i="1"/>
  <c r="R231" i="1"/>
  <c r="R232" i="1" s="1"/>
  <c r="Q231" i="1"/>
  <c r="P231" i="1"/>
  <c r="P232" i="1" s="1"/>
  <c r="O231" i="1"/>
  <c r="N231" i="1"/>
  <c r="M231" i="1"/>
  <c r="L231" i="1"/>
  <c r="K231" i="1"/>
  <c r="J231" i="1"/>
  <c r="J232" i="1" s="1"/>
  <c r="I231" i="1"/>
  <c r="H231" i="1"/>
  <c r="H232" i="1" s="1"/>
  <c r="G231" i="1"/>
  <c r="F231" i="1"/>
  <c r="E231" i="1"/>
  <c r="E232" i="1" s="1"/>
  <c r="D231" i="1"/>
  <c r="C231" i="1"/>
  <c r="B231" i="1"/>
  <c r="B232" i="1" s="1"/>
  <c r="Y229" i="1"/>
  <c r="X229" i="1"/>
  <c r="W229" i="1"/>
  <c r="V229" i="1"/>
  <c r="U229" i="1"/>
  <c r="T229" i="1"/>
  <c r="T230" i="1" s="1"/>
  <c r="T232" i="1" s="1"/>
  <c r="S229" i="1"/>
  <c r="R229" i="1"/>
  <c r="Q229" i="1"/>
  <c r="P229" i="1"/>
  <c r="O229" i="1"/>
  <c r="N229" i="1"/>
  <c r="M229" i="1"/>
  <c r="Z229" i="1" s="1"/>
  <c r="L229" i="1"/>
  <c r="L230" i="1" s="1"/>
  <c r="L232" i="1" s="1"/>
  <c r="K229" i="1"/>
  <c r="J229" i="1"/>
  <c r="I229" i="1"/>
  <c r="H229" i="1"/>
  <c r="G229" i="1"/>
  <c r="F229" i="1"/>
  <c r="E229" i="1"/>
  <c r="D229" i="1"/>
  <c r="D230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Z228" i="1" s="1"/>
  <c r="N228" i="1"/>
  <c r="M228" i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AF227" i="1"/>
  <c r="Y227" i="1"/>
  <c r="X227" i="1"/>
  <c r="W227" i="1"/>
  <c r="V227" i="1"/>
  <c r="U227" i="1"/>
  <c r="T227" i="1"/>
  <c r="S227" i="1"/>
  <c r="S230" i="1" s="1"/>
  <c r="S232" i="1" s="1"/>
  <c r="R227" i="1"/>
  <c r="Q227" i="1"/>
  <c r="P227" i="1"/>
  <c r="O227" i="1"/>
  <c r="N227" i="1"/>
  <c r="M227" i="1"/>
  <c r="Z227" i="1" s="1"/>
  <c r="L227" i="1"/>
  <c r="K227" i="1"/>
  <c r="K230" i="1" s="1"/>
  <c r="K232" i="1" s="1"/>
  <c r="J227" i="1"/>
  <c r="I227" i="1"/>
  <c r="H227" i="1"/>
  <c r="G227" i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X230" i="1" s="1"/>
  <c r="W226" i="1"/>
  <c r="W230" i="1" s="1"/>
  <c r="V226" i="1"/>
  <c r="V230" i="1" s="1"/>
  <c r="U226" i="1"/>
  <c r="U230" i="1" s="1"/>
  <c r="T226" i="1"/>
  <c r="S226" i="1"/>
  <c r="R226" i="1"/>
  <c r="R230" i="1" s="1"/>
  <c r="Q226" i="1"/>
  <c r="Q230" i="1" s="1"/>
  <c r="Q232" i="1" s="1"/>
  <c r="P226" i="1"/>
  <c r="P230" i="1" s="1"/>
  <c r="O226" i="1"/>
  <c r="O230" i="1" s="1"/>
  <c r="N226" i="1"/>
  <c r="N230" i="1" s="1"/>
  <c r="M226" i="1"/>
  <c r="M230" i="1" s="1"/>
  <c r="L226" i="1"/>
  <c r="K226" i="1"/>
  <c r="J226" i="1"/>
  <c r="J230" i="1" s="1"/>
  <c r="I226" i="1"/>
  <c r="I230" i="1" s="1"/>
  <c r="I232" i="1" s="1"/>
  <c r="H226" i="1"/>
  <c r="H230" i="1" s="1"/>
  <c r="G226" i="1"/>
  <c r="G230" i="1" s="1"/>
  <c r="F226" i="1"/>
  <c r="F230" i="1" s="1"/>
  <c r="E226" i="1"/>
  <c r="E230" i="1" s="1"/>
  <c r="D226" i="1"/>
  <c r="AF226" i="1" s="1"/>
  <c r="C226" i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AF221" i="1" s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F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F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F217" i="1" s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U222" i="1" s="1"/>
  <c r="T216" i="1"/>
  <c r="T220" i="1" s="1"/>
  <c r="T222" i="1" s="1"/>
  <c r="S216" i="1"/>
  <c r="S220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M216" i="1"/>
  <c r="M220" i="1" s="1"/>
  <c r="M222" i="1" s="1"/>
  <c r="L216" i="1"/>
  <c r="L220" i="1" s="1"/>
  <c r="L222" i="1" s="1"/>
  <c r="K216" i="1"/>
  <c r="K220" i="1" s="1"/>
  <c r="J216" i="1"/>
  <c r="J220" i="1" s="1"/>
  <c r="J222" i="1" s="1"/>
  <c r="I216" i="1"/>
  <c r="I220" i="1" s="1"/>
  <c r="H216" i="1"/>
  <c r="H220" i="1" s="1"/>
  <c r="G216" i="1"/>
  <c r="G220" i="1" s="1"/>
  <c r="F216" i="1"/>
  <c r="F220" i="1" s="1"/>
  <c r="E216" i="1"/>
  <c r="E220" i="1" s="1"/>
  <c r="E222" i="1" s="1"/>
  <c r="D216" i="1"/>
  <c r="D220" i="1" s="1"/>
  <c r="C216" i="1"/>
  <c r="C220" i="1" s="1"/>
  <c r="B216" i="1"/>
  <c r="B220" i="1" s="1"/>
  <c r="B222" i="1" s="1"/>
  <c r="AF200" i="1"/>
  <c r="Z200" i="1"/>
  <c r="AF198" i="1"/>
  <c r="AA198" i="1"/>
  <c r="Z198" i="1"/>
  <c r="AF197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AF196" i="1" s="1"/>
  <c r="C196" i="1"/>
  <c r="B196" i="1"/>
  <c r="Y195" i="1"/>
  <c r="Y199" i="1" s="1"/>
  <c r="Y201" i="1" s="1"/>
  <c r="X195" i="1"/>
  <c r="X199" i="1" s="1"/>
  <c r="X201" i="1" s="1"/>
  <c r="W195" i="1"/>
  <c r="W199" i="1" s="1"/>
  <c r="W201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D199" i="1" s="1"/>
  <c r="C195" i="1"/>
  <c r="C199" i="1" s="1"/>
  <c r="C201" i="1" s="1"/>
  <c r="B195" i="1"/>
  <c r="B199" i="1" s="1"/>
  <c r="B201" i="1" s="1"/>
  <c r="AF194" i="1"/>
  <c r="AF193" i="1"/>
  <c r="AF192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F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F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F186" i="1" s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AF184" i="1"/>
  <c r="AF183" i="1"/>
  <c r="AF182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F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F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F176" i="1" s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AF175" i="1" s="1"/>
  <c r="C175" i="1"/>
  <c r="C179" i="1" s="1"/>
  <c r="B175" i="1"/>
  <c r="B179" i="1" s="1"/>
  <c r="AF174" i="1"/>
  <c r="AF173" i="1"/>
  <c r="AF172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F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F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F166" i="1" s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P171" i="1" s="1"/>
  <c r="O165" i="1"/>
  <c r="O169" i="1" s="1"/>
  <c r="O171" i="1" s="1"/>
  <c r="N165" i="1"/>
  <c r="N169" i="1" s="1"/>
  <c r="N171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AF169" i="1" s="1"/>
  <c r="C165" i="1"/>
  <c r="C169" i="1" s="1"/>
  <c r="B165" i="1"/>
  <c r="B169" i="1" s="1"/>
  <c r="AF164" i="1"/>
  <c r="AF163" i="1"/>
  <c r="AF162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F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F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F156" i="1" s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AF159" i="1" s="1"/>
  <c r="C155" i="1"/>
  <c r="C159" i="1" s="1"/>
  <c r="B155" i="1"/>
  <c r="B159" i="1" s="1"/>
  <c r="AF154" i="1"/>
  <c r="AF153" i="1"/>
  <c r="AF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AF150" i="1" s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F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F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AF149" i="1" s="1"/>
  <c r="C145" i="1"/>
  <c r="C149" i="1" s="1"/>
  <c r="B145" i="1"/>
  <c r="B149" i="1" s="1"/>
  <c r="AF144" i="1"/>
  <c r="AF143" i="1"/>
  <c r="AF142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F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F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F136" i="1" s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AF139" i="1" s="1"/>
  <c r="C135" i="1"/>
  <c r="C139" i="1" s="1"/>
  <c r="B135" i="1"/>
  <c r="B139" i="1" s="1"/>
  <c r="AF134" i="1"/>
  <c r="AF133" i="1"/>
  <c r="AF132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F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F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AF125" i="1" s="1"/>
  <c r="C125" i="1"/>
  <c r="C129" i="1" s="1"/>
  <c r="B125" i="1"/>
  <c r="B129" i="1" s="1"/>
  <c r="AF124" i="1"/>
  <c r="AF123" i="1"/>
  <c r="AF122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F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F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F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AF115" i="1" s="1"/>
  <c r="C115" i="1"/>
  <c r="C119" i="1" s="1"/>
  <c r="B115" i="1"/>
  <c r="B119" i="1" s="1"/>
  <c r="AF114" i="1"/>
  <c r="AF113" i="1"/>
  <c r="AF112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F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F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F106" i="1" s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AF109" i="1" s="1"/>
  <c r="C105" i="1"/>
  <c r="C109" i="1" s="1"/>
  <c r="B105" i="1"/>
  <c r="B109" i="1" s="1"/>
  <c r="AF104" i="1"/>
  <c r="AF103" i="1"/>
  <c r="AF102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AF100" i="1" s="1"/>
  <c r="C100" i="1"/>
  <c r="B100" i="1"/>
  <c r="Y98" i="1"/>
  <c r="Z98" i="1" s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F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F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AF99" i="1" s="1"/>
  <c r="C95" i="1"/>
  <c r="C99" i="1" s="1"/>
  <c r="B95" i="1"/>
  <c r="B99" i="1" s="1"/>
  <c r="AF94" i="1"/>
  <c r="AF93" i="1"/>
  <c r="AF92" i="1"/>
  <c r="Y90" i="1"/>
  <c r="X90" i="1"/>
  <c r="W90" i="1"/>
  <c r="V90" i="1"/>
  <c r="U90" i="1"/>
  <c r="T90" i="1"/>
  <c r="S90" i="1"/>
  <c r="R90" i="1"/>
  <c r="R91" i="1" s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B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F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F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F86" i="1" s="1"/>
  <c r="C86" i="1"/>
  <c r="B86" i="1"/>
  <c r="Y85" i="1"/>
  <c r="X85" i="1"/>
  <c r="W85" i="1"/>
  <c r="W89" i="1" s="1"/>
  <c r="V85" i="1"/>
  <c r="V89" i="1" s="1"/>
  <c r="U85" i="1"/>
  <c r="T85" i="1"/>
  <c r="S85" i="1"/>
  <c r="R85" i="1"/>
  <c r="R89" i="1" s="1"/>
  <c r="Q85" i="1"/>
  <c r="P85" i="1"/>
  <c r="O85" i="1"/>
  <c r="O89" i="1" s="1"/>
  <c r="N85" i="1"/>
  <c r="N89" i="1" s="1"/>
  <c r="M85" i="1"/>
  <c r="L85" i="1"/>
  <c r="K85" i="1"/>
  <c r="J85" i="1"/>
  <c r="I85" i="1"/>
  <c r="H85" i="1"/>
  <c r="G85" i="1"/>
  <c r="G89" i="1" s="1"/>
  <c r="F85" i="1"/>
  <c r="F89" i="1" s="1"/>
  <c r="E85" i="1"/>
  <c r="D85" i="1"/>
  <c r="AF85" i="1" s="1"/>
  <c r="C85" i="1"/>
  <c r="B85" i="1"/>
  <c r="B89" i="1" s="1"/>
  <c r="AF84" i="1"/>
  <c r="AF83" i="1"/>
  <c r="AF82" i="1"/>
  <c r="Y80" i="1"/>
  <c r="Y81" i="1" s="1"/>
  <c r="X80" i="1"/>
  <c r="X81" i="1" s="1"/>
  <c r="W80" i="1"/>
  <c r="V80" i="1"/>
  <c r="U80" i="1"/>
  <c r="T80" i="1"/>
  <c r="S80" i="1"/>
  <c r="R80" i="1"/>
  <c r="Q80" i="1"/>
  <c r="Q81" i="1" s="1"/>
  <c r="P80" i="1"/>
  <c r="P81" i="1" s="1"/>
  <c r="O80" i="1"/>
  <c r="N80" i="1"/>
  <c r="M80" i="1"/>
  <c r="Z80" i="1" s="1"/>
  <c r="L80" i="1"/>
  <c r="K80" i="1"/>
  <c r="J80" i="1"/>
  <c r="I80" i="1"/>
  <c r="I81" i="1" s="1"/>
  <c r="H80" i="1"/>
  <c r="H81" i="1" s="1"/>
  <c r="G80" i="1"/>
  <c r="F80" i="1"/>
  <c r="E80" i="1"/>
  <c r="D80" i="1"/>
  <c r="C80" i="1"/>
  <c r="B80" i="1"/>
  <c r="U79" i="1"/>
  <c r="U81" i="1" s="1"/>
  <c r="M79" i="1"/>
  <c r="M81" i="1" s="1"/>
  <c r="E79" i="1"/>
  <c r="E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F78" i="1" s="1"/>
  <c r="C78" i="1"/>
  <c r="B78" i="1"/>
  <c r="Y77" i="1"/>
  <c r="X77" i="1"/>
  <c r="W77" i="1"/>
  <c r="V77" i="1"/>
  <c r="U77" i="1"/>
  <c r="T77" i="1"/>
  <c r="S77" i="1"/>
  <c r="R77" i="1"/>
  <c r="Q77" i="1"/>
  <c r="P77" i="1"/>
  <c r="Z77" i="1" s="1"/>
  <c r="AA77" i="1" s="1"/>
  <c r="O77" i="1"/>
  <c r="N77" i="1"/>
  <c r="M77" i="1"/>
  <c r="L77" i="1"/>
  <c r="K77" i="1"/>
  <c r="J77" i="1"/>
  <c r="I77" i="1"/>
  <c r="H77" i="1"/>
  <c r="G77" i="1"/>
  <c r="F77" i="1"/>
  <c r="E77" i="1"/>
  <c r="D77" i="1"/>
  <c r="AF77" i="1" s="1"/>
  <c r="C77" i="1"/>
  <c r="B77" i="1"/>
  <c r="Y76" i="1"/>
  <c r="X76" i="1"/>
  <c r="W76" i="1"/>
  <c r="V76" i="1"/>
  <c r="U76" i="1"/>
  <c r="T76" i="1"/>
  <c r="T79" i="1" s="1"/>
  <c r="S76" i="1"/>
  <c r="R76" i="1"/>
  <c r="Q76" i="1"/>
  <c r="P76" i="1"/>
  <c r="O76" i="1"/>
  <c r="N76" i="1"/>
  <c r="M76" i="1"/>
  <c r="Z76" i="1" s="1"/>
  <c r="AB76" i="1" s="1"/>
  <c r="L76" i="1"/>
  <c r="L79" i="1" s="1"/>
  <c r="K76" i="1"/>
  <c r="J76" i="1"/>
  <c r="I76" i="1"/>
  <c r="H76" i="1"/>
  <c r="G76" i="1"/>
  <c r="F76" i="1"/>
  <c r="E76" i="1"/>
  <c r="D76" i="1"/>
  <c r="AF76" i="1" s="1"/>
  <c r="C76" i="1"/>
  <c r="B76" i="1"/>
  <c r="Y75" i="1"/>
  <c r="Y79" i="1" s="1"/>
  <c r="X75" i="1"/>
  <c r="X79" i="1" s="1"/>
  <c r="W75" i="1"/>
  <c r="W79" i="1" s="1"/>
  <c r="V75" i="1"/>
  <c r="V79" i="1" s="1"/>
  <c r="V81" i="1" s="1"/>
  <c r="U75" i="1"/>
  <c r="T75" i="1"/>
  <c r="S75" i="1"/>
  <c r="S79" i="1" s="1"/>
  <c r="S81" i="1" s="1"/>
  <c r="R75" i="1"/>
  <c r="Z75" i="1" s="1"/>
  <c r="Q75" i="1"/>
  <c r="Q79" i="1" s="1"/>
  <c r="P75" i="1"/>
  <c r="P79" i="1" s="1"/>
  <c r="O75" i="1"/>
  <c r="O79" i="1" s="1"/>
  <c r="N75" i="1"/>
  <c r="N79" i="1" s="1"/>
  <c r="N81" i="1" s="1"/>
  <c r="M75" i="1"/>
  <c r="L75" i="1"/>
  <c r="K75" i="1"/>
  <c r="K79" i="1" s="1"/>
  <c r="K81" i="1" s="1"/>
  <c r="J75" i="1"/>
  <c r="J79" i="1" s="1"/>
  <c r="J81" i="1" s="1"/>
  <c r="I75" i="1"/>
  <c r="I79" i="1" s="1"/>
  <c r="H75" i="1"/>
  <c r="H79" i="1" s="1"/>
  <c r="G75" i="1"/>
  <c r="G79" i="1" s="1"/>
  <c r="F75" i="1"/>
  <c r="F79" i="1" s="1"/>
  <c r="F81" i="1" s="1"/>
  <c r="E75" i="1"/>
  <c r="D75" i="1"/>
  <c r="AA75" i="1" s="1"/>
  <c r="C75" i="1"/>
  <c r="C79" i="1" s="1"/>
  <c r="C81" i="1" s="1"/>
  <c r="B75" i="1"/>
  <c r="B79" i="1" s="1"/>
  <c r="B81" i="1" s="1"/>
  <c r="AF74" i="1"/>
  <c r="AF73" i="1"/>
  <c r="AF72" i="1"/>
  <c r="Y70" i="1"/>
  <c r="X70" i="1"/>
  <c r="W70" i="1"/>
  <c r="W71" i="1" s="1"/>
  <c r="V70" i="1"/>
  <c r="U70" i="1"/>
  <c r="T70" i="1"/>
  <c r="S70" i="1"/>
  <c r="S71" i="1" s="1"/>
  <c r="R70" i="1"/>
  <c r="Q70" i="1"/>
  <c r="P70" i="1"/>
  <c r="O70" i="1"/>
  <c r="O71" i="1" s="1"/>
  <c r="N70" i="1"/>
  <c r="M70" i="1"/>
  <c r="Z70" i="1" s="1"/>
  <c r="L70" i="1"/>
  <c r="K70" i="1"/>
  <c r="K71" i="1" s="1"/>
  <c r="J70" i="1"/>
  <c r="I70" i="1"/>
  <c r="H70" i="1"/>
  <c r="G70" i="1"/>
  <c r="G71" i="1" s="1"/>
  <c r="F70" i="1"/>
  <c r="E70" i="1"/>
  <c r="D70" i="1"/>
  <c r="C70" i="1"/>
  <c r="C71" i="1" s="1"/>
  <c r="B70" i="1"/>
  <c r="B71" i="1" s="1"/>
  <c r="X69" i="1"/>
  <c r="X71" i="1" s="1"/>
  <c r="P69" i="1"/>
  <c r="P71" i="1" s="1"/>
  <c r="H69" i="1"/>
  <c r="H71" i="1" s="1"/>
  <c r="Y68" i="1"/>
  <c r="X68" i="1"/>
  <c r="W68" i="1"/>
  <c r="V68" i="1"/>
  <c r="U68" i="1"/>
  <c r="T68" i="1"/>
  <c r="S68" i="1"/>
  <c r="R68" i="1"/>
  <c r="Q68" i="1"/>
  <c r="P68" i="1"/>
  <c r="Z68" i="1" s="1"/>
  <c r="AA68" i="1" s="1"/>
  <c r="O68" i="1"/>
  <c r="N68" i="1"/>
  <c r="M68" i="1"/>
  <c r="L68" i="1"/>
  <c r="K68" i="1"/>
  <c r="J68" i="1"/>
  <c r="I68" i="1"/>
  <c r="H68" i="1"/>
  <c r="G68" i="1"/>
  <c r="F68" i="1"/>
  <c r="E68" i="1"/>
  <c r="D68" i="1"/>
  <c r="AF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AF67" i="1" s="1"/>
  <c r="C67" i="1"/>
  <c r="B67" i="1"/>
  <c r="Y66" i="1"/>
  <c r="X66" i="1"/>
  <c r="W66" i="1"/>
  <c r="W69" i="1" s="1"/>
  <c r="V66" i="1"/>
  <c r="U66" i="1"/>
  <c r="T66" i="1"/>
  <c r="S66" i="1"/>
  <c r="R66" i="1"/>
  <c r="Z66" i="1" s="1"/>
  <c r="AB66" i="1" s="1"/>
  <c r="Q66" i="1"/>
  <c r="P66" i="1"/>
  <c r="O66" i="1"/>
  <c r="O69" i="1" s="1"/>
  <c r="N66" i="1"/>
  <c r="M66" i="1"/>
  <c r="L66" i="1"/>
  <c r="K66" i="1"/>
  <c r="J66" i="1"/>
  <c r="I66" i="1"/>
  <c r="H66" i="1"/>
  <c r="G66" i="1"/>
  <c r="G69" i="1" s="1"/>
  <c r="F66" i="1"/>
  <c r="E66" i="1"/>
  <c r="D66" i="1"/>
  <c r="AF66" i="1" s="1"/>
  <c r="C66" i="1"/>
  <c r="B66" i="1"/>
  <c r="Y65" i="1"/>
  <c r="Y69" i="1" s="1"/>
  <c r="Y71" i="1" s="1"/>
  <c r="X65" i="1"/>
  <c r="W65" i="1"/>
  <c r="V65" i="1"/>
  <c r="V69" i="1" s="1"/>
  <c r="V71" i="1" s="1"/>
  <c r="U65" i="1"/>
  <c r="U69" i="1" s="1"/>
  <c r="U71" i="1" s="1"/>
  <c r="T65" i="1"/>
  <c r="T69" i="1" s="1"/>
  <c r="S65" i="1"/>
  <c r="S69" i="1" s="1"/>
  <c r="R65" i="1"/>
  <c r="R69" i="1" s="1"/>
  <c r="Q65" i="1"/>
  <c r="Q69" i="1" s="1"/>
  <c r="Q71" i="1" s="1"/>
  <c r="P65" i="1"/>
  <c r="O65" i="1"/>
  <c r="N65" i="1"/>
  <c r="N69" i="1" s="1"/>
  <c r="N71" i="1" s="1"/>
  <c r="M65" i="1"/>
  <c r="M69" i="1" s="1"/>
  <c r="M71" i="1" s="1"/>
  <c r="L65" i="1"/>
  <c r="L69" i="1" s="1"/>
  <c r="K65" i="1"/>
  <c r="K69" i="1" s="1"/>
  <c r="J65" i="1"/>
  <c r="J69" i="1" s="1"/>
  <c r="I65" i="1"/>
  <c r="I69" i="1" s="1"/>
  <c r="I71" i="1" s="1"/>
  <c r="H65" i="1"/>
  <c r="G65" i="1"/>
  <c r="F65" i="1"/>
  <c r="F69" i="1" s="1"/>
  <c r="F71" i="1" s="1"/>
  <c r="E65" i="1"/>
  <c r="E69" i="1" s="1"/>
  <c r="E71" i="1" s="1"/>
  <c r="D65" i="1"/>
  <c r="AF65" i="1" s="1"/>
  <c r="C65" i="1"/>
  <c r="C69" i="1" s="1"/>
  <c r="B65" i="1"/>
  <c r="B69" i="1" s="1"/>
  <c r="AF64" i="1"/>
  <c r="AF63" i="1"/>
  <c r="AF62" i="1"/>
  <c r="Y60" i="1"/>
  <c r="X60" i="1"/>
  <c r="W60" i="1"/>
  <c r="V60" i="1"/>
  <c r="V61" i="1" s="1"/>
  <c r="U60" i="1"/>
  <c r="T60" i="1"/>
  <c r="S60" i="1"/>
  <c r="R60" i="1"/>
  <c r="Q60" i="1"/>
  <c r="P60" i="1"/>
  <c r="P61" i="1" s="1"/>
  <c r="O60" i="1"/>
  <c r="N60" i="1"/>
  <c r="N61" i="1" s="1"/>
  <c r="M60" i="1"/>
  <c r="M61" i="1" s="1"/>
  <c r="L60" i="1"/>
  <c r="K60" i="1"/>
  <c r="J60" i="1"/>
  <c r="I60" i="1"/>
  <c r="H60" i="1"/>
  <c r="G60" i="1"/>
  <c r="F60" i="1"/>
  <c r="F61" i="1" s="1"/>
  <c r="E60" i="1"/>
  <c r="E61" i="1" s="1"/>
  <c r="D60" i="1"/>
  <c r="AF60" i="1" s="1"/>
  <c r="C60" i="1"/>
  <c r="B60" i="1"/>
  <c r="S59" i="1"/>
  <c r="S61" i="1" s="1"/>
  <c r="K59" i="1"/>
  <c r="K61" i="1" s="1"/>
  <c r="C59" i="1"/>
  <c r="C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AF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F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F56" i="1" s="1"/>
  <c r="C56" i="1"/>
  <c r="B56" i="1"/>
  <c r="Y55" i="1"/>
  <c r="Y59" i="1" s="1"/>
  <c r="Y61" i="1" s="1"/>
  <c r="X55" i="1"/>
  <c r="X59" i="1" s="1"/>
  <c r="W55" i="1"/>
  <c r="W59" i="1" s="1"/>
  <c r="V55" i="1"/>
  <c r="V59" i="1" s="1"/>
  <c r="U55" i="1"/>
  <c r="U59" i="1" s="1"/>
  <c r="T55" i="1"/>
  <c r="T59" i="1" s="1"/>
  <c r="T61" i="1" s="1"/>
  <c r="S55" i="1"/>
  <c r="R55" i="1"/>
  <c r="R59" i="1" s="1"/>
  <c r="Q55" i="1"/>
  <c r="Q59" i="1" s="1"/>
  <c r="Q61" i="1" s="1"/>
  <c r="P55" i="1"/>
  <c r="P59" i="1" s="1"/>
  <c r="O55" i="1"/>
  <c r="O59" i="1" s="1"/>
  <c r="N55" i="1"/>
  <c r="N59" i="1" s="1"/>
  <c r="M55" i="1"/>
  <c r="M59" i="1" s="1"/>
  <c r="L55" i="1"/>
  <c r="L59" i="1" s="1"/>
  <c r="L61" i="1" s="1"/>
  <c r="K55" i="1"/>
  <c r="J55" i="1"/>
  <c r="J59" i="1" s="1"/>
  <c r="I55" i="1"/>
  <c r="I59" i="1" s="1"/>
  <c r="I61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B55" i="1"/>
  <c r="B59" i="1" s="1"/>
  <c r="AF54" i="1"/>
  <c r="AF53" i="1"/>
  <c r="AF52" i="1"/>
  <c r="Z50" i="1"/>
  <c r="Y50" i="1"/>
  <c r="X50" i="1"/>
  <c r="W50" i="1"/>
  <c r="V50" i="1"/>
  <c r="U50" i="1"/>
  <c r="T50" i="1"/>
  <c r="S50" i="1"/>
  <c r="S51" i="1" s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50" i="1" s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F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F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F46" i="1" s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O51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AF49" i="1" s="1"/>
  <c r="C45" i="1"/>
  <c r="C49" i="1" s="1"/>
  <c r="B45" i="1"/>
  <c r="B49" i="1" s="1"/>
  <c r="AF44" i="1"/>
  <c r="AF43" i="1"/>
  <c r="Z43" i="1"/>
  <c r="AF42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F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F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F36" i="1" s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AF39" i="1" s="1"/>
  <c r="C35" i="1"/>
  <c r="C39" i="1" s="1"/>
  <c r="B35" i="1"/>
  <c r="B39" i="1" s="1"/>
  <c r="AF34" i="1"/>
  <c r="AF33" i="1"/>
  <c r="AF32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AF27" i="1" s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AF26" i="1" s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AF25" i="1" s="1"/>
  <c r="C25" i="1"/>
  <c r="C29" i="1" s="1"/>
  <c r="B25" i="1"/>
  <c r="B29" i="1" s="1"/>
  <c r="AF24" i="1"/>
  <c r="AF23" i="1"/>
  <c r="AF22" i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AB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AF16" i="1" s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AF19" i="1" s="1"/>
  <c r="C15" i="1"/>
  <c r="C19" i="1" s="1"/>
  <c r="B15" i="1"/>
  <c r="B19" i="1" s="1"/>
  <c r="AA28" i="1" l="1"/>
  <c r="Q41" i="1"/>
  <c r="U51" i="1"/>
  <c r="AB30" i="1"/>
  <c r="B41" i="1"/>
  <c r="R41" i="1"/>
  <c r="F51" i="1"/>
  <c r="V51" i="1"/>
  <c r="G61" i="1"/>
  <c r="W61" i="1"/>
  <c r="N31" i="1"/>
  <c r="C41" i="1"/>
  <c r="S41" i="1"/>
  <c r="G51" i="1"/>
  <c r="W51" i="1"/>
  <c r="H61" i="1"/>
  <c r="X61" i="1"/>
  <c r="J71" i="1"/>
  <c r="L81" i="1"/>
  <c r="D41" i="1"/>
  <c r="AF41" i="1" s="1"/>
  <c r="T41" i="1"/>
  <c r="H51" i="1"/>
  <c r="X51" i="1"/>
  <c r="P31" i="1"/>
  <c r="E41" i="1"/>
  <c r="U41" i="1"/>
  <c r="I51" i="1"/>
  <c r="Y51" i="1"/>
  <c r="J61" i="1"/>
  <c r="L71" i="1"/>
  <c r="O31" i="1"/>
  <c r="Q31" i="1"/>
  <c r="F41" i="1"/>
  <c r="V41" i="1"/>
  <c r="J51" i="1"/>
  <c r="Z79" i="1"/>
  <c r="Z81" i="1" s="1"/>
  <c r="O81" i="1"/>
  <c r="B31" i="1"/>
  <c r="K51" i="1"/>
  <c r="R31" i="1"/>
  <c r="G41" i="1"/>
  <c r="C31" i="1"/>
  <c r="L51" i="1"/>
  <c r="W41" i="1"/>
  <c r="S31" i="1"/>
  <c r="H41" i="1"/>
  <c r="X41" i="1"/>
  <c r="T31" i="1"/>
  <c r="I41" i="1"/>
  <c r="Y41" i="1"/>
  <c r="M51" i="1"/>
  <c r="E31" i="1"/>
  <c r="U31" i="1"/>
  <c r="J41" i="1"/>
  <c r="N51" i="1"/>
  <c r="O61" i="1"/>
  <c r="V31" i="1"/>
  <c r="K41" i="1"/>
  <c r="R71" i="1"/>
  <c r="T81" i="1"/>
  <c r="F31" i="1"/>
  <c r="G31" i="1"/>
  <c r="W31" i="1"/>
  <c r="L41" i="1"/>
  <c r="P51" i="1"/>
  <c r="AF59" i="1"/>
  <c r="D61" i="1"/>
  <c r="AF61" i="1" s="1"/>
  <c r="X31" i="1"/>
  <c r="Q51" i="1"/>
  <c r="B61" i="1"/>
  <c r="R61" i="1"/>
  <c r="D71" i="1"/>
  <c r="AF71" i="1" s="1"/>
  <c r="T71" i="1"/>
  <c r="H31" i="1"/>
  <c r="I31" i="1"/>
  <c r="Y31" i="1"/>
  <c r="N41" i="1"/>
  <c r="B51" i="1"/>
  <c r="R51" i="1"/>
  <c r="G81" i="1"/>
  <c r="W81" i="1"/>
  <c r="O41" i="1"/>
  <c r="C51" i="1"/>
  <c r="J31" i="1"/>
  <c r="K31" i="1"/>
  <c r="P41" i="1"/>
  <c r="T51" i="1"/>
  <c r="U61" i="1"/>
  <c r="L31" i="1"/>
  <c r="E51" i="1"/>
  <c r="AF17" i="1"/>
  <c r="M21" i="1"/>
  <c r="AF50" i="1"/>
  <c r="AA57" i="1"/>
  <c r="AF75" i="1"/>
  <c r="I89" i="1"/>
  <c r="Y89" i="1"/>
  <c r="E101" i="1"/>
  <c r="U101" i="1"/>
  <c r="J111" i="1"/>
  <c r="O121" i="1"/>
  <c r="T131" i="1"/>
  <c r="I141" i="1"/>
  <c r="Y141" i="1"/>
  <c r="N151" i="1"/>
  <c r="C161" i="1"/>
  <c r="S161" i="1"/>
  <c r="H171" i="1"/>
  <c r="X171" i="1"/>
  <c r="B191" i="1"/>
  <c r="R191" i="1"/>
  <c r="O206" i="1"/>
  <c r="P222" i="1"/>
  <c r="G232" i="1"/>
  <c r="W232" i="1"/>
  <c r="L242" i="1"/>
  <c r="T262" i="1"/>
  <c r="P451" i="1"/>
  <c r="P272" i="1"/>
  <c r="Q447" i="1"/>
  <c r="Q270" i="1"/>
  <c r="Q272" i="1" s="1"/>
  <c r="Z207" i="1"/>
  <c r="Z20" i="1"/>
  <c r="AA20" i="1" s="1"/>
  <c r="N21" i="1"/>
  <c r="AF28" i="1"/>
  <c r="Z35" i="1"/>
  <c r="Z39" i="1" s="1"/>
  <c r="AB39" i="1" s="1"/>
  <c r="AA46" i="1"/>
  <c r="Z60" i="1"/>
  <c r="AA78" i="1"/>
  <c r="J89" i="1"/>
  <c r="Z85" i="1"/>
  <c r="Z89" i="1" s="1"/>
  <c r="F101" i="1"/>
  <c r="V101" i="1"/>
  <c r="K111" i="1"/>
  <c r="P121" i="1"/>
  <c r="E131" i="1"/>
  <c r="U131" i="1"/>
  <c r="J141" i="1"/>
  <c r="O151" i="1"/>
  <c r="AA160" i="1"/>
  <c r="T161" i="1"/>
  <c r="I171" i="1"/>
  <c r="Y171" i="1"/>
  <c r="N181" i="1"/>
  <c r="C191" i="1"/>
  <c r="S191" i="1"/>
  <c r="P206" i="1"/>
  <c r="Q222" i="1"/>
  <c r="M242" i="1"/>
  <c r="O270" i="1"/>
  <c r="H472" i="1"/>
  <c r="H458" i="1"/>
  <c r="H462" i="1" s="1"/>
  <c r="AA16" i="1"/>
  <c r="O21" i="1"/>
  <c r="AA35" i="1"/>
  <c r="AA60" i="1"/>
  <c r="D69" i="1"/>
  <c r="AF69" i="1" s="1"/>
  <c r="K89" i="1"/>
  <c r="AA85" i="1"/>
  <c r="G101" i="1"/>
  <c r="W101" i="1"/>
  <c r="L111" i="1"/>
  <c r="Q121" i="1"/>
  <c r="F131" i="1"/>
  <c r="V131" i="1"/>
  <c r="K141" i="1"/>
  <c r="P151" i="1"/>
  <c r="E161" i="1"/>
  <c r="U161" i="1"/>
  <c r="J171" i="1"/>
  <c r="O181" i="1"/>
  <c r="T191" i="1"/>
  <c r="Q206" i="1"/>
  <c r="AB236" i="1"/>
  <c r="AA236" i="1"/>
  <c r="N242" i="1"/>
  <c r="Q252" i="1"/>
  <c r="P446" i="1"/>
  <c r="P270" i="1"/>
  <c r="AA208" i="1"/>
  <c r="P21" i="1"/>
  <c r="AF35" i="1"/>
  <c r="D51" i="1"/>
  <c r="AF51" i="1" s="1"/>
  <c r="R79" i="1"/>
  <c r="R81" i="1" s="1"/>
  <c r="L89" i="1"/>
  <c r="C91" i="1"/>
  <c r="S91" i="1"/>
  <c r="H101" i="1"/>
  <c r="X101" i="1"/>
  <c r="B121" i="1"/>
  <c r="R121" i="1"/>
  <c r="G131" i="1"/>
  <c r="W131" i="1"/>
  <c r="L141" i="1"/>
  <c r="Q151" i="1"/>
  <c r="F161" i="1"/>
  <c r="V161" i="1"/>
  <c r="K171" i="1"/>
  <c r="P181" i="1"/>
  <c r="E191" i="1"/>
  <c r="U191" i="1"/>
  <c r="B206" i="1"/>
  <c r="R206" i="1"/>
  <c r="C222" i="1"/>
  <c r="S222" i="1"/>
  <c r="G262" i="1"/>
  <c r="W262" i="1"/>
  <c r="AE16" i="1"/>
  <c r="Z210" i="1"/>
  <c r="AF20" i="1"/>
  <c r="Q21" i="1"/>
  <c r="AA27" i="1"/>
  <c r="D29" i="1"/>
  <c r="AF29" i="1" s="1"/>
  <c r="AA38" i="1"/>
  <c r="AA56" i="1"/>
  <c r="M89" i="1"/>
  <c r="I101" i="1"/>
  <c r="Y101" i="1"/>
  <c r="N111" i="1"/>
  <c r="C121" i="1"/>
  <c r="S121" i="1"/>
  <c r="H131" i="1"/>
  <c r="X131" i="1"/>
  <c r="B151" i="1"/>
  <c r="R151" i="1"/>
  <c r="G161" i="1"/>
  <c r="W161" i="1"/>
  <c r="L171" i="1"/>
  <c r="Q181" i="1"/>
  <c r="F191" i="1"/>
  <c r="V191" i="1"/>
  <c r="C206" i="1"/>
  <c r="S206" i="1"/>
  <c r="AF220" i="1"/>
  <c r="D222" i="1"/>
  <c r="P242" i="1"/>
  <c r="C252" i="1"/>
  <c r="S252" i="1"/>
  <c r="B446" i="1"/>
  <c r="B270" i="1"/>
  <c r="R446" i="1"/>
  <c r="R270" i="1"/>
  <c r="B21" i="1"/>
  <c r="R21" i="1"/>
  <c r="M31" i="1"/>
  <c r="Z45" i="1"/>
  <c r="Z49" i="1" s="1"/>
  <c r="AB49" i="1" s="1"/>
  <c r="AA70" i="1"/>
  <c r="D79" i="1"/>
  <c r="AF79" i="1" s="1"/>
  <c r="E91" i="1"/>
  <c r="J101" i="1"/>
  <c r="O111" i="1"/>
  <c r="D121" i="1"/>
  <c r="AF121" i="1" s="1"/>
  <c r="T121" i="1"/>
  <c r="I131" i="1"/>
  <c r="Y131" i="1"/>
  <c r="N141" i="1"/>
  <c r="C151" i="1"/>
  <c r="S151" i="1"/>
  <c r="H161" i="1"/>
  <c r="X161" i="1"/>
  <c r="M171" i="1"/>
  <c r="B181" i="1"/>
  <c r="R181" i="1"/>
  <c r="G191" i="1"/>
  <c r="W191" i="1"/>
  <c r="L205" i="1"/>
  <c r="T206" i="1"/>
  <c r="AF230" i="1"/>
  <c r="D232" i="1"/>
  <c r="T252" i="1"/>
  <c r="I262" i="1"/>
  <c r="Y262" i="1"/>
  <c r="C446" i="1"/>
  <c r="C270" i="1"/>
  <c r="S446" i="1"/>
  <c r="S270" i="1"/>
  <c r="E282" i="1"/>
  <c r="Z15" i="1"/>
  <c r="C21" i="1"/>
  <c r="S21" i="1"/>
  <c r="AA45" i="1"/>
  <c r="AF70" i="1"/>
  <c r="F91" i="1"/>
  <c r="V91" i="1"/>
  <c r="K101" i="1"/>
  <c r="P111" i="1"/>
  <c r="E121" i="1"/>
  <c r="U121" i="1"/>
  <c r="J131" i="1"/>
  <c r="O141" i="1"/>
  <c r="T151" i="1"/>
  <c r="I161" i="1"/>
  <c r="Y161" i="1"/>
  <c r="C181" i="1"/>
  <c r="S181" i="1"/>
  <c r="H191" i="1"/>
  <c r="X191" i="1"/>
  <c r="M205" i="1"/>
  <c r="E206" i="1"/>
  <c r="U206" i="1"/>
  <c r="F222" i="1"/>
  <c r="V222" i="1"/>
  <c r="M232" i="1"/>
  <c r="J262" i="1"/>
  <c r="D21" i="1"/>
  <c r="T21" i="1"/>
  <c r="AA30" i="1"/>
  <c r="AF45" i="1"/>
  <c r="AA66" i="1"/>
  <c r="P89" i="1"/>
  <c r="P91" i="1" s="1"/>
  <c r="G91" i="1"/>
  <c r="W91" i="1"/>
  <c r="L101" i="1"/>
  <c r="Q111" i="1"/>
  <c r="F121" i="1"/>
  <c r="V121" i="1"/>
  <c r="K131" i="1"/>
  <c r="P141" i="1"/>
  <c r="E151" i="1"/>
  <c r="U151" i="1"/>
  <c r="J161" i="1"/>
  <c r="D181" i="1"/>
  <c r="AF181" i="1" s="1"/>
  <c r="T181" i="1"/>
  <c r="I191" i="1"/>
  <c r="Y191" i="1"/>
  <c r="N205" i="1"/>
  <c r="F206" i="1"/>
  <c r="V206" i="1"/>
  <c r="G222" i="1"/>
  <c r="W222" i="1"/>
  <c r="N232" i="1"/>
  <c r="AA207" i="1"/>
  <c r="E21" i="1"/>
  <c r="U21" i="1"/>
  <c r="AA26" i="1"/>
  <c r="M41" i="1"/>
  <c r="AA48" i="1"/>
  <c r="Z55" i="1"/>
  <c r="Z59" i="1" s="1"/>
  <c r="AB59" i="1" s="1"/>
  <c r="AA80" i="1"/>
  <c r="Q89" i="1"/>
  <c r="Q91" i="1" s="1"/>
  <c r="H91" i="1"/>
  <c r="B111" i="1"/>
  <c r="R111" i="1"/>
  <c r="G121" i="1"/>
  <c r="W121" i="1"/>
  <c r="AA128" i="1"/>
  <c r="L131" i="1"/>
  <c r="Q141" i="1"/>
  <c r="F151" i="1"/>
  <c r="V151" i="1"/>
  <c r="K161" i="1"/>
  <c r="E181" i="1"/>
  <c r="U181" i="1"/>
  <c r="J191" i="1"/>
  <c r="O205" i="1"/>
  <c r="O209" i="1" s="1"/>
  <c r="O211" i="1" s="1"/>
  <c r="G206" i="1"/>
  <c r="W206" i="1"/>
  <c r="H222" i="1"/>
  <c r="X222" i="1"/>
  <c r="O232" i="1"/>
  <c r="D242" i="1"/>
  <c r="T242" i="1"/>
  <c r="L262" i="1"/>
  <c r="I447" i="1"/>
  <c r="I270" i="1"/>
  <c r="I272" i="1" s="1"/>
  <c r="Y447" i="1"/>
  <c r="Y270" i="1"/>
  <c r="Y272" i="1" s="1"/>
  <c r="Z18" i="1"/>
  <c r="AB18" i="1" s="1"/>
  <c r="F21" i="1"/>
  <c r="V21" i="1"/>
  <c r="AF30" i="1"/>
  <c r="AA37" i="1"/>
  <c r="AF80" i="1"/>
  <c r="AA87" i="1"/>
  <c r="I91" i="1"/>
  <c r="Y91" i="1"/>
  <c r="N101" i="1"/>
  <c r="C111" i="1"/>
  <c r="S111" i="1"/>
  <c r="H121" i="1"/>
  <c r="X121" i="1"/>
  <c r="B141" i="1"/>
  <c r="R141" i="1"/>
  <c r="G151" i="1"/>
  <c r="W151" i="1"/>
  <c r="L161" i="1"/>
  <c r="Q171" i="1"/>
  <c r="F181" i="1"/>
  <c r="V181" i="1"/>
  <c r="K191" i="1"/>
  <c r="P205" i="1"/>
  <c r="P209" i="1" s="1"/>
  <c r="P211" i="1" s="1"/>
  <c r="H206" i="1"/>
  <c r="X206" i="1"/>
  <c r="I222" i="1"/>
  <c r="Y222" i="1"/>
  <c r="E242" i="1"/>
  <c r="U242" i="1"/>
  <c r="AF446" i="1"/>
  <c r="L272" i="1"/>
  <c r="E449" i="1"/>
  <c r="E270" i="1"/>
  <c r="E272" i="1" s="1"/>
  <c r="U449" i="1"/>
  <c r="U270" i="1"/>
  <c r="U272" i="1" s="1"/>
  <c r="I451" i="1"/>
  <c r="AA18" i="1"/>
  <c r="C211" i="1"/>
  <c r="G21" i="1"/>
  <c r="W21" i="1"/>
  <c r="AF55" i="1"/>
  <c r="AA76" i="1"/>
  <c r="AA79" i="1" s="1"/>
  <c r="C89" i="1"/>
  <c r="S89" i="1"/>
  <c r="J91" i="1"/>
  <c r="O101" i="1"/>
  <c r="D111" i="1"/>
  <c r="AF111" i="1" s="1"/>
  <c r="T111" i="1"/>
  <c r="I121" i="1"/>
  <c r="Y121" i="1"/>
  <c r="N131" i="1"/>
  <c r="C141" i="1"/>
  <c r="S141" i="1"/>
  <c r="H151" i="1"/>
  <c r="X151" i="1"/>
  <c r="B171" i="1"/>
  <c r="R171" i="1"/>
  <c r="G181" i="1"/>
  <c r="W181" i="1"/>
  <c r="L191" i="1"/>
  <c r="I206" i="1"/>
  <c r="Y206" i="1"/>
  <c r="F242" i="1"/>
  <c r="V242" i="1"/>
  <c r="I252" i="1"/>
  <c r="Y252" i="1"/>
  <c r="H446" i="1"/>
  <c r="H270" i="1"/>
  <c r="X446" i="1"/>
  <c r="X270" i="1"/>
  <c r="AA210" i="1"/>
  <c r="H21" i="1"/>
  <c r="X21" i="1"/>
  <c r="Z25" i="1"/>
  <c r="AA40" i="1"/>
  <c r="Z65" i="1"/>
  <c r="Z69" i="1" s="1"/>
  <c r="AB69" i="1" s="1"/>
  <c r="D89" i="1"/>
  <c r="AF89" i="1" s="1"/>
  <c r="T89" i="1"/>
  <c r="T91" i="1" s="1"/>
  <c r="K91" i="1"/>
  <c r="P101" i="1"/>
  <c r="E111" i="1"/>
  <c r="U111" i="1"/>
  <c r="J121" i="1"/>
  <c r="O131" i="1"/>
  <c r="D141" i="1"/>
  <c r="AF141" i="1" s="1"/>
  <c r="T141" i="1"/>
  <c r="I151" i="1"/>
  <c r="Y151" i="1"/>
  <c r="N161" i="1"/>
  <c r="C171" i="1"/>
  <c r="S171" i="1"/>
  <c r="H181" i="1"/>
  <c r="X181" i="1"/>
  <c r="J206" i="1"/>
  <c r="K222" i="1"/>
  <c r="O262" i="1"/>
  <c r="AF18" i="1"/>
  <c r="I21" i="1"/>
  <c r="Y21" i="1"/>
  <c r="AF40" i="1"/>
  <c r="AA65" i="1"/>
  <c r="AA69" i="1" s="1"/>
  <c r="E89" i="1"/>
  <c r="U89" i="1"/>
  <c r="U91" i="1" s="1"/>
  <c r="L91" i="1"/>
  <c r="Q101" i="1"/>
  <c r="F111" i="1"/>
  <c r="V111" i="1"/>
  <c r="K121" i="1"/>
  <c r="P131" i="1"/>
  <c r="E141" i="1"/>
  <c r="U141" i="1"/>
  <c r="J151" i="1"/>
  <c r="O161" i="1"/>
  <c r="D171" i="1"/>
  <c r="AF171" i="1" s="1"/>
  <c r="T171" i="1"/>
  <c r="I181" i="1"/>
  <c r="Y181" i="1"/>
  <c r="N191" i="1"/>
  <c r="K206" i="1"/>
  <c r="H242" i="1"/>
  <c r="X242" i="1"/>
  <c r="K252" i="1"/>
  <c r="G270" i="1"/>
  <c r="J446" i="1"/>
  <c r="J270" i="1"/>
  <c r="J272" i="1" s="1"/>
  <c r="J21" i="1"/>
  <c r="AA36" i="1"/>
  <c r="AA47" i="1"/>
  <c r="AA86" i="1"/>
  <c r="Z91" i="1"/>
  <c r="B101" i="1"/>
  <c r="R101" i="1"/>
  <c r="G111" i="1"/>
  <c r="W111" i="1"/>
  <c r="L121" i="1"/>
  <c r="Q131" i="1"/>
  <c r="F141" i="1"/>
  <c r="V141" i="1"/>
  <c r="K151" i="1"/>
  <c r="P161" i="1"/>
  <c r="E171" i="1"/>
  <c r="U171" i="1"/>
  <c r="J181" i="1"/>
  <c r="O191" i="1"/>
  <c r="D201" i="1"/>
  <c r="AF201" i="1" s="1"/>
  <c r="AF199" i="1"/>
  <c r="L206" i="1"/>
  <c r="AB221" i="1"/>
  <c r="AB227" i="1"/>
  <c r="AA227" i="1"/>
  <c r="L252" i="1"/>
  <c r="Q262" i="1"/>
  <c r="T272" i="1"/>
  <c r="Z17" i="1"/>
  <c r="AA17" i="1" s="1"/>
  <c r="K21" i="1"/>
  <c r="N91" i="1"/>
  <c r="C101" i="1"/>
  <c r="S101" i="1"/>
  <c r="H111" i="1"/>
  <c r="X111" i="1"/>
  <c r="B131" i="1"/>
  <c r="R131" i="1"/>
  <c r="G141" i="1"/>
  <c r="W141" i="1"/>
  <c r="L151" i="1"/>
  <c r="Q161" i="1"/>
  <c r="F171" i="1"/>
  <c r="V171" i="1"/>
  <c r="K181" i="1"/>
  <c r="P191" i="1"/>
  <c r="N222" i="1"/>
  <c r="AB251" i="1"/>
  <c r="AA251" i="1"/>
  <c r="B262" i="1"/>
  <c r="R262" i="1"/>
  <c r="D447" i="1"/>
  <c r="AF267" i="1"/>
  <c r="L21" i="1"/>
  <c r="H89" i="1"/>
  <c r="X89" i="1"/>
  <c r="X91" i="1" s="1"/>
  <c r="O91" i="1"/>
  <c r="T101" i="1"/>
  <c r="I111" i="1"/>
  <c r="Y111" i="1"/>
  <c r="N121" i="1"/>
  <c r="C131" i="1"/>
  <c r="S131" i="1"/>
  <c r="H141" i="1"/>
  <c r="X141" i="1"/>
  <c r="B161" i="1"/>
  <c r="R161" i="1"/>
  <c r="G171" i="1"/>
  <c r="W171" i="1"/>
  <c r="L181" i="1"/>
  <c r="Q191" i="1"/>
  <c r="N206" i="1"/>
  <c r="O222" i="1"/>
  <c r="F232" i="1"/>
  <c r="V232" i="1"/>
  <c r="AB246" i="1"/>
  <c r="Z266" i="1"/>
  <c r="AA110" i="1"/>
  <c r="D119" i="1"/>
  <c r="AF119" i="1" s="1"/>
  <c r="M121" i="1"/>
  <c r="AF128" i="1"/>
  <c r="AF146" i="1"/>
  <c r="D151" i="1"/>
  <c r="AF151" i="1" s="1"/>
  <c r="AF160" i="1"/>
  <c r="AA167" i="1"/>
  <c r="AF185" i="1"/>
  <c r="L199" i="1"/>
  <c r="L201" i="1" s="1"/>
  <c r="Q205" i="1"/>
  <c r="Q209" i="1" s="1"/>
  <c r="Q211" i="1" s="1"/>
  <c r="AA221" i="1"/>
  <c r="AF228" i="1"/>
  <c r="Z231" i="1"/>
  <c r="AA259" i="1"/>
  <c r="I446" i="1"/>
  <c r="I450" i="1" s="1"/>
  <c r="Y446" i="1"/>
  <c r="M447" i="1"/>
  <c r="Q448" i="1"/>
  <c r="O271" i="1"/>
  <c r="Z279" i="1"/>
  <c r="S282" i="1"/>
  <c r="Q290" i="1"/>
  <c r="Q292" i="1" s="1"/>
  <c r="Z289" i="1"/>
  <c r="AA289" i="1" s="1"/>
  <c r="Q300" i="1"/>
  <c r="M310" i="1"/>
  <c r="Z306" i="1"/>
  <c r="I320" i="1"/>
  <c r="Y320" i="1"/>
  <c r="E330" i="1"/>
  <c r="U330" i="1"/>
  <c r="Q340" i="1"/>
  <c r="M350" i="1"/>
  <c r="Z346" i="1"/>
  <c r="Y360" i="1"/>
  <c r="E370" i="1"/>
  <c r="U370" i="1"/>
  <c r="U372" i="1" s="1"/>
  <c r="Q380" i="1"/>
  <c r="L390" i="1"/>
  <c r="X400" i="1"/>
  <c r="AF406" i="1"/>
  <c r="D410" i="1"/>
  <c r="AF410" i="1" s="1"/>
  <c r="B442" i="1"/>
  <c r="R442" i="1"/>
  <c r="L446" i="1"/>
  <c r="J462" i="1"/>
  <c r="Z479" i="1"/>
  <c r="AB479" i="1" s="1"/>
  <c r="G504" i="1"/>
  <c r="G493" i="1"/>
  <c r="W504" i="1"/>
  <c r="W493" i="1"/>
  <c r="L514" i="1"/>
  <c r="P524" i="1"/>
  <c r="C534" i="1"/>
  <c r="S534" i="1"/>
  <c r="M542" i="1"/>
  <c r="M544" i="1" s="1"/>
  <c r="AF96" i="1"/>
  <c r="D101" i="1"/>
  <c r="AF101" i="1" s="1"/>
  <c r="AF110" i="1"/>
  <c r="AA117" i="1"/>
  <c r="AF135" i="1"/>
  <c r="AA156" i="1"/>
  <c r="Z170" i="1"/>
  <c r="AA188" i="1"/>
  <c r="Z195" i="1"/>
  <c r="M199" i="1"/>
  <c r="M201" i="1" s="1"/>
  <c r="B205" i="1"/>
  <c r="B209" i="1" s="1"/>
  <c r="B211" i="1" s="1"/>
  <c r="R205" i="1"/>
  <c r="R209" i="1" s="1"/>
  <c r="R211" i="1" s="1"/>
  <c r="AA217" i="1"/>
  <c r="AA238" i="1"/>
  <c r="AF256" i="1"/>
  <c r="N267" i="1"/>
  <c r="B448" i="1"/>
  <c r="R448" i="1"/>
  <c r="AA279" i="1"/>
  <c r="P280" i="1"/>
  <c r="D282" i="1"/>
  <c r="AF282" i="1" s="1"/>
  <c r="AF281" i="1"/>
  <c r="B290" i="1"/>
  <c r="B292" i="1" s="1"/>
  <c r="R290" i="1"/>
  <c r="R292" i="1"/>
  <c r="Z301" i="1"/>
  <c r="E322" i="1"/>
  <c r="U322" i="1"/>
  <c r="Z327" i="1"/>
  <c r="AB327" i="1" s="1"/>
  <c r="Z341" i="1"/>
  <c r="Z348" i="1"/>
  <c r="E362" i="1"/>
  <c r="Z367" i="1"/>
  <c r="AB367" i="1" s="1"/>
  <c r="Q372" i="1"/>
  <c r="Z381" i="1"/>
  <c r="D402" i="1"/>
  <c r="AF402" i="1" s="1"/>
  <c r="AA408" i="1"/>
  <c r="H440" i="1"/>
  <c r="H442" i="1" s="1"/>
  <c r="X440" i="1"/>
  <c r="T446" i="1"/>
  <c r="B462" i="1"/>
  <c r="B484" i="1"/>
  <c r="F492" i="1"/>
  <c r="H504" i="1"/>
  <c r="X504" i="1"/>
  <c r="Q524" i="1"/>
  <c r="AF528" i="1"/>
  <c r="AA528" i="1"/>
  <c r="D532" i="1"/>
  <c r="AF532" i="1" s="1"/>
  <c r="D488" i="1"/>
  <c r="T532" i="1"/>
  <c r="T534" i="1" s="1"/>
  <c r="T488" i="1"/>
  <c r="T492" i="1" s="1"/>
  <c r="D552" i="1"/>
  <c r="AF552" i="1" s="1"/>
  <c r="T552" i="1"/>
  <c r="M554" i="1"/>
  <c r="AA106" i="1"/>
  <c r="AA138" i="1"/>
  <c r="Z145" i="1"/>
  <c r="Z149" i="1" s="1"/>
  <c r="AB149" i="1" s="1"/>
  <c r="D179" i="1"/>
  <c r="AF179" i="1" s="1"/>
  <c r="M181" i="1"/>
  <c r="AA195" i="1"/>
  <c r="N199" i="1"/>
  <c r="N201" i="1" s="1"/>
  <c r="C205" i="1"/>
  <c r="C209" i="1" s="1"/>
  <c r="S205" i="1"/>
  <c r="S209" i="1" s="1"/>
  <c r="S211" i="1" s="1"/>
  <c r="D250" i="1"/>
  <c r="AF250" i="1" s="1"/>
  <c r="K266" i="1"/>
  <c r="AA266" i="1"/>
  <c r="C448" i="1"/>
  <c r="S448" i="1"/>
  <c r="AA277" i="1"/>
  <c r="C290" i="1"/>
  <c r="S290" i="1"/>
  <c r="S292" i="1" s="1"/>
  <c r="C292" i="1"/>
  <c r="N302" i="1"/>
  <c r="J312" i="1"/>
  <c r="F322" i="1"/>
  <c r="V322" i="1"/>
  <c r="B332" i="1"/>
  <c r="R332" i="1"/>
  <c r="N342" i="1"/>
  <c r="J352" i="1"/>
  <c r="I392" i="1"/>
  <c r="Y392" i="1"/>
  <c r="Z407" i="1"/>
  <c r="AB407" i="1" s="1"/>
  <c r="Q412" i="1"/>
  <c r="Z421" i="1"/>
  <c r="I432" i="1"/>
  <c r="Y432" i="1"/>
  <c r="D442" i="1"/>
  <c r="AF442" i="1" s="1"/>
  <c r="T442" i="1"/>
  <c r="C472" i="1"/>
  <c r="C474" i="1" s="1"/>
  <c r="C464" i="1"/>
  <c r="S494" i="1"/>
  <c r="I504" i="1"/>
  <c r="P522" i="1"/>
  <c r="P488" i="1"/>
  <c r="E534" i="1"/>
  <c r="U534" i="1"/>
  <c r="AA541" i="1"/>
  <c r="AF550" i="1"/>
  <c r="AA550" i="1"/>
  <c r="D490" i="1"/>
  <c r="N554" i="1"/>
  <c r="P562" i="1"/>
  <c r="AA88" i="1"/>
  <c r="Z95" i="1"/>
  <c r="Z99" i="1" s="1"/>
  <c r="AB99" i="1" s="1"/>
  <c r="AA120" i="1"/>
  <c r="D129" i="1"/>
  <c r="AF129" i="1" s="1"/>
  <c r="M131" i="1"/>
  <c r="AA145" i="1"/>
  <c r="D161" i="1"/>
  <c r="AF161" i="1" s="1"/>
  <c r="AF170" i="1"/>
  <c r="AA177" i="1"/>
  <c r="O199" i="1"/>
  <c r="O201" i="1" s="1"/>
  <c r="AA200" i="1"/>
  <c r="D205" i="1"/>
  <c r="T205" i="1"/>
  <c r="T209" i="1" s="1"/>
  <c r="T211" i="1" s="1"/>
  <c r="B451" i="1"/>
  <c r="R451" i="1"/>
  <c r="B280" i="1"/>
  <c r="B282" i="1" s="1"/>
  <c r="R280" i="1"/>
  <c r="AA291" i="1"/>
  <c r="T292" i="1"/>
  <c r="Z291" i="1"/>
  <c r="G322" i="1"/>
  <c r="W322" i="1"/>
  <c r="C332" i="1"/>
  <c r="S332" i="1"/>
  <c r="O342" i="1"/>
  <c r="K352" i="1"/>
  <c r="G362" i="1"/>
  <c r="W362" i="1"/>
  <c r="C372" i="1"/>
  <c r="S372" i="1"/>
  <c r="AA376" i="1"/>
  <c r="O382" i="1"/>
  <c r="J392" i="1"/>
  <c r="Z391" i="1"/>
  <c r="F402" i="1"/>
  <c r="V402" i="1"/>
  <c r="B412" i="1"/>
  <c r="R412" i="1"/>
  <c r="N422" i="1"/>
  <c r="J432" i="1"/>
  <c r="Z431" i="1"/>
  <c r="AA431" i="1" s="1"/>
  <c r="E442" i="1"/>
  <c r="U442" i="1"/>
  <c r="S462" i="1"/>
  <c r="S464" i="1" s="1"/>
  <c r="F472" i="1"/>
  <c r="J492" i="1"/>
  <c r="T494" i="1"/>
  <c r="I488" i="1"/>
  <c r="I502" i="1"/>
  <c r="Y488" i="1"/>
  <c r="Y502" i="1"/>
  <c r="Y504" i="1" s="1"/>
  <c r="M512" i="1"/>
  <c r="M488" i="1"/>
  <c r="Z508" i="1"/>
  <c r="AA508" i="1" s="1"/>
  <c r="Z560" i="1"/>
  <c r="AA560" i="1" s="1"/>
  <c r="P490" i="1"/>
  <c r="P470" i="1" s="1"/>
  <c r="P460" i="1" s="1"/>
  <c r="AA95" i="1"/>
  <c r="AF120" i="1"/>
  <c r="AA127" i="1"/>
  <c r="AF145" i="1"/>
  <c r="AA166" i="1"/>
  <c r="AF195" i="1"/>
  <c r="P199" i="1"/>
  <c r="P201" i="1" s="1"/>
  <c r="E205" i="1"/>
  <c r="E209" i="1" s="1"/>
  <c r="E211" i="1" s="1"/>
  <c r="U205" i="1"/>
  <c r="U209" i="1" s="1"/>
  <c r="U211" i="1" s="1"/>
  <c r="D260" i="1"/>
  <c r="AF260" i="1" s="1"/>
  <c r="M446" i="1"/>
  <c r="AF266" i="1"/>
  <c r="E448" i="1"/>
  <c r="U448" i="1"/>
  <c r="C271" i="1"/>
  <c r="S271" i="1"/>
  <c r="AF277" i="1"/>
  <c r="C280" i="1"/>
  <c r="C282" i="1" s="1"/>
  <c r="S280" i="1"/>
  <c r="G282" i="1"/>
  <c r="W282" i="1"/>
  <c r="E292" i="1"/>
  <c r="U292" i="1"/>
  <c r="P302" i="1"/>
  <c r="Q310" i="1"/>
  <c r="L312" i="1"/>
  <c r="H322" i="1"/>
  <c r="X322" i="1"/>
  <c r="I330" i="1"/>
  <c r="I332" i="1" s="1"/>
  <c r="Y330" i="1"/>
  <c r="T332" i="1"/>
  <c r="P342" i="1"/>
  <c r="Q350" i="1"/>
  <c r="L352" i="1"/>
  <c r="H362" i="1"/>
  <c r="X362" i="1"/>
  <c r="I370" i="1"/>
  <c r="Y370" i="1"/>
  <c r="T372" i="1"/>
  <c r="P382" i="1"/>
  <c r="P390" i="1"/>
  <c r="K392" i="1"/>
  <c r="AF397" i="1"/>
  <c r="AA397" i="1"/>
  <c r="G402" i="1"/>
  <c r="W402" i="1"/>
  <c r="H410" i="1"/>
  <c r="H412" i="1" s="1"/>
  <c r="X410" i="1"/>
  <c r="C412" i="1"/>
  <c r="S412" i="1"/>
  <c r="O422" i="1"/>
  <c r="P430" i="1"/>
  <c r="K432" i="1"/>
  <c r="F442" i="1"/>
  <c r="V442" i="1"/>
  <c r="B472" i="1"/>
  <c r="Q482" i="1"/>
  <c r="Q484" i="1" s="1"/>
  <c r="Q469" i="1"/>
  <c r="Q459" i="1" s="1"/>
  <c r="E463" i="1"/>
  <c r="U463" i="1"/>
  <c r="G544" i="1"/>
  <c r="W544" i="1"/>
  <c r="O574" i="1"/>
  <c r="T584" i="1"/>
  <c r="I594" i="1"/>
  <c r="Y594" i="1"/>
  <c r="N604" i="1"/>
  <c r="B614" i="1"/>
  <c r="R614" i="1"/>
  <c r="G624" i="1"/>
  <c r="W624" i="1"/>
  <c r="L634" i="1"/>
  <c r="Q644" i="1"/>
  <c r="AF95" i="1"/>
  <c r="AA116" i="1"/>
  <c r="AA148" i="1"/>
  <c r="Z155" i="1"/>
  <c r="Z159" i="1" s="1"/>
  <c r="AB159" i="1" s="1"/>
  <c r="AA180" i="1"/>
  <c r="D189" i="1"/>
  <c r="AF189" i="1" s="1"/>
  <c r="M191" i="1"/>
  <c r="F205" i="1"/>
  <c r="V205" i="1"/>
  <c r="V209" i="1" s="1"/>
  <c r="V211" i="1" s="1"/>
  <c r="Z216" i="1"/>
  <c r="N446" i="1"/>
  <c r="B447" i="1"/>
  <c r="R447" i="1"/>
  <c r="F448" i="1"/>
  <c r="V448" i="1"/>
  <c r="K449" i="1"/>
  <c r="D451" i="1"/>
  <c r="T451" i="1"/>
  <c r="Z276" i="1"/>
  <c r="D280" i="1"/>
  <c r="AF280" i="1" s="1"/>
  <c r="T280" i="1"/>
  <c r="T282" i="1" s="1"/>
  <c r="F292" i="1"/>
  <c r="V292" i="1"/>
  <c r="Q302" i="1"/>
  <c r="Z311" i="1"/>
  <c r="I322" i="1"/>
  <c r="Y322" i="1"/>
  <c r="E332" i="1"/>
  <c r="U332" i="1"/>
  <c r="Z339" i="1"/>
  <c r="Q342" i="1"/>
  <c r="M352" i="1"/>
  <c r="N360" i="1"/>
  <c r="Y362" i="1"/>
  <c r="J370" i="1"/>
  <c r="J372" i="1" s="1"/>
  <c r="E372" i="1"/>
  <c r="F380" i="1"/>
  <c r="F382" i="1" s="1"/>
  <c r="V380" i="1"/>
  <c r="Z379" i="1"/>
  <c r="Q382" i="1"/>
  <c r="L392" i="1"/>
  <c r="M400" i="1"/>
  <c r="M402" i="1" s="1"/>
  <c r="X402" i="1"/>
  <c r="U420" i="1"/>
  <c r="AF437" i="1"/>
  <c r="AA437" i="1"/>
  <c r="J472" i="1"/>
  <c r="Z481" i="1"/>
  <c r="H532" i="1"/>
  <c r="H534" i="1" s="1"/>
  <c r="X532" i="1"/>
  <c r="X534" i="1" s="1"/>
  <c r="Z529" i="1"/>
  <c r="AB529" i="1" s="1"/>
  <c r="H544" i="1"/>
  <c r="X544" i="1"/>
  <c r="AA98" i="1"/>
  <c r="Z105" i="1"/>
  <c r="Z109" i="1" s="1"/>
  <c r="AB109" i="1" s="1"/>
  <c r="AA130" i="1"/>
  <c r="M141" i="1"/>
  <c r="AF180" i="1"/>
  <c r="AA187" i="1"/>
  <c r="G205" i="1"/>
  <c r="G209" i="1" s="1"/>
  <c r="G211" i="1" s="1"/>
  <c r="W205" i="1"/>
  <c r="Z226" i="1"/>
  <c r="AA226" i="1" s="1"/>
  <c r="AA230" i="1" s="1"/>
  <c r="Z237" i="1"/>
  <c r="AB237" i="1" s="1"/>
  <c r="Z261" i="1"/>
  <c r="O446" i="1"/>
  <c r="O450" i="1" s="1"/>
  <c r="C447" i="1"/>
  <c r="S447" i="1"/>
  <c r="G448" i="1"/>
  <c r="W448" i="1"/>
  <c r="L449" i="1"/>
  <c r="E451" i="1"/>
  <c r="U451" i="1"/>
  <c r="E280" i="1"/>
  <c r="U280" i="1"/>
  <c r="U282" i="1" s="1"/>
  <c r="G292" i="1"/>
  <c r="W292" i="1"/>
  <c r="Z309" i="1"/>
  <c r="AA309" i="1" s="1"/>
  <c r="D322" i="1"/>
  <c r="AF322" i="1" s="1"/>
  <c r="D362" i="1"/>
  <c r="AF362" i="1" s="1"/>
  <c r="X442" i="1"/>
  <c r="D448" i="1"/>
  <c r="L482" i="1"/>
  <c r="L484" i="1" s="1"/>
  <c r="G484" i="1"/>
  <c r="O472" i="1"/>
  <c r="O458" i="1"/>
  <c r="O462" i="1" s="1"/>
  <c r="AA518" i="1"/>
  <c r="Z549" i="1"/>
  <c r="P552" i="1"/>
  <c r="P554" i="1" s="1"/>
  <c r="R554" i="1"/>
  <c r="Z553" i="1"/>
  <c r="M91" i="1"/>
  <c r="AA105" i="1"/>
  <c r="AF130" i="1"/>
  <c r="AA137" i="1"/>
  <c r="AF155" i="1"/>
  <c r="AA176" i="1"/>
  <c r="H205" i="1"/>
  <c r="X205" i="1"/>
  <c r="M206" i="1"/>
  <c r="Z206" i="1" s="1"/>
  <c r="AF251" i="1"/>
  <c r="H448" i="1"/>
  <c r="X448" i="1"/>
  <c r="M269" i="1"/>
  <c r="F271" i="1"/>
  <c r="V451" i="1"/>
  <c r="F280" i="1"/>
  <c r="F282" i="1" s="1"/>
  <c r="V280" i="1"/>
  <c r="V282" i="1" s="1"/>
  <c r="J282" i="1"/>
  <c r="H292" i="1"/>
  <c r="C302" i="1"/>
  <c r="K322" i="1"/>
  <c r="C342" i="1"/>
  <c r="K362" i="1"/>
  <c r="G372" i="1"/>
  <c r="C382" i="1"/>
  <c r="V412" i="1"/>
  <c r="B422" i="1"/>
  <c r="R422" i="1"/>
  <c r="I442" i="1"/>
  <c r="Y442" i="1"/>
  <c r="AA481" i="1"/>
  <c r="Z519" i="1"/>
  <c r="AB519" i="1" s="1"/>
  <c r="J494" i="1"/>
  <c r="J473" i="1"/>
  <c r="AF542" i="1"/>
  <c r="D544" i="1"/>
  <c r="AF544" i="1" s="1"/>
  <c r="Z551" i="1"/>
  <c r="AA551" i="1" s="1"/>
  <c r="AF105" i="1"/>
  <c r="AA126" i="1"/>
  <c r="AA158" i="1"/>
  <c r="Z165" i="1"/>
  <c r="Z169" i="1" s="1"/>
  <c r="AB169" i="1" s="1"/>
  <c r="AA190" i="1"/>
  <c r="I205" i="1"/>
  <c r="I209" i="1" s="1"/>
  <c r="I211" i="1" s="1"/>
  <c r="Y205" i="1"/>
  <c r="Y209" i="1" s="1"/>
  <c r="Y211" i="1" s="1"/>
  <c r="AA219" i="1"/>
  <c r="Z247" i="1"/>
  <c r="AB247" i="1" s="1"/>
  <c r="Q446" i="1"/>
  <c r="Q450" i="1" s="1"/>
  <c r="Q452" i="1" s="1"/>
  <c r="E447" i="1"/>
  <c r="U447" i="1"/>
  <c r="I448" i="1"/>
  <c r="Y448" i="1"/>
  <c r="G271" i="1"/>
  <c r="W271" i="1"/>
  <c r="K282" i="1"/>
  <c r="I282" i="1"/>
  <c r="I300" i="1"/>
  <c r="I302" i="1" s="1"/>
  <c r="Y300" i="1"/>
  <c r="E310" i="1"/>
  <c r="U310" i="1"/>
  <c r="Q320" i="1"/>
  <c r="M330" i="1"/>
  <c r="Z326" i="1"/>
  <c r="I340" i="1"/>
  <c r="Y340" i="1"/>
  <c r="E350" i="1"/>
  <c r="E352" i="1" s="1"/>
  <c r="U350" i="1"/>
  <c r="Q360" i="1"/>
  <c r="M370" i="1"/>
  <c r="Z366" i="1"/>
  <c r="I380" i="1"/>
  <c r="Y380" i="1"/>
  <c r="D390" i="1"/>
  <c r="AF390" i="1" s="1"/>
  <c r="AF386" i="1"/>
  <c r="T390" i="1"/>
  <c r="D430" i="1"/>
  <c r="AF430" i="1" s="1"/>
  <c r="AF426" i="1"/>
  <c r="J442" i="1"/>
  <c r="Z480" i="1"/>
  <c r="M470" i="1"/>
  <c r="I484" i="1"/>
  <c r="Y484" i="1"/>
  <c r="S492" i="1"/>
  <c r="O492" i="1"/>
  <c r="B512" i="1"/>
  <c r="B514" i="1" s="1"/>
  <c r="R512" i="1"/>
  <c r="R514" i="1" s="1"/>
  <c r="T514" i="1"/>
  <c r="I491" i="1"/>
  <c r="I471" i="1" s="1"/>
  <c r="I461" i="1" s="1"/>
  <c r="Y491" i="1"/>
  <c r="Y471" i="1" s="1"/>
  <c r="Y461" i="1" s="1"/>
  <c r="K534" i="1"/>
  <c r="T554" i="1"/>
  <c r="N564" i="1"/>
  <c r="AA108" i="1"/>
  <c r="Z115" i="1"/>
  <c r="Z119" i="1" s="1"/>
  <c r="AB119" i="1" s="1"/>
  <c r="AA140" i="1"/>
  <c r="M151" i="1"/>
  <c r="AF190" i="1"/>
  <c r="J205" i="1"/>
  <c r="J209" i="1" s="1"/>
  <c r="J211" i="1" s="1"/>
  <c r="M240" i="1"/>
  <c r="AF261" i="1"/>
  <c r="J448" i="1"/>
  <c r="D270" i="1"/>
  <c r="AF270" i="1" s="1"/>
  <c r="H271" i="1"/>
  <c r="X271" i="1"/>
  <c r="H280" i="1"/>
  <c r="H282" i="1" s="1"/>
  <c r="X280" i="1"/>
  <c r="X282" i="1" s="1"/>
  <c r="J290" i="1"/>
  <c r="J292" i="1"/>
  <c r="AF291" i="1"/>
  <c r="E302" i="1"/>
  <c r="U302" i="1"/>
  <c r="Z307" i="1"/>
  <c r="AB307" i="1" s="1"/>
  <c r="Q312" i="1"/>
  <c r="Z321" i="1"/>
  <c r="Y332" i="1"/>
  <c r="Z347" i="1"/>
  <c r="AB347" i="1" s="1"/>
  <c r="Q352" i="1"/>
  <c r="Z361" i="1"/>
  <c r="Z368" i="1"/>
  <c r="I372" i="1"/>
  <c r="Y372" i="1"/>
  <c r="E382" i="1"/>
  <c r="U382" i="1"/>
  <c r="AA388" i="1"/>
  <c r="P392" i="1"/>
  <c r="L402" i="1"/>
  <c r="X412" i="1"/>
  <c r="T422" i="1"/>
  <c r="AA428" i="1"/>
  <c r="P432" i="1"/>
  <c r="P440" i="1"/>
  <c r="S472" i="1"/>
  <c r="S474" i="1" s="1"/>
  <c r="V492" i="1"/>
  <c r="C494" i="1"/>
  <c r="P504" i="1"/>
  <c r="I524" i="1"/>
  <c r="Y524" i="1"/>
  <c r="L534" i="1"/>
  <c r="E554" i="1"/>
  <c r="U554" i="1"/>
  <c r="AA90" i="1"/>
  <c r="M101" i="1"/>
  <c r="AA115" i="1"/>
  <c r="AA119" i="1" s="1"/>
  <c r="AF140" i="1"/>
  <c r="AA147" i="1"/>
  <c r="AF165" i="1"/>
  <c r="AA186" i="1"/>
  <c r="K205" i="1"/>
  <c r="K209" i="1" s="1"/>
  <c r="K211" i="1" s="1"/>
  <c r="AA229" i="1"/>
  <c r="Z257" i="1"/>
  <c r="K448" i="1"/>
  <c r="AA268" i="1"/>
  <c r="Z281" i="1"/>
  <c r="M282" i="1"/>
  <c r="K290" i="1"/>
  <c r="K292" i="1"/>
  <c r="F302" i="1"/>
  <c r="V302" i="1"/>
  <c r="B312" i="1"/>
  <c r="R312" i="1"/>
  <c r="N322" i="1"/>
  <c r="J332" i="1"/>
  <c r="B352" i="1"/>
  <c r="R352" i="1"/>
  <c r="N362" i="1"/>
  <c r="V382" i="1"/>
  <c r="Z387" i="1"/>
  <c r="AB387" i="1" s="1"/>
  <c r="Q392" i="1"/>
  <c r="I412" i="1"/>
  <c r="Y412" i="1"/>
  <c r="E422" i="1"/>
  <c r="U422" i="1"/>
  <c r="Z427" i="1"/>
  <c r="AB427" i="1" s="1"/>
  <c r="Z438" i="1"/>
  <c r="L442" i="1"/>
  <c r="H464" i="1"/>
  <c r="K484" i="1"/>
  <c r="H492" i="1"/>
  <c r="H494" i="1" s="1"/>
  <c r="X492" i="1"/>
  <c r="X494" i="1" s="1"/>
  <c r="AB528" i="1"/>
  <c r="Z543" i="1"/>
  <c r="AA543" i="1" s="1"/>
  <c r="AF90" i="1"/>
  <c r="AA97" i="1"/>
  <c r="AA136" i="1"/>
  <c r="AA168" i="1"/>
  <c r="Z175" i="1"/>
  <c r="Z179" i="1" s="1"/>
  <c r="AB179" i="1" s="1"/>
  <c r="AF229" i="1"/>
  <c r="J451" i="1"/>
  <c r="N282" i="1"/>
  <c r="L292" i="1"/>
  <c r="S352" i="1"/>
  <c r="Z351" i="1"/>
  <c r="X472" i="1"/>
  <c r="X458" i="1"/>
  <c r="X462" i="1" s="1"/>
  <c r="X464" i="1" s="1"/>
  <c r="AE485" i="1"/>
  <c r="E494" i="1"/>
  <c r="Q468" i="1"/>
  <c r="Q492" i="1"/>
  <c r="Q494" i="1" s="1"/>
  <c r="E492" i="1"/>
  <c r="E468" i="1"/>
  <c r="U492" i="1"/>
  <c r="U494" i="1" s="1"/>
  <c r="U468" i="1"/>
  <c r="Z511" i="1"/>
  <c r="R491" i="1"/>
  <c r="R471" i="1" s="1"/>
  <c r="W514" i="1"/>
  <c r="N534" i="1"/>
  <c r="AB538" i="1"/>
  <c r="AA538" i="1"/>
  <c r="AA118" i="1"/>
  <c r="Z125" i="1"/>
  <c r="Z129" i="1" s="1"/>
  <c r="AB129" i="1" s="1"/>
  <c r="AA150" i="1"/>
  <c r="M161" i="1"/>
  <c r="AA175" i="1"/>
  <c r="AA179" i="1" s="1"/>
  <c r="AA239" i="1"/>
  <c r="E446" i="1"/>
  <c r="E450" i="1" s="1"/>
  <c r="U446" i="1"/>
  <c r="U450" i="1" s="1"/>
  <c r="M448" i="1"/>
  <c r="K271" i="1"/>
  <c r="O282" i="1"/>
  <c r="M290" i="1"/>
  <c r="Z286" i="1"/>
  <c r="AA286" i="1" s="1"/>
  <c r="AA290" i="1" s="1"/>
  <c r="M292" i="1"/>
  <c r="H302" i="1"/>
  <c r="X302" i="1"/>
  <c r="I310" i="1"/>
  <c r="I312" i="1" s="1"/>
  <c r="Y310" i="1"/>
  <c r="Y312" i="1" s="1"/>
  <c r="T312" i="1"/>
  <c r="P322" i="1"/>
  <c r="Q330" i="1"/>
  <c r="Q332" i="1" s="1"/>
  <c r="L332" i="1"/>
  <c r="H342" i="1"/>
  <c r="X342" i="1"/>
  <c r="I350" i="1"/>
  <c r="I352" i="1" s="1"/>
  <c r="Y350" i="1"/>
  <c r="Y352" i="1" s="1"/>
  <c r="T352" i="1"/>
  <c r="E360" i="1"/>
  <c r="U360" i="1"/>
  <c r="U362" i="1" s="1"/>
  <c r="Z357" i="1"/>
  <c r="AB357" i="1" s="1"/>
  <c r="P362" i="1"/>
  <c r="Q370" i="1"/>
  <c r="L372" i="1"/>
  <c r="M380" i="1"/>
  <c r="M382" i="1" s="1"/>
  <c r="H382" i="1"/>
  <c r="X382" i="1"/>
  <c r="H390" i="1"/>
  <c r="H392" i="1" s="1"/>
  <c r="X390" i="1"/>
  <c r="X392" i="1" s="1"/>
  <c r="C392" i="1"/>
  <c r="S392" i="1"/>
  <c r="D400" i="1"/>
  <c r="AF400" i="1" s="1"/>
  <c r="T400" i="1"/>
  <c r="T402" i="1" s="1"/>
  <c r="O402" i="1"/>
  <c r="P410" i="1"/>
  <c r="P412" i="1" s="1"/>
  <c r="K412" i="1"/>
  <c r="L420" i="1"/>
  <c r="L422" i="1" s="1"/>
  <c r="AF417" i="1"/>
  <c r="AA417" i="1"/>
  <c r="G422" i="1"/>
  <c r="W422" i="1"/>
  <c r="H430" i="1"/>
  <c r="H432" i="1" s="1"/>
  <c r="X430" i="1"/>
  <c r="X432" i="1" s="1"/>
  <c r="C432" i="1"/>
  <c r="S432" i="1"/>
  <c r="N442" i="1"/>
  <c r="B482" i="1"/>
  <c r="R482" i="1"/>
  <c r="R484" i="1" s="1"/>
  <c r="C504" i="1"/>
  <c r="S504" i="1"/>
  <c r="Z509" i="1"/>
  <c r="AB509" i="1" s="1"/>
  <c r="O544" i="1"/>
  <c r="AA100" i="1"/>
  <c r="M111" i="1"/>
  <c r="AA125" i="1"/>
  <c r="AA129" i="1" s="1"/>
  <c r="AA157" i="1"/>
  <c r="AA218" i="1"/>
  <c r="AA246" i="1"/>
  <c r="F446" i="1"/>
  <c r="F450" i="1" s="1"/>
  <c r="V446" i="1"/>
  <c r="V450" i="1" s="1"/>
  <c r="J447" i="1"/>
  <c r="N448" i="1"/>
  <c r="C449" i="1"/>
  <c r="S449" i="1"/>
  <c r="L451" i="1"/>
  <c r="AF271" i="1"/>
  <c r="L280" i="1"/>
  <c r="L282" i="1" s="1"/>
  <c r="P282" i="1"/>
  <c r="N292" i="1"/>
  <c r="Y302" i="1"/>
  <c r="E312" i="1"/>
  <c r="U312" i="1"/>
  <c r="Q322" i="1"/>
  <c r="Z331" i="1"/>
  <c r="I342" i="1"/>
  <c r="Y342" i="1"/>
  <c r="U352" i="1"/>
  <c r="F360" i="1"/>
  <c r="F362" i="1" s="1"/>
  <c r="V360" i="1"/>
  <c r="V362" i="1" s="1"/>
  <c r="Z359" i="1"/>
  <c r="Q362" i="1"/>
  <c r="B370" i="1"/>
  <c r="B372" i="1" s="1"/>
  <c r="R370" i="1"/>
  <c r="R372" i="1" s="1"/>
  <c r="N380" i="1"/>
  <c r="N382" i="1" s="1"/>
  <c r="I382" i="1"/>
  <c r="Y382" i="1"/>
  <c r="T392" i="1"/>
  <c r="E400" i="1"/>
  <c r="E402" i="1" s="1"/>
  <c r="U400" i="1"/>
  <c r="U402" i="1" s="1"/>
  <c r="AA398" i="1"/>
  <c r="M420" i="1"/>
  <c r="AA107" i="1"/>
  <c r="AA178" i="1"/>
  <c r="Z185" i="1"/>
  <c r="Z189" i="1" s="1"/>
  <c r="AB189" i="1" s="1"/>
  <c r="AA196" i="1"/>
  <c r="D206" i="1"/>
  <c r="AA206" i="1" s="1"/>
  <c r="Z256" i="1"/>
  <c r="G446" i="1"/>
  <c r="G450" i="1" s="1"/>
  <c r="W446" i="1"/>
  <c r="W450" i="1" s="1"/>
  <c r="K447" i="1"/>
  <c r="O448" i="1"/>
  <c r="D449" i="1"/>
  <c r="T449" i="1"/>
  <c r="M451" i="1"/>
  <c r="B272" i="1"/>
  <c r="R272" i="1"/>
  <c r="AA438" i="1"/>
  <c r="P442" i="1"/>
  <c r="D482" i="1"/>
  <c r="AF482" i="1" s="1"/>
  <c r="D468" i="1"/>
  <c r="T482" i="1"/>
  <c r="T484" i="1" s="1"/>
  <c r="T468" i="1"/>
  <c r="AF519" i="1"/>
  <c r="D489" i="1"/>
  <c r="N524" i="1"/>
  <c r="N493" i="1"/>
  <c r="D564" i="1"/>
  <c r="AF564" i="1" s="1"/>
  <c r="Z135" i="1"/>
  <c r="Z139" i="1" s="1"/>
  <c r="AB139" i="1" s="1"/>
  <c r="P448" i="1"/>
  <c r="N271" i="1"/>
  <c r="R282" i="1"/>
  <c r="P292" i="1"/>
  <c r="K302" i="1"/>
  <c r="G312" i="1"/>
  <c r="C322" i="1"/>
  <c r="AA326" i="1"/>
  <c r="K342" i="1"/>
  <c r="C362" i="1"/>
  <c r="K382" i="1"/>
  <c r="V392" i="1"/>
  <c r="B402" i="1"/>
  <c r="R402" i="1"/>
  <c r="V432" i="1"/>
  <c r="Z439" i="1"/>
  <c r="Q442" i="1"/>
  <c r="B492" i="1"/>
  <c r="M489" i="1"/>
  <c r="Z499" i="1"/>
  <c r="AB499" i="1" s="1"/>
  <c r="K514" i="1"/>
  <c r="K493" i="1"/>
  <c r="K494" i="1" s="1"/>
  <c r="Z518" i="1"/>
  <c r="B534" i="1"/>
  <c r="B493" i="1"/>
  <c r="R534" i="1"/>
  <c r="Z533" i="1"/>
  <c r="R493" i="1"/>
  <c r="R544" i="1"/>
  <c r="D290" i="1"/>
  <c r="AF290" i="1" s="1"/>
  <c r="AF296" i="1"/>
  <c r="AF307" i="1"/>
  <c r="D312" i="1"/>
  <c r="AF312" i="1" s="1"/>
  <c r="AA321" i="1"/>
  <c r="AF336" i="1"/>
  <c r="AF347" i="1"/>
  <c r="D352" i="1"/>
  <c r="AF352" i="1" s="1"/>
  <c r="AA361" i="1"/>
  <c r="AF376" i="1"/>
  <c r="AF398" i="1"/>
  <c r="Z401" i="1"/>
  <c r="AF438" i="1"/>
  <c r="O493" i="1"/>
  <c r="AF509" i="1"/>
  <c r="Z523" i="1"/>
  <c r="AA523" i="1" s="1"/>
  <c r="J564" i="1"/>
  <c r="K574" i="1"/>
  <c r="P584" i="1"/>
  <c r="E594" i="1"/>
  <c r="U594" i="1"/>
  <c r="J604" i="1"/>
  <c r="N614" i="1"/>
  <c r="C624" i="1"/>
  <c r="S624" i="1"/>
  <c r="H634" i="1"/>
  <c r="X634" i="1"/>
  <c r="Q654" i="1"/>
  <c r="AA299" i="1"/>
  <c r="D330" i="1"/>
  <c r="AF330" i="1" s="1"/>
  <c r="M332" i="1"/>
  <c r="AA339" i="1"/>
  <c r="D370" i="1"/>
  <c r="AF370" i="1" s="1"/>
  <c r="M372" i="1"/>
  <c r="AA379" i="1"/>
  <c r="AF387" i="1"/>
  <c r="D392" i="1"/>
  <c r="AF392" i="1" s="1"/>
  <c r="AA401" i="1"/>
  <c r="AF416" i="1"/>
  <c r="AF427" i="1"/>
  <c r="AA441" i="1"/>
  <c r="L488" i="1"/>
  <c r="L492" i="1" s="1"/>
  <c r="L494" i="1" s="1"/>
  <c r="P489" i="1"/>
  <c r="P469" i="1" s="1"/>
  <c r="P459" i="1" s="1"/>
  <c r="AA501" i="1"/>
  <c r="D512" i="1"/>
  <c r="AF512" i="1" s="1"/>
  <c r="M514" i="1"/>
  <c r="AF518" i="1"/>
  <c r="D534" i="1"/>
  <c r="AF534" i="1" s="1"/>
  <c r="D554" i="1"/>
  <c r="AF554" i="1" s="1"/>
  <c r="K564" i="1"/>
  <c r="L574" i="1"/>
  <c r="Q584" i="1"/>
  <c r="F594" i="1"/>
  <c r="V594" i="1"/>
  <c r="K604" i="1"/>
  <c r="O614" i="1"/>
  <c r="T624" i="1"/>
  <c r="I634" i="1"/>
  <c r="Y634" i="1"/>
  <c r="N644" i="1"/>
  <c r="B654" i="1"/>
  <c r="R654" i="1"/>
  <c r="P664" i="1"/>
  <c r="AA306" i="1"/>
  <c r="AA328" i="1"/>
  <c r="AA346" i="1"/>
  <c r="AA368" i="1"/>
  <c r="Z386" i="1"/>
  <c r="AF401" i="1"/>
  <c r="AA419" i="1"/>
  <c r="Z426" i="1"/>
  <c r="AF441" i="1"/>
  <c r="AF473" i="1"/>
  <c r="AA480" i="1"/>
  <c r="N484" i="1"/>
  <c r="Q502" i="1"/>
  <c r="Q504" i="1" s="1"/>
  <c r="E512" i="1"/>
  <c r="E514" i="1" s="1"/>
  <c r="U512" i="1"/>
  <c r="U514" i="1" s="1"/>
  <c r="H522" i="1"/>
  <c r="H524" i="1" s="1"/>
  <c r="X522" i="1"/>
  <c r="X524" i="1" s="1"/>
  <c r="Z539" i="1"/>
  <c r="AB539" i="1" s="1"/>
  <c r="P542" i="1"/>
  <c r="P544" i="1" s="1"/>
  <c r="Z548" i="1"/>
  <c r="AA548" i="1" s="1"/>
  <c r="Z559" i="1"/>
  <c r="AB559" i="1" s="1"/>
  <c r="L564" i="1"/>
  <c r="B584" i="1"/>
  <c r="R584" i="1"/>
  <c r="G594" i="1"/>
  <c r="W594" i="1"/>
  <c r="L604" i="1"/>
  <c r="P614" i="1"/>
  <c r="E624" i="1"/>
  <c r="U624" i="1"/>
  <c r="J634" i="1"/>
  <c r="O644" i="1"/>
  <c r="F690" i="1"/>
  <c r="V690" i="1"/>
  <c r="G468" i="1"/>
  <c r="W468" i="1"/>
  <c r="M532" i="1"/>
  <c r="M534" i="1" s="1"/>
  <c r="AA539" i="1"/>
  <c r="AA559" i="1"/>
  <c r="M564" i="1"/>
  <c r="N574" i="1"/>
  <c r="C584" i="1"/>
  <c r="S584" i="1"/>
  <c r="H594" i="1"/>
  <c r="X594" i="1"/>
  <c r="Q614" i="1"/>
  <c r="F624" i="1"/>
  <c r="V624" i="1"/>
  <c r="K634" i="1"/>
  <c r="P644" i="1"/>
  <c r="AF675" i="1"/>
  <c r="D677" i="1"/>
  <c r="AF677" i="1" s="1"/>
  <c r="G690" i="1"/>
  <c r="W690" i="1"/>
  <c r="D300" i="1"/>
  <c r="M302" i="1"/>
  <c r="Z316" i="1"/>
  <c r="AF331" i="1"/>
  <c r="D340" i="1"/>
  <c r="M342" i="1"/>
  <c r="AA349" i="1"/>
  <c r="Z356" i="1"/>
  <c r="AA356" i="1" s="1"/>
  <c r="AF371" i="1"/>
  <c r="D380" i="1"/>
  <c r="AA411" i="1"/>
  <c r="AF483" i="1"/>
  <c r="Z498" i="1"/>
  <c r="D502" i="1"/>
  <c r="M504" i="1"/>
  <c r="AF513" i="1"/>
  <c r="Z531" i="1"/>
  <c r="AA531" i="1" s="1"/>
  <c r="AF539" i="1"/>
  <c r="AF548" i="1"/>
  <c r="AF559" i="1"/>
  <c r="O564" i="1"/>
  <c r="P574" i="1"/>
  <c r="E584" i="1"/>
  <c r="U584" i="1"/>
  <c r="J594" i="1"/>
  <c r="O604" i="1"/>
  <c r="C614" i="1"/>
  <c r="S614" i="1"/>
  <c r="H624" i="1"/>
  <c r="X624" i="1"/>
  <c r="B644" i="1"/>
  <c r="R644" i="1"/>
  <c r="I690" i="1"/>
  <c r="Y690" i="1"/>
  <c r="AA298" i="1"/>
  <c r="AA316" i="1"/>
  <c r="AA327" i="1"/>
  <c r="AA338" i="1"/>
  <c r="AA367" i="1"/>
  <c r="AA378" i="1"/>
  <c r="AA389" i="1"/>
  <c r="Z396" i="1"/>
  <c r="AF411" i="1"/>
  <c r="D420" i="1"/>
  <c r="AF420" i="1" s="1"/>
  <c r="M422" i="1"/>
  <c r="AA429" i="1"/>
  <c r="Z436" i="1"/>
  <c r="AA436" i="1" s="1"/>
  <c r="AA440" i="1" s="1"/>
  <c r="AA479" i="1"/>
  <c r="AA498" i="1"/>
  <c r="Z558" i="1"/>
  <c r="P564" i="1"/>
  <c r="Q574" i="1"/>
  <c r="F584" i="1"/>
  <c r="V584" i="1"/>
  <c r="K594" i="1"/>
  <c r="P604" i="1"/>
  <c r="D614" i="1"/>
  <c r="AF614" i="1" s="1"/>
  <c r="T614" i="1"/>
  <c r="I624" i="1"/>
  <c r="Y624" i="1"/>
  <c r="N634" i="1"/>
  <c r="C644" i="1"/>
  <c r="S644" i="1"/>
  <c r="G654" i="1"/>
  <c r="W654" i="1"/>
  <c r="AA396" i="1"/>
  <c r="AA407" i="1"/>
  <c r="AA418" i="1"/>
  <c r="C484" i="1"/>
  <c r="S484" i="1"/>
  <c r="M491" i="1"/>
  <c r="F493" i="1"/>
  <c r="V493" i="1"/>
  <c r="M522" i="1"/>
  <c r="M524" i="1" s="1"/>
  <c r="J534" i="1"/>
  <c r="Q564" i="1"/>
  <c r="B574" i="1"/>
  <c r="R574" i="1"/>
  <c r="G584" i="1"/>
  <c r="W584" i="1"/>
  <c r="L594" i="1"/>
  <c r="Q604" i="1"/>
  <c r="E614" i="1"/>
  <c r="U614" i="1"/>
  <c r="J624" i="1"/>
  <c r="O634" i="1"/>
  <c r="T644" i="1"/>
  <c r="H654" i="1"/>
  <c r="X654" i="1"/>
  <c r="AB658" i="1"/>
  <c r="Z662" i="1"/>
  <c r="Z664" i="1" s="1"/>
  <c r="AA301" i="1"/>
  <c r="AF316" i="1"/>
  <c r="AA341" i="1"/>
  <c r="AF356" i="1"/>
  <c r="AA381" i="1"/>
  <c r="AA503" i="1"/>
  <c r="R564" i="1"/>
  <c r="C574" i="1"/>
  <c r="S574" i="1"/>
  <c r="H584" i="1"/>
  <c r="X584" i="1"/>
  <c r="B604" i="1"/>
  <c r="R604" i="1"/>
  <c r="F614" i="1"/>
  <c r="V614" i="1"/>
  <c r="K624" i="1"/>
  <c r="P634" i="1"/>
  <c r="E644" i="1"/>
  <c r="U644" i="1"/>
  <c r="I654" i="1"/>
  <c r="Y654" i="1"/>
  <c r="M312" i="1"/>
  <c r="AA319" i="1"/>
  <c r="AA359" i="1"/>
  <c r="AF396" i="1"/>
  <c r="AA421" i="1"/>
  <c r="AF436" i="1"/>
  <c r="H474" i="1"/>
  <c r="X474" i="1"/>
  <c r="E484" i="1"/>
  <c r="U484" i="1"/>
  <c r="S564" i="1"/>
  <c r="T574" i="1"/>
  <c r="I584" i="1"/>
  <c r="Y584" i="1"/>
  <c r="N594" i="1"/>
  <c r="C604" i="1"/>
  <c r="S604" i="1"/>
  <c r="G614" i="1"/>
  <c r="W614" i="1"/>
  <c r="L624" i="1"/>
  <c r="Q634" i="1"/>
  <c r="F644" i="1"/>
  <c r="V644" i="1"/>
  <c r="H664" i="1"/>
  <c r="X664" i="1"/>
  <c r="C677" i="1"/>
  <c r="S677" i="1"/>
  <c r="AF688" i="1"/>
  <c r="D690" i="1"/>
  <c r="AF690" i="1" s="1"/>
  <c r="AA308" i="1"/>
  <c r="AA348" i="1"/>
  <c r="AA399" i="1"/>
  <c r="Z406" i="1"/>
  <c r="AF421" i="1"/>
  <c r="AA439" i="1"/>
  <c r="N468" i="1"/>
  <c r="Z478" i="1"/>
  <c r="AA521" i="1"/>
  <c r="AA561" i="1"/>
  <c r="AF563" i="1"/>
  <c r="AA563" i="1"/>
  <c r="T564" i="1"/>
  <c r="E574" i="1"/>
  <c r="U574" i="1"/>
  <c r="J584" i="1"/>
  <c r="O594" i="1"/>
  <c r="D604" i="1"/>
  <c r="AF604" i="1" s="1"/>
  <c r="T604" i="1"/>
  <c r="H614" i="1"/>
  <c r="X614" i="1"/>
  <c r="B634" i="1"/>
  <c r="R634" i="1"/>
  <c r="G644" i="1"/>
  <c r="W644" i="1"/>
  <c r="AA651" i="1"/>
  <c r="E564" i="1"/>
  <c r="U564" i="1"/>
  <c r="F574" i="1"/>
  <c r="V574" i="1"/>
  <c r="K584" i="1"/>
  <c r="P594" i="1"/>
  <c r="E604" i="1"/>
  <c r="U604" i="1"/>
  <c r="I614" i="1"/>
  <c r="Y614" i="1"/>
  <c r="N624" i="1"/>
  <c r="C634" i="1"/>
  <c r="S634" i="1"/>
  <c r="H644" i="1"/>
  <c r="X644" i="1"/>
  <c r="L654" i="1"/>
  <c r="F564" i="1"/>
  <c r="V564" i="1"/>
  <c r="G574" i="1"/>
  <c r="W574" i="1"/>
  <c r="L584" i="1"/>
  <c r="Q594" i="1"/>
  <c r="F604" i="1"/>
  <c r="V604" i="1"/>
  <c r="J614" i="1"/>
  <c r="O624" i="1"/>
  <c r="AA628" i="1"/>
  <c r="T634" i="1"/>
  <c r="I644" i="1"/>
  <c r="Y644" i="1"/>
  <c r="K664" i="1"/>
  <c r="AA287" i="1"/>
  <c r="Z296" i="1"/>
  <c r="M322" i="1"/>
  <c r="AA329" i="1"/>
  <c r="Z336" i="1"/>
  <c r="AA336" i="1" s="1"/>
  <c r="AA340" i="1" s="1"/>
  <c r="M362" i="1"/>
  <c r="AA369" i="1"/>
  <c r="Z376" i="1"/>
  <c r="AA391" i="1"/>
  <c r="AA511" i="1"/>
  <c r="G564" i="1"/>
  <c r="W564" i="1"/>
  <c r="H574" i="1"/>
  <c r="X574" i="1"/>
  <c r="B594" i="1"/>
  <c r="R594" i="1"/>
  <c r="G604" i="1"/>
  <c r="W604" i="1"/>
  <c r="K614" i="1"/>
  <c r="P624" i="1"/>
  <c r="E634" i="1"/>
  <c r="U634" i="1"/>
  <c r="J644" i="1"/>
  <c r="L664" i="1"/>
  <c r="AA318" i="1"/>
  <c r="AA358" i="1"/>
  <c r="AA409" i="1"/>
  <c r="Z416" i="1"/>
  <c r="AA416" i="1" s="1"/>
  <c r="AA420" i="1" s="1"/>
  <c r="D522" i="1"/>
  <c r="H564" i="1"/>
  <c r="X564" i="1"/>
  <c r="I574" i="1"/>
  <c r="Y574" i="1"/>
  <c r="N584" i="1"/>
  <c r="C594" i="1"/>
  <c r="S594" i="1"/>
  <c r="H604" i="1"/>
  <c r="X604" i="1"/>
  <c r="L614" i="1"/>
  <c r="Q624" i="1"/>
  <c r="F634" i="1"/>
  <c r="V634" i="1"/>
  <c r="K644" i="1"/>
  <c r="O654" i="1"/>
  <c r="I564" i="1"/>
  <c r="Y564" i="1"/>
  <c r="J574" i="1"/>
  <c r="O584" i="1"/>
  <c r="T594" i="1"/>
  <c r="I604" i="1"/>
  <c r="Y604" i="1"/>
  <c r="B624" i="1"/>
  <c r="R624" i="1"/>
  <c r="G634" i="1"/>
  <c r="W634" i="1"/>
  <c r="L644" i="1"/>
  <c r="P654" i="1"/>
  <c r="AB659" i="1"/>
  <c r="AA659" i="1"/>
  <c r="AF573" i="1"/>
  <c r="D582" i="1"/>
  <c r="AF582" i="1" s="1"/>
  <c r="M584" i="1"/>
  <c r="AA591" i="1"/>
  <c r="Z598" i="1"/>
  <c r="AA598" i="1" s="1"/>
  <c r="AA602" i="1" s="1"/>
  <c r="AA613" i="1"/>
  <c r="AF628" i="1"/>
  <c r="AF639" i="1"/>
  <c r="D644" i="1"/>
  <c r="AF644" i="1" s="1"/>
  <c r="AA653" i="1"/>
  <c r="Z671" i="1"/>
  <c r="AA671" i="1" s="1"/>
  <c r="AA675" i="1" s="1"/>
  <c r="AA719" i="1"/>
  <c r="D723" i="1"/>
  <c r="T723" i="1"/>
  <c r="AA728" i="1"/>
  <c r="AA730" i="1"/>
  <c r="L733" i="1"/>
  <c r="AA739" i="1"/>
  <c r="D743" i="1"/>
  <c r="T743" i="1"/>
  <c r="K753" i="1"/>
  <c r="C763" i="1"/>
  <c r="S763" i="1"/>
  <c r="K773" i="1"/>
  <c r="C783" i="1"/>
  <c r="S783" i="1"/>
  <c r="K793" i="1"/>
  <c r="C803" i="1"/>
  <c r="S803" i="1"/>
  <c r="K813" i="1"/>
  <c r="C823" i="1"/>
  <c r="S823" i="1"/>
  <c r="Z843" i="1"/>
  <c r="AB843" i="1" s="1"/>
  <c r="AB842" i="1"/>
  <c r="AA842" i="1"/>
  <c r="AA569" i="1"/>
  <c r="AA580" i="1"/>
  <c r="AF613" i="1"/>
  <c r="D622" i="1"/>
  <c r="AF622" i="1" s="1"/>
  <c r="M624" i="1"/>
  <c r="AA631" i="1"/>
  <c r="Z638" i="1"/>
  <c r="AF653" i="1"/>
  <c r="D662" i="1"/>
  <c r="AF662" i="1" s="1"/>
  <c r="M664" i="1"/>
  <c r="Z689" i="1"/>
  <c r="E723" i="1"/>
  <c r="U723" i="1"/>
  <c r="E743" i="1"/>
  <c r="U743" i="1"/>
  <c r="AA748" i="1"/>
  <c r="AA750" i="1"/>
  <c r="L753" i="1"/>
  <c r="AA759" i="1"/>
  <c r="D763" i="1"/>
  <c r="T763" i="1"/>
  <c r="AA768" i="1"/>
  <c r="AA771" i="1" s="1"/>
  <c r="AA770" i="1"/>
  <c r="L773" i="1"/>
  <c r="AA779" i="1"/>
  <c r="AA782" i="1"/>
  <c r="T783" i="1"/>
  <c r="AA788" i="1"/>
  <c r="AA790" i="1"/>
  <c r="L793" i="1"/>
  <c r="AA797" i="1"/>
  <c r="AA799" i="1"/>
  <c r="T803" i="1"/>
  <c r="AA808" i="1"/>
  <c r="AA810" i="1"/>
  <c r="L813" i="1"/>
  <c r="AA819" i="1"/>
  <c r="AA822" i="1"/>
  <c r="AA828" i="1"/>
  <c r="AA830" i="1"/>
  <c r="J833" i="1"/>
  <c r="O843" i="1"/>
  <c r="AA609" i="1"/>
  <c r="AA620" i="1"/>
  <c r="AA638" i="1"/>
  <c r="AA649" i="1"/>
  <c r="F723" i="1"/>
  <c r="V723" i="1"/>
  <c r="N733" i="1"/>
  <c r="F743" i="1"/>
  <c r="V743" i="1"/>
  <c r="AB747" i="1"/>
  <c r="Z751" i="1"/>
  <c r="AB751" i="1" s="1"/>
  <c r="AB752" i="1"/>
  <c r="E763" i="1"/>
  <c r="U763" i="1"/>
  <c r="AB767" i="1"/>
  <c r="Z771" i="1"/>
  <c r="E783" i="1"/>
  <c r="U783" i="1"/>
  <c r="AB792" i="1"/>
  <c r="E803" i="1"/>
  <c r="U803" i="1"/>
  <c r="AB807" i="1"/>
  <c r="Z811" i="1"/>
  <c r="AB811" i="1" s="1"/>
  <c r="E823" i="1"/>
  <c r="U823" i="1"/>
  <c r="Z831" i="1"/>
  <c r="AB827" i="1"/>
  <c r="K833" i="1"/>
  <c r="D574" i="1"/>
  <c r="AF574" i="1" s="1"/>
  <c r="AA583" i="1"/>
  <c r="AF598" i="1"/>
  <c r="AF671" i="1"/>
  <c r="G723" i="1"/>
  <c r="W723" i="1"/>
  <c r="O733" i="1"/>
  <c r="G743" i="1"/>
  <c r="W743" i="1"/>
  <c r="N753" i="1"/>
  <c r="F763" i="1"/>
  <c r="V763" i="1"/>
  <c r="N773" i="1"/>
  <c r="F783" i="1"/>
  <c r="V783" i="1"/>
  <c r="N793" i="1"/>
  <c r="F803" i="1"/>
  <c r="V803" i="1"/>
  <c r="AB812" i="1"/>
  <c r="Z813" i="1"/>
  <c r="F823" i="1"/>
  <c r="V823" i="1"/>
  <c r="Z568" i="1"/>
  <c r="AF583" i="1"/>
  <c r="D592" i="1"/>
  <c r="AF592" i="1" s="1"/>
  <c r="M594" i="1"/>
  <c r="AA601" i="1"/>
  <c r="AA623" i="1"/>
  <c r="AF638" i="1"/>
  <c r="AA663" i="1"/>
  <c r="AA674" i="1"/>
  <c r="H723" i="1"/>
  <c r="X723" i="1"/>
  <c r="P733" i="1"/>
  <c r="H743" i="1"/>
  <c r="X743" i="1"/>
  <c r="O753" i="1"/>
  <c r="G763" i="1"/>
  <c r="W763" i="1"/>
  <c r="O773" i="1"/>
  <c r="G783" i="1"/>
  <c r="W783" i="1"/>
  <c r="O793" i="1"/>
  <c r="G803" i="1"/>
  <c r="W803" i="1"/>
  <c r="O813" i="1"/>
  <c r="G823" i="1"/>
  <c r="W823" i="1"/>
  <c r="AA579" i="1"/>
  <c r="AA590" i="1"/>
  <c r="Z608" i="1"/>
  <c r="AF623" i="1"/>
  <c r="D632" i="1"/>
  <c r="AF632" i="1" s="1"/>
  <c r="M634" i="1"/>
  <c r="AA641" i="1"/>
  <c r="Z648" i="1"/>
  <c r="AA648" i="1" s="1"/>
  <c r="AA652" i="1" s="1"/>
  <c r="AF663" i="1"/>
  <c r="I723" i="1"/>
  <c r="Y723" i="1"/>
  <c r="Q733" i="1"/>
  <c r="I743" i="1"/>
  <c r="Y743" i="1"/>
  <c r="P753" i="1"/>
  <c r="H763" i="1"/>
  <c r="X763" i="1"/>
  <c r="P773" i="1"/>
  <c r="H783" i="1"/>
  <c r="X783" i="1"/>
  <c r="P793" i="1"/>
  <c r="H803" i="1"/>
  <c r="X803" i="1"/>
  <c r="P813" i="1"/>
  <c r="H823" i="1"/>
  <c r="X823" i="1"/>
  <c r="N833" i="1"/>
  <c r="AA608" i="1"/>
  <c r="AA619" i="1"/>
  <c r="AA630" i="1"/>
  <c r="J723" i="1"/>
  <c r="B733" i="1"/>
  <c r="R733" i="1"/>
  <c r="J743" i="1"/>
  <c r="Q753" i="1"/>
  <c r="I763" i="1"/>
  <c r="Y763" i="1"/>
  <c r="Q773" i="1"/>
  <c r="I783" i="1"/>
  <c r="Y783" i="1"/>
  <c r="Q793" i="1"/>
  <c r="I803" i="1"/>
  <c r="Y803" i="1"/>
  <c r="Q813" i="1"/>
  <c r="I823" i="1"/>
  <c r="Y823" i="1"/>
  <c r="AF568" i="1"/>
  <c r="AA593" i="1"/>
  <c r="K723" i="1"/>
  <c r="C733" i="1"/>
  <c r="S733" i="1"/>
  <c r="K743" i="1"/>
  <c r="B753" i="1"/>
  <c r="R753" i="1"/>
  <c r="J763" i="1"/>
  <c r="B773" i="1"/>
  <c r="R773" i="1"/>
  <c r="J783" i="1"/>
  <c r="B793" i="1"/>
  <c r="R793" i="1"/>
  <c r="J803" i="1"/>
  <c r="B813" i="1"/>
  <c r="R813" i="1"/>
  <c r="Z851" i="1"/>
  <c r="AB851" i="1" s="1"/>
  <c r="AB847" i="1"/>
  <c r="AA571" i="1"/>
  <c r="Z578" i="1"/>
  <c r="AF593" i="1"/>
  <c r="M604" i="1"/>
  <c r="AF608" i="1"/>
  <c r="AA633" i="1"/>
  <c r="AF648" i="1"/>
  <c r="Z684" i="1"/>
  <c r="Z688" i="1" s="1"/>
  <c r="AB688" i="1" s="1"/>
  <c r="AA718" i="1"/>
  <c r="AA720" i="1"/>
  <c r="L723" i="1"/>
  <c r="AA729" i="1"/>
  <c r="D733" i="1"/>
  <c r="T733" i="1"/>
  <c r="AA738" i="1"/>
  <c r="AA740" i="1"/>
  <c r="L743" i="1"/>
  <c r="C753" i="1"/>
  <c r="S753" i="1"/>
  <c r="K763" i="1"/>
  <c r="C773" i="1"/>
  <c r="S773" i="1"/>
  <c r="K783" i="1"/>
  <c r="C793" i="1"/>
  <c r="S793" i="1"/>
  <c r="K803" i="1"/>
  <c r="C813" i="1"/>
  <c r="S813" i="1"/>
  <c r="K823" i="1"/>
  <c r="Q833" i="1"/>
  <c r="AA578" i="1"/>
  <c r="AA589" i="1"/>
  <c r="AA600" i="1"/>
  <c r="AA611" i="1"/>
  <c r="Z618" i="1"/>
  <c r="AF633" i="1"/>
  <c r="M644" i="1"/>
  <c r="AA684" i="1"/>
  <c r="AA688" i="1" s="1"/>
  <c r="P699" i="1"/>
  <c r="Z721" i="1"/>
  <c r="AB721" i="1" s="1"/>
  <c r="AB717" i="1"/>
  <c r="AB722" i="1"/>
  <c r="Z723" i="1"/>
  <c r="AB723" i="1" s="1"/>
  <c r="E733" i="1"/>
  <c r="U733" i="1"/>
  <c r="AB737" i="1"/>
  <c r="Z741" i="1"/>
  <c r="AB741" i="1" s="1"/>
  <c r="AB742" i="1"/>
  <c r="AA749" i="1"/>
  <c r="AA752" i="1"/>
  <c r="T753" i="1"/>
  <c r="AA758" i="1"/>
  <c r="AA760" i="1"/>
  <c r="L763" i="1"/>
  <c r="AA769" i="1"/>
  <c r="T773" i="1"/>
  <c r="AA778" i="1"/>
  <c r="AA780" i="1"/>
  <c r="L783" i="1"/>
  <c r="AA789" i="1"/>
  <c r="D793" i="1"/>
  <c r="T793" i="1"/>
  <c r="AA798" i="1"/>
  <c r="AA800" i="1"/>
  <c r="L803" i="1"/>
  <c r="AA809" i="1"/>
  <c r="AA812" i="1"/>
  <c r="T813" i="1"/>
  <c r="L823" i="1"/>
  <c r="AA829" i="1"/>
  <c r="AA831" i="1" s="1"/>
  <c r="B833" i="1"/>
  <c r="R833" i="1"/>
  <c r="AA629" i="1"/>
  <c r="AA640" i="1"/>
  <c r="AA658" i="1"/>
  <c r="Z676" i="1"/>
  <c r="N723" i="1"/>
  <c r="F733" i="1"/>
  <c r="V733" i="1"/>
  <c r="N743" i="1"/>
  <c r="E753" i="1"/>
  <c r="U753" i="1"/>
  <c r="AB762" i="1"/>
  <c r="E773" i="1"/>
  <c r="U773" i="1"/>
  <c r="AB777" i="1"/>
  <c r="Z781" i="1"/>
  <c r="AB781" i="1" s="1"/>
  <c r="AB782" i="1"/>
  <c r="Z783" i="1"/>
  <c r="AB783" i="1" s="1"/>
  <c r="E793" i="1"/>
  <c r="U793" i="1"/>
  <c r="AB797" i="1"/>
  <c r="Z801" i="1"/>
  <c r="Z803" i="1" s="1"/>
  <c r="AB803" i="1" s="1"/>
  <c r="AB802" i="1"/>
  <c r="E813" i="1"/>
  <c r="U813" i="1"/>
  <c r="AB822" i="1"/>
  <c r="AA603" i="1"/>
  <c r="AA687" i="1"/>
  <c r="O723" i="1"/>
  <c r="G733" i="1"/>
  <c r="W733" i="1"/>
  <c r="O743" i="1"/>
  <c r="F753" i="1"/>
  <c r="V753" i="1"/>
  <c r="N763" i="1"/>
  <c r="F773" i="1"/>
  <c r="V773" i="1"/>
  <c r="N783" i="1"/>
  <c r="F793" i="1"/>
  <c r="V793" i="1"/>
  <c r="N803" i="1"/>
  <c r="F813" i="1"/>
  <c r="V813" i="1"/>
  <c r="N823" i="1"/>
  <c r="M574" i="1"/>
  <c r="AA581" i="1"/>
  <c r="Z588" i="1"/>
  <c r="AF603" i="1"/>
  <c r="AA643" i="1"/>
  <c r="P723" i="1"/>
  <c r="H733" i="1"/>
  <c r="X733" i="1"/>
  <c r="P743" i="1"/>
  <c r="G753" i="1"/>
  <c r="W753" i="1"/>
  <c r="O763" i="1"/>
  <c r="G773" i="1"/>
  <c r="W773" i="1"/>
  <c r="O783" i="1"/>
  <c r="G793" i="1"/>
  <c r="W793" i="1"/>
  <c r="O803" i="1"/>
  <c r="G813" i="1"/>
  <c r="W813" i="1"/>
  <c r="O823" i="1"/>
  <c r="J843" i="1"/>
  <c r="AA570" i="1"/>
  <c r="AA588" i="1"/>
  <c r="AA599" i="1"/>
  <c r="M614" i="1"/>
  <c r="AA621" i="1"/>
  <c r="Z628" i="1"/>
  <c r="M654" i="1"/>
  <c r="AA661" i="1"/>
  <c r="AA672" i="1"/>
  <c r="Q723" i="1"/>
  <c r="I733" i="1"/>
  <c r="Y733" i="1"/>
  <c r="Q743" i="1"/>
  <c r="H753" i="1"/>
  <c r="X753" i="1"/>
  <c r="P763" i="1"/>
  <c r="H773" i="1"/>
  <c r="X773" i="1"/>
  <c r="P783" i="1"/>
  <c r="H793" i="1"/>
  <c r="X793" i="1"/>
  <c r="P803" i="1"/>
  <c r="H813" i="1"/>
  <c r="X813" i="1"/>
  <c r="P823" i="1"/>
  <c r="F833" i="1"/>
  <c r="V833" i="1"/>
  <c r="AB837" i="1"/>
  <c r="Z841" i="1"/>
  <c r="AB841" i="1" s="1"/>
  <c r="K843" i="1"/>
  <c r="AA610" i="1"/>
  <c r="B723" i="1"/>
  <c r="R723" i="1"/>
  <c r="J733" i="1"/>
  <c r="B743" i="1"/>
  <c r="R743" i="1"/>
  <c r="I753" i="1"/>
  <c r="Y753" i="1"/>
  <c r="Q763" i="1"/>
  <c r="I773" i="1"/>
  <c r="Y773" i="1"/>
  <c r="Q783" i="1"/>
  <c r="I793" i="1"/>
  <c r="Y793" i="1"/>
  <c r="Q803" i="1"/>
  <c r="I813" i="1"/>
  <c r="Y813" i="1"/>
  <c r="Q823" i="1"/>
  <c r="C723" i="1"/>
  <c r="S723" i="1"/>
  <c r="K733" i="1"/>
  <c r="C743" i="1"/>
  <c r="S743" i="1"/>
  <c r="J753" i="1"/>
  <c r="B763" i="1"/>
  <c r="R763" i="1"/>
  <c r="J773" i="1"/>
  <c r="B783" i="1"/>
  <c r="R783" i="1"/>
  <c r="J793" i="1"/>
  <c r="B803" i="1"/>
  <c r="R803" i="1"/>
  <c r="J813" i="1"/>
  <c r="B823" i="1"/>
  <c r="R823" i="1"/>
  <c r="AB848" i="1"/>
  <c r="AA848" i="1"/>
  <c r="Z727" i="1"/>
  <c r="Z731" i="1" s="1"/>
  <c r="AB731" i="1" s="1"/>
  <c r="AA742" i="1"/>
  <c r="D753" i="1"/>
  <c r="D771" i="1"/>
  <c r="D773" i="1" s="1"/>
  <c r="F853" i="1"/>
  <c r="V853" i="1"/>
  <c r="N863" i="1"/>
  <c r="F873" i="1"/>
  <c r="V873" i="1"/>
  <c r="N883" i="1"/>
  <c r="F893" i="1"/>
  <c r="V893" i="1"/>
  <c r="N906" i="1"/>
  <c r="AB915" i="1"/>
  <c r="E926" i="1"/>
  <c r="U926" i="1"/>
  <c r="E946" i="1"/>
  <c r="U946" i="1"/>
  <c r="E966" i="1"/>
  <c r="U966" i="1"/>
  <c r="Z1006" i="1"/>
  <c r="AB1006" i="1" s="1"/>
  <c r="Z757" i="1"/>
  <c r="Z772" i="1"/>
  <c r="D783" i="1"/>
  <c r="D801" i="1"/>
  <c r="D803" i="1" s="1"/>
  <c r="G853" i="1"/>
  <c r="O863" i="1"/>
  <c r="G873" i="1"/>
  <c r="W873" i="1"/>
  <c r="O883" i="1"/>
  <c r="G893" i="1"/>
  <c r="W893" i="1"/>
  <c r="O906" i="1"/>
  <c r="F926" i="1"/>
  <c r="V926" i="1"/>
  <c r="N936" i="1"/>
  <c r="F946" i="1"/>
  <c r="V946" i="1"/>
  <c r="N956" i="1"/>
  <c r="F966" i="1"/>
  <c r="V966" i="1"/>
  <c r="N976" i="1"/>
  <c r="F986" i="1"/>
  <c r="V986" i="1"/>
  <c r="N1006" i="1"/>
  <c r="M721" i="1"/>
  <c r="M733" i="1"/>
  <c r="AA757" i="1"/>
  <c r="AA761" i="1" s="1"/>
  <c r="AA772" i="1"/>
  <c r="Z787" i="1"/>
  <c r="D813" i="1"/>
  <c r="D831" i="1"/>
  <c r="D833" i="1" s="1"/>
  <c r="G851" i="1"/>
  <c r="W851" i="1"/>
  <c r="W853" i="1" s="1"/>
  <c r="H853" i="1"/>
  <c r="X853" i="1"/>
  <c r="P863" i="1"/>
  <c r="H873" i="1"/>
  <c r="X873" i="1"/>
  <c r="P883" i="1"/>
  <c r="H893" i="1"/>
  <c r="X893" i="1"/>
  <c r="P906" i="1"/>
  <c r="G926" i="1"/>
  <c r="W926" i="1"/>
  <c r="O936" i="1"/>
  <c r="G946" i="1"/>
  <c r="W946" i="1"/>
  <c r="O956" i="1"/>
  <c r="G966" i="1"/>
  <c r="W966" i="1"/>
  <c r="O976" i="1"/>
  <c r="G986" i="1"/>
  <c r="W986" i="1"/>
  <c r="K996" i="1"/>
  <c r="M751" i="1"/>
  <c r="AA787" i="1"/>
  <c r="AA791" i="1" s="1"/>
  <c r="AA802" i="1"/>
  <c r="Z817" i="1"/>
  <c r="Z832" i="1"/>
  <c r="Q863" i="1"/>
  <c r="I873" i="1"/>
  <c r="Y873" i="1"/>
  <c r="I893" i="1"/>
  <c r="Y893" i="1"/>
  <c r="Q906" i="1"/>
  <c r="H926" i="1"/>
  <c r="X926" i="1"/>
  <c r="P936" i="1"/>
  <c r="H946" i="1"/>
  <c r="X946" i="1"/>
  <c r="P956" i="1"/>
  <c r="H966" i="1"/>
  <c r="X966" i="1"/>
  <c r="P976" i="1"/>
  <c r="H986" i="1"/>
  <c r="X986" i="1"/>
  <c r="M763" i="1"/>
  <c r="M781" i="1"/>
  <c r="M783" i="1" s="1"/>
  <c r="AA817" i="1"/>
  <c r="AA821" i="1" s="1"/>
  <c r="AA832" i="1"/>
  <c r="J853" i="1"/>
  <c r="B863" i="1"/>
  <c r="R863" i="1"/>
  <c r="J873" i="1"/>
  <c r="B883" i="1"/>
  <c r="R883" i="1"/>
  <c r="J893" i="1"/>
  <c r="B906" i="1"/>
  <c r="R906" i="1"/>
  <c r="I926" i="1"/>
  <c r="Y926" i="1"/>
  <c r="Q936" i="1"/>
  <c r="I946" i="1"/>
  <c r="Y946" i="1"/>
  <c r="Q956" i="1"/>
  <c r="I966" i="1"/>
  <c r="Y966" i="1"/>
  <c r="Q976" i="1"/>
  <c r="AB1001" i="1"/>
  <c r="AA1001" i="1"/>
  <c r="AA1004" i="1" s="1"/>
  <c r="AA717" i="1"/>
  <c r="M793" i="1"/>
  <c r="M811" i="1"/>
  <c r="M813" i="1" s="1"/>
  <c r="K853" i="1"/>
  <c r="C863" i="1"/>
  <c r="S863" i="1"/>
  <c r="K873" i="1"/>
  <c r="C883" i="1"/>
  <c r="S883" i="1"/>
  <c r="K893" i="1"/>
  <c r="C906" i="1"/>
  <c r="S906" i="1"/>
  <c r="J926" i="1"/>
  <c r="B936" i="1"/>
  <c r="R936" i="1"/>
  <c r="J946" i="1"/>
  <c r="B956" i="1"/>
  <c r="R956" i="1"/>
  <c r="J966" i="1"/>
  <c r="B976" i="1"/>
  <c r="R976" i="1"/>
  <c r="J986" i="1"/>
  <c r="N996" i="1"/>
  <c r="B1006" i="1"/>
  <c r="R1006" i="1"/>
  <c r="AA1011" i="1"/>
  <c r="AB1011" i="1"/>
  <c r="AA732" i="1"/>
  <c r="M823" i="1"/>
  <c r="AA847" i="1"/>
  <c r="AA851" i="1" s="1"/>
  <c r="AA859" i="1"/>
  <c r="D863" i="1"/>
  <c r="T863" i="1"/>
  <c r="AA868" i="1"/>
  <c r="AA870" i="1"/>
  <c r="L873" i="1"/>
  <c r="AA879" i="1"/>
  <c r="D883" i="1"/>
  <c r="T883" i="1"/>
  <c r="AA890" i="1"/>
  <c r="L893" i="1"/>
  <c r="AA902" i="1"/>
  <c r="D906" i="1"/>
  <c r="T906" i="1"/>
  <c r="AA911" i="1"/>
  <c r="C916" i="1"/>
  <c r="S916" i="1"/>
  <c r="K926" i="1"/>
  <c r="C936" i="1"/>
  <c r="S936" i="1"/>
  <c r="K946" i="1"/>
  <c r="C956" i="1"/>
  <c r="S956" i="1"/>
  <c r="K966" i="1"/>
  <c r="C976" i="1"/>
  <c r="S976" i="1"/>
  <c r="K986" i="1"/>
  <c r="AA995" i="1"/>
  <c r="M741" i="1"/>
  <c r="M743" i="1" s="1"/>
  <c r="AA747" i="1"/>
  <c r="AA751" i="1" s="1"/>
  <c r="AA762" i="1"/>
  <c r="M841" i="1"/>
  <c r="M843" i="1" s="1"/>
  <c r="L851" i="1"/>
  <c r="L853" i="1" s="1"/>
  <c r="AB852" i="1"/>
  <c r="E863" i="1"/>
  <c r="U863" i="1"/>
  <c r="AB867" i="1"/>
  <c r="Z871" i="1"/>
  <c r="AB871" i="1" s="1"/>
  <c r="AB872" i="1"/>
  <c r="Z873" i="1"/>
  <c r="E883" i="1"/>
  <c r="U883" i="1"/>
  <c r="AB887" i="1"/>
  <c r="Z891" i="1"/>
  <c r="E906" i="1"/>
  <c r="U906" i="1"/>
  <c r="AA915" i="1"/>
  <c r="AA921" i="1"/>
  <c r="AA923" i="1"/>
  <c r="L926" i="1"/>
  <c r="AA932" i="1"/>
  <c r="D936" i="1"/>
  <c r="T936" i="1"/>
  <c r="AA941" i="1"/>
  <c r="AA943" i="1"/>
  <c r="L946" i="1"/>
  <c r="AA950" i="1"/>
  <c r="AA954" i="1" s="1"/>
  <c r="AA952" i="1"/>
  <c r="T956" i="1"/>
  <c r="AA961" i="1"/>
  <c r="AA963" i="1"/>
  <c r="L966" i="1"/>
  <c r="AA972" i="1"/>
  <c r="D976" i="1"/>
  <c r="T976" i="1"/>
  <c r="L986" i="1"/>
  <c r="AA992" i="1"/>
  <c r="AA1013" i="1"/>
  <c r="M723" i="1"/>
  <c r="AA777" i="1"/>
  <c r="AA781" i="1" s="1"/>
  <c r="AA792" i="1"/>
  <c r="AA793" i="1" s="1"/>
  <c r="M851" i="1"/>
  <c r="M853" i="1" s="1"/>
  <c r="F863" i="1"/>
  <c r="V863" i="1"/>
  <c r="N873" i="1"/>
  <c r="F883" i="1"/>
  <c r="V883" i="1"/>
  <c r="N893" i="1"/>
  <c r="F906" i="1"/>
  <c r="V906" i="1"/>
  <c r="E916" i="1"/>
  <c r="U916" i="1"/>
  <c r="E936" i="1"/>
  <c r="U936" i="1"/>
  <c r="Z944" i="1"/>
  <c r="AB944" i="1" s="1"/>
  <c r="E956" i="1"/>
  <c r="U956" i="1"/>
  <c r="Z964" i="1"/>
  <c r="AB964" i="1" s="1"/>
  <c r="E976" i="1"/>
  <c r="U976" i="1"/>
  <c r="Z984" i="1"/>
  <c r="AB984" i="1" s="1"/>
  <c r="AA985" i="1"/>
  <c r="E1006" i="1"/>
  <c r="U1006" i="1"/>
  <c r="Z1014" i="1"/>
  <c r="AB1014" i="1" s="1"/>
  <c r="M753" i="1"/>
  <c r="M771" i="1"/>
  <c r="M773" i="1" s="1"/>
  <c r="AA807" i="1"/>
  <c r="AA811" i="1" s="1"/>
  <c r="N851" i="1"/>
  <c r="N853" i="1" s="1"/>
  <c r="G863" i="1"/>
  <c r="W863" i="1"/>
  <c r="O873" i="1"/>
  <c r="G883" i="1"/>
  <c r="W883" i="1"/>
  <c r="O893" i="1"/>
  <c r="G906" i="1"/>
  <c r="W906" i="1"/>
  <c r="F916" i="1"/>
  <c r="V916" i="1"/>
  <c r="N926" i="1"/>
  <c r="F936" i="1"/>
  <c r="V936" i="1"/>
  <c r="N946" i="1"/>
  <c r="F956" i="1"/>
  <c r="V956" i="1"/>
  <c r="N966" i="1"/>
  <c r="F976" i="1"/>
  <c r="V976" i="1"/>
  <c r="B996" i="1"/>
  <c r="R996" i="1"/>
  <c r="F1006" i="1"/>
  <c r="V1006" i="1"/>
  <c r="M801" i="1"/>
  <c r="M803" i="1" s="1"/>
  <c r="O851" i="1"/>
  <c r="O853" i="1" s="1"/>
  <c r="H863" i="1"/>
  <c r="X863" i="1"/>
  <c r="P873" i="1"/>
  <c r="H883" i="1"/>
  <c r="X883" i="1"/>
  <c r="P893" i="1"/>
  <c r="H906" i="1"/>
  <c r="X906" i="1"/>
  <c r="G916" i="1"/>
  <c r="W916" i="1"/>
  <c r="O926" i="1"/>
  <c r="G936" i="1"/>
  <c r="W936" i="1"/>
  <c r="O946" i="1"/>
  <c r="G956" i="1"/>
  <c r="W956" i="1"/>
  <c r="O966" i="1"/>
  <c r="G976" i="1"/>
  <c r="W976" i="1"/>
  <c r="O986" i="1"/>
  <c r="C996" i="1"/>
  <c r="S996" i="1"/>
  <c r="AA722" i="1"/>
  <c r="AA737" i="1"/>
  <c r="M831" i="1"/>
  <c r="M833" i="1" s="1"/>
  <c r="AA837" i="1"/>
  <c r="AA841" i="1" s="1"/>
  <c r="P851" i="1"/>
  <c r="P853" i="1" s="1"/>
  <c r="I863" i="1"/>
  <c r="Y863" i="1"/>
  <c r="Q873" i="1"/>
  <c r="I883" i="1"/>
  <c r="Y883" i="1"/>
  <c r="Q893" i="1"/>
  <c r="I906" i="1"/>
  <c r="Y906" i="1"/>
  <c r="H916" i="1"/>
  <c r="X916" i="1"/>
  <c r="P926" i="1"/>
  <c r="H936" i="1"/>
  <c r="X936" i="1"/>
  <c r="P946" i="1"/>
  <c r="H956" i="1"/>
  <c r="X956" i="1"/>
  <c r="P966" i="1"/>
  <c r="H976" i="1"/>
  <c r="X976" i="1"/>
  <c r="P986" i="1"/>
  <c r="D996" i="1"/>
  <c r="T996" i="1"/>
  <c r="N813" i="1"/>
  <c r="Q851" i="1"/>
  <c r="Q853" i="1" s="1"/>
  <c r="B853" i="1"/>
  <c r="R853" i="1"/>
  <c r="J863" i="1"/>
  <c r="B873" i="1"/>
  <c r="R873" i="1"/>
  <c r="J883" i="1"/>
  <c r="B893" i="1"/>
  <c r="R893" i="1"/>
  <c r="J906" i="1"/>
  <c r="I916" i="1"/>
  <c r="Y916" i="1"/>
  <c r="Q926" i="1"/>
  <c r="I936" i="1"/>
  <c r="Y936" i="1"/>
  <c r="Q946" i="1"/>
  <c r="I956" i="1"/>
  <c r="Y956" i="1"/>
  <c r="Q966" i="1"/>
  <c r="I976" i="1"/>
  <c r="Y976" i="1"/>
  <c r="Z1004" i="1"/>
  <c r="AB1004" i="1" s="1"/>
  <c r="I1006" i="1"/>
  <c r="Y1006" i="1"/>
  <c r="C853" i="1"/>
  <c r="S853" i="1"/>
  <c r="K863" i="1"/>
  <c r="C873" i="1"/>
  <c r="S873" i="1"/>
  <c r="K883" i="1"/>
  <c r="C893" i="1"/>
  <c r="S893" i="1"/>
  <c r="K906" i="1"/>
  <c r="B926" i="1"/>
  <c r="R926" i="1"/>
  <c r="J936" i="1"/>
  <c r="B946" i="1"/>
  <c r="R946" i="1"/>
  <c r="J956" i="1"/>
  <c r="B966" i="1"/>
  <c r="R966" i="1"/>
  <c r="J976" i="1"/>
  <c r="B986" i="1"/>
  <c r="R986" i="1"/>
  <c r="N843" i="1"/>
  <c r="S851" i="1"/>
  <c r="D853" i="1"/>
  <c r="T853" i="1"/>
  <c r="AA858" i="1"/>
  <c r="AA860" i="1"/>
  <c r="L863" i="1"/>
  <c r="AA869" i="1"/>
  <c r="AA872" i="1"/>
  <c r="T873" i="1"/>
  <c r="AA878" i="1"/>
  <c r="AA880" i="1"/>
  <c r="L883" i="1"/>
  <c r="AA887" i="1"/>
  <c r="AA889" i="1"/>
  <c r="T893" i="1"/>
  <c r="AA901" i="1"/>
  <c r="AA903" i="1"/>
  <c r="L906" i="1"/>
  <c r="K916" i="1"/>
  <c r="C926" i="1"/>
  <c r="S926" i="1"/>
  <c r="K936" i="1"/>
  <c r="C946" i="1"/>
  <c r="S946" i="1"/>
  <c r="K956" i="1"/>
  <c r="C966" i="1"/>
  <c r="S966" i="1"/>
  <c r="K976" i="1"/>
  <c r="C986" i="1"/>
  <c r="S986" i="1"/>
  <c r="G996" i="1"/>
  <c r="W996" i="1"/>
  <c r="K1006" i="1"/>
  <c r="E853" i="1"/>
  <c r="U853" i="1"/>
  <c r="AB857" i="1"/>
  <c r="Z861" i="1"/>
  <c r="AB861" i="1" s="1"/>
  <c r="E873" i="1"/>
  <c r="U873" i="1"/>
  <c r="AB882" i="1"/>
  <c r="AB888" i="1"/>
  <c r="AA888" i="1"/>
  <c r="E893" i="1"/>
  <c r="U893" i="1"/>
  <c r="Z906" i="1"/>
  <c r="AB906" i="1" s="1"/>
  <c r="L916" i="1"/>
  <c r="D926" i="1"/>
  <c r="T926" i="1"/>
  <c r="L936" i="1"/>
  <c r="D946" i="1"/>
  <c r="T946" i="1"/>
  <c r="L956" i="1"/>
  <c r="D966" i="1"/>
  <c r="T966" i="1"/>
  <c r="L976" i="1"/>
  <c r="AA982" i="1"/>
  <c r="D986" i="1"/>
  <c r="T986" i="1"/>
  <c r="Z862" i="1"/>
  <c r="D873" i="1"/>
  <c r="D891" i="1"/>
  <c r="D893" i="1" s="1"/>
  <c r="Z910" i="1"/>
  <c r="AA910" i="1" s="1"/>
  <c r="AA914" i="1" s="1"/>
  <c r="Z935" i="1"/>
  <c r="Z936" i="1" s="1"/>
  <c r="AB936" i="1" s="1"/>
  <c r="Z970" i="1"/>
  <c r="Z974" i="1" s="1"/>
  <c r="AB974" i="1" s="1"/>
  <c r="AA1005" i="1"/>
  <c r="M1014" i="1"/>
  <c r="B1016" i="1"/>
  <c r="R1016" i="1"/>
  <c r="F1024" i="1"/>
  <c r="V1024" i="1"/>
  <c r="V1026" i="1" s="1"/>
  <c r="Z1021" i="1"/>
  <c r="AB1021" i="1" s="1"/>
  <c r="G1036" i="1"/>
  <c r="W1036" i="1"/>
  <c r="Z1040" i="1"/>
  <c r="AA1040" i="1" s="1"/>
  <c r="AA1044" i="1" s="1"/>
  <c r="K1046" i="1"/>
  <c r="AA1060" i="1"/>
  <c r="AA1062" i="1"/>
  <c r="B1066" i="1"/>
  <c r="R1066" i="1"/>
  <c r="I1074" i="1"/>
  <c r="I1076" i="1" s="1"/>
  <c r="G1076" i="1"/>
  <c r="W1076" i="1"/>
  <c r="I1094" i="1"/>
  <c r="M1134" i="1"/>
  <c r="AB1140" i="1"/>
  <c r="O1186" i="1"/>
  <c r="G1196" i="1"/>
  <c r="W1196" i="1"/>
  <c r="O1206" i="1"/>
  <c r="G1216" i="1"/>
  <c r="W1216" i="1"/>
  <c r="O1226" i="1"/>
  <c r="G1236" i="1"/>
  <c r="W1236" i="1"/>
  <c r="AA862" i="1"/>
  <c r="Z877" i="1"/>
  <c r="Z892" i="1"/>
  <c r="M944" i="1"/>
  <c r="M946" i="1" s="1"/>
  <c r="D954" i="1"/>
  <c r="D956" i="1" s="1"/>
  <c r="M976" i="1"/>
  <c r="C1016" i="1"/>
  <c r="S1016" i="1"/>
  <c r="C1026" i="1"/>
  <c r="S1026" i="1"/>
  <c r="H1036" i="1"/>
  <c r="X1036" i="1"/>
  <c r="L1046" i="1"/>
  <c r="O1056" i="1"/>
  <c r="Z1061" i="1"/>
  <c r="AB1061" i="1" s="1"/>
  <c r="C1066" i="1"/>
  <c r="S1066" i="1"/>
  <c r="H1076" i="1"/>
  <c r="X1076" i="1"/>
  <c r="H1126" i="1"/>
  <c r="X1126" i="1"/>
  <c r="Z1130" i="1"/>
  <c r="N1090" i="1"/>
  <c r="Z1090" i="1" s="1"/>
  <c r="N1144" i="1"/>
  <c r="N1146" i="1" s="1"/>
  <c r="Z1142" i="1"/>
  <c r="Z1144" i="1" s="1"/>
  <c r="G1146" i="1"/>
  <c r="W1146" i="1"/>
  <c r="F1156" i="1"/>
  <c r="V1156" i="1"/>
  <c r="C1166" i="1"/>
  <c r="S1166" i="1"/>
  <c r="AA892" i="1"/>
  <c r="D916" i="1"/>
  <c r="Z955" i="1"/>
  <c r="Z956" i="1" s="1"/>
  <c r="Z990" i="1"/>
  <c r="Z994" i="1" s="1"/>
  <c r="AB994" i="1" s="1"/>
  <c r="D1016" i="1"/>
  <c r="AA1015" i="1"/>
  <c r="T1016" i="1"/>
  <c r="AA1025" i="1"/>
  <c r="T1026" i="1"/>
  <c r="M1046" i="1"/>
  <c r="I1116" i="1"/>
  <c r="Y1116" i="1"/>
  <c r="H1146" i="1"/>
  <c r="X1146" i="1"/>
  <c r="M871" i="1"/>
  <c r="M873" i="1" s="1"/>
  <c r="M904" i="1"/>
  <c r="Z920" i="1"/>
  <c r="Z924" i="1" s="1"/>
  <c r="AB924" i="1" s="1"/>
  <c r="AA955" i="1"/>
  <c r="AA956" i="1" s="1"/>
  <c r="M964" i="1"/>
  <c r="AA990" i="1"/>
  <c r="AA994" i="1" s="1"/>
  <c r="E1016" i="1"/>
  <c r="U1016" i="1"/>
  <c r="E1026" i="1"/>
  <c r="U1026" i="1"/>
  <c r="J1036" i="1"/>
  <c r="E1066" i="1"/>
  <c r="U1066" i="1"/>
  <c r="AA1071" i="1"/>
  <c r="O1094" i="1"/>
  <c r="J1136" i="1"/>
  <c r="I1095" i="1"/>
  <c r="I1146" i="1"/>
  <c r="Y1095" i="1"/>
  <c r="Y1146" i="1"/>
  <c r="E1166" i="1"/>
  <c r="E1095" i="1"/>
  <c r="U1166" i="1"/>
  <c r="U1095" i="1"/>
  <c r="M883" i="1"/>
  <c r="M926" i="1"/>
  <c r="F1026" i="1"/>
  <c r="AA1031" i="1"/>
  <c r="K1036" i="1"/>
  <c r="O1046" i="1"/>
  <c r="B1056" i="1"/>
  <c r="R1056" i="1"/>
  <c r="F1066" i="1"/>
  <c r="V1066" i="1"/>
  <c r="Z1072" i="1"/>
  <c r="AA1072" i="1" s="1"/>
  <c r="P1094" i="1"/>
  <c r="P1080" i="1"/>
  <c r="AA1101" i="1"/>
  <c r="L1106" i="1"/>
  <c r="Z1114" i="1"/>
  <c r="B1124" i="1"/>
  <c r="B1090" i="1"/>
  <c r="R1124" i="1"/>
  <c r="R1126" i="1" s="1"/>
  <c r="R1090" i="1"/>
  <c r="K1126" i="1"/>
  <c r="I1156" i="1"/>
  <c r="Y1156" i="1"/>
  <c r="AA975" i="1"/>
  <c r="M984" i="1"/>
  <c r="M986" i="1" s="1"/>
  <c r="O996" i="1"/>
  <c r="AA1010" i="1"/>
  <c r="G1016" i="1"/>
  <c r="W1016" i="1"/>
  <c r="K1024" i="1"/>
  <c r="G1026" i="1"/>
  <c r="W1026" i="1"/>
  <c r="F1054" i="1"/>
  <c r="V1054" i="1"/>
  <c r="Z1053" i="1"/>
  <c r="AA1053" i="1" s="1"/>
  <c r="C1056" i="1"/>
  <c r="S1056" i="1"/>
  <c r="G1066" i="1"/>
  <c r="W1066" i="1"/>
  <c r="L1076" i="1"/>
  <c r="C1084" i="1"/>
  <c r="Q1094" i="1"/>
  <c r="Z1106" i="1"/>
  <c r="AB1106" i="1" s="1"/>
  <c r="L1116" i="1"/>
  <c r="L1126" i="1"/>
  <c r="J1156" i="1"/>
  <c r="Z1170" i="1"/>
  <c r="AA852" i="1"/>
  <c r="AA853" i="1" s="1"/>
  <c r="AA940" i="1"/>
  <c r="AA944" i="1" s="1"/>
  <c r="H1016" i="1"/>
  <c r="X1016" i="1"/>
  <c r="Z1125" i="1"/>
  <c r="M1095" i="1"/>
  <c r="M1136" i="1"/>
  <c r="AA867" i="1"/>
  <c r="AA871" i="1" s="1"/>
  <c r="AA882" i="1"/>
  <c r="M1004" i="1"/>
  <c r="I1016" i="1"/>
  <c r="Y1016" i="1"/>
  <c r="Z1024" i="1"/>
  <c r="AB1024" i="1" s="1"/>
  <c r="AA1021" i="1"/>
  <c r="D1044" i="1"/>
  <c r="T1044" i="1"/>
  <c r="D1154" i="1"/>
  <c r="D1156" i="1" s="1"/>
  <c r="T1154" i="1"/>
  <c r="T1156" i="1" s="1"/>
  <c r="M861" i="1"/>
  <c r="M863" i="1" s="1"/>
  <c r="AA900" i="1"/>
  <c r="AA904" i="1" s="1"/>
  <c r="M906" i="1"/>
  <c r="AA925" i="1"/>
  <c r="M934" i="1"/>
  <c r="M936" i="1" s="1"/>
  <c r="AA960" i="1"/>
  <c r="AA964" i="1" s="1"/>
  <c r="M966" i="1"/>
  <c r="J1016" i="1"/>
  <c r="AA1023" i="1"/>
  <c r="AA1024" i="1" s="1"/>
  <c r="O1036" i="1"/>
  <c r="Z1041" i="1"/>
  <c r="AB1041" i="1" s="1"/>
  <c r="C1046" i="1"/>
  <c r="S1046" i="1"/>
  <c r="F1056" i="1"/>
  <c r="V1056" i="1"/>
  <c r="AA1061" i="1"/>
  <c r="AA1063" i="1"/>
  <c r="J1066" i="1"/>
  <c r="O1076" i="1"/>
  <c r="I1084" i="1"/>
  <c r="F1104" i="1"/>
  <c r="F1106" i="1" s="1"/>
  <c r="F1090" i="1"/>
  <c r="V1104" i="1"/>
  <c r="V1090" i="1"/>
  <c r="P1106" i="1"/>
  <c r="Z1131" i="1"/>
  <c r="M1091" i="1"/>
  <c r="M891" i="1"/>
  <c r="M893" i="1" s="1"/>
  <c r="K1026" i="1"/>
  <c r="P1036" i="1"/>
  <c r="D1046" i="1"/>
  <c r="T1046" i="1"/>
  <c r="Z1064" i="1"/>
  <c r="AB1064" i="1" s="1"/>
  <c r="Z1062" i="1"/>
  <c r="K1066" i="1"/>
  <c r="Q1106" i="1"/>
  <c r="Q1095" i="1"/>
  <c r="P1126" i="1"/>
  <c r="Z1141" i="1"/>
  <c r="AB1141" i="1" s="1"/>
  <c r="N1156" i="1"/>
  <c r="AA945" i="1"/>
  <c r="M954" i="1"/>
  <c r="M956" i="1" s="1"/>
  <c r="AA980" i="1"/>
  <c r="AA984" i="1" s="1"/>
  <c r="L1016" i="1"/>
  <c r="L1026" i="1"/>
  <c r="Q1036" i="1"/>
  <c r="E1046" i="1"/>
  <c r="U1046" i="1"/>
  <c r="K1054" i="1"/>
  <c r="H1056" i="1"/>
  <c r="X1056" i="1"/>
  <c r="L1066" i="1"/>
  <c r="Q1076" i="1"/>
  <c r="K1084" i="1"/>
  <c r="K1096" i="1"/>
  <c r="K1085" i="1"/>
  <c r="Q1116" i="1"/>
  <c r="P1146" i="1"/>
  <c r="O1156" i="1"/>
  <c r="D1092" i="1"/>
  <c r="T1092" i="1"/>
  <c r="T1082" i="1" s="1"/>
  <c r="T706" i="1" s="1"/>
  <c r="T696" i="1" s="1"/>
  <c r="Z1162" i="1"/>
  <c r="Z1164" i="1" s="1"/>
  <c r="L1166" i="1"/>
  <c r="M916" i="1"/>
  <c r="Z1015" i="1"/>
  <c r="Z1016" i="1" s="1"/>
  <c r="M1016" i="1"/>
  <c r="Z1026" i="1"/>
  <c r="B1126" i="1"/>
  <c r="H1134" i="1"/>
  <c r="H1136" i="1" s="1"/>
  <c r="H1090" i="1"/>
  <c r="X1134" i="1"/>
  <c r="X1136" i="1" s="1"/>
  <c r="X1090" i="1"/>
  <c r="AA1165" i="1"/>
  <c r="AA857" i="1"/>
  <c r="AA905" i="1"/>
  <c r="AA965" i="1"/>
  <c r="AA966" i="1" s="1"/>
  <c r="M1006" i="1"/>
  <c r="N1016" i="1"/>
  <c r="N1026" i="1"/>
  <c r="AA1032" i="1"/>
  <c r="C1036" i="1"/>
  <c r="S1036" i="1"/>
  <c r="G1046" i="1"/>
  <c r="W1046" i="1"/>
  <c r="Z1050" i="1"/>
  <c r="Z1054" i="1" s="1"/>
  <c r="AB1054" i="1" s="1"/>
  <c r="J1056" i="1"/>
  <c r="Z1073" i="1"/>
  <c r="AA1073" i="1" s="1"/>
  <c r="O1084" i="1"/>
  <c r="D1106" i="1"/>
  <c r="T1106" i="1"/>
  <c r="C1136" i="1"/>
  <c r="C1095" i="1"/>
  <c r="S1136" i="1"/>
  <c r="S1095" i="1"/>
  <c r="AA1172" i="1"/>
  <c r="AA930" i="1"/>
  <c r="AA934" i="1" s="1"/>
  <c r="O1016" i="1"/>
  <c r="O1026" i="1"/>
  <c r="Z1033" i="1"/>
  <c r="AA1033" i="1" s="1"/>
  <c r="H1046" i="1"/>
  <c r="X1046" i="1"/>
  <c r="Z1052" i="1"/>
  <c r="AA1052" i="1" s="1"/>
  <c r="K1056" i="1"/>
  <c r="O1066" i="1"/>
  <c r="Z1071" i="1"/>
  <c r="AB1071" i="1" s="1"/>
  <c r="D1076" i="1"/>
  <c r="T1076" i="1"/>
  <c r="Q1084" i="1"/>
  <c r="C1094" i="1"/>
  <c r="P1096" i="1"/>
  <c r="K1104" i="1"/>
  <c r="K1106" i="1" s="1"/>
  <c r="T1116" i="1"/>
  <c r="D1126" i="1"/>
  <c r="T1126" i="1"/>
  <c r="AA1135" i="1"/>
  <c r="S1146" i="1"/>
  <c r="Z1153" i="1"/>
  <c r="B1156" i="1"/>
  <c r="R1156" i="1"/>
  <c r="O1164" i="1"/>
  <c r="O1166" i="1" s="1"/>
  <c r="O1091" i="1"/>
  <c r="O1081" i="1" s="1"/>
  <c r="O705" i="1" s="1"/>
  <c r="Z1171" i="1"/>
  <c r="P1016" i="1"/>
  <c r="S1084" i="1"/>
  <c r="L1094" i="1"/>
  <c r="L1096" i="1" s="1"/>
  <c r="L1080" i="1"/>
  <c r="V1106" i="1"/>
  <c r="C1144" i="1"/>
  <c r="C1146" i="1" s="1"/>
  <c r="C1091" i="1"/>
  <c r="C1081" i="1" s="1"/>
  <c r="C705" i="1" s="1"/>
  <c r="C695" i="1" s="1"/>
  <c r="S1144" i="1"/>
  <c r="S1091" i="1"/>
  <c r="S1081" i="1" s="1"/>
  <c r="S705" i="1" s="1"/>
  <c r="S695" i="1" s="1"/>
  <c r="D1146" i="1"/>
  <c r="Q1016" i="1"/>
  <c r="Q1026" i="1"/>
  <c r="F1036" i="1"/>
  <c r="V1036" i="1"/>
  <c r="AA1041" i="1"/>
  <c r="Z1104" i="1"/>
  <c r="AB1104" i="1" s="1"/>
  <c r="AB1100" i="1"/>
  <c r="G1096" i="1"/>
  <c r="G1085" i="1"/>
  <c r="W1096" i="1"/>
  <c r="W1085" i="1"/>
  <c r="AB1120" i="1"/>
  <c r="Z1124" i="1"/>
  <c r="AB1124" i="1" s="1"/>
  <c r="AA1141" i="1"/>
  <c r="AA1153" i="1"/>
  <c r="J1164" i="1"/>
  <c r="J1166" i="1" s="1"/>
  <c r="J1090" i="1"/>
  <c r="AB1160" i="1"/>
  <c r="AA1045" i="1"/>
  <c r="M1054" i="1"/>
  <c r="D1064" i="1"/>
  <c r="D1066" i="1" s="1"/>
  <c r="M1104" i="1"/>
  <c r="M1106" i="1" s="1"/>
  <c r="AA1160" i="1"/>
  <c r="Q1174" i="1"/>
  <c r="H1176" i="1"/>
  <c r="X1176" i="1"/>
  <c r="P1186" i="1"/>
  <c r="H1196" i="1"/>
  <c r="X1196" i="1"/>
  <c r="P1206" i="1"/>
  <c r="H1216" i="1"/>
  <c r="X1216" i="1"/>
  <c r="P1226" i="1"/>
  <c r="H1236" i="1"/>
  <c r="X1236" i="1"/>
  <c r="O1246" i="1"/>
  <c r="E1256" i="1"/>
  <c r="U1256" i="1"/>
  <c r="AB1260" i="1"/>
  <c r="Z1264" i="1"/>
  <c r="AB1264" i="1" s="1"/>
  <c r="K1266" i="1"/>
  <c r="P1276" i="1"/>
  <c r="D1026" i="1"/>
  <c r="Z1065" i="1"/>
  <c r="Z1066" i="1" s="1"/>
  <c r="D1114" i="1"/>
  <c r="D1116" i="1" s="1"/>
  <c r="AA1145" i="1"/>
  <c r="Q1186" i="1"/>
  <c r="I1196" i="1"/>
  <c r="Y1196" i="1"/>
  <c r="Q1206" i="1"/>
  <c r="I1216" i="1"/>
  <c r="Y1216" i="1"/>
  <c r="Q1226" i="1"/>
  <c r="I1236" i="1"/>
  <c r="Y1236" i="1"/>
  <c r="F1256" i="1"/>
  <c r="V1256" i="1"/>
  <c r="L1266" i="1"/>
  <c r="AA1272" i="1"/>
  <c r="AA1293" i="1"/>
  <c r="Z1030" i="1"/>
  <c r="S1174" i="1"/>
  <c r="B1186" i="1"/>
  <c r="R1186" i="1"/>
  <c r="J1196" i="1"/>
  <c r="B1206" i="1"/>
  <c r="R1206" i="1"/>
  <c r="J1216" i="1"/>
  <c r="B1226" i="1"/>
  <c r="R1226" i="1"/>
  <c r="J1236" i="1"/>
  <c r="Q1246" i="1"/>
  <c r="G1256" i="1"/>
  <c r="W1256" i="1"/>
  <c r="Z1266" i="1"/>
  <c r="B1276" i="1"/>
  <c r="R1276" i="1"/>
  <c r="AB1290" i="1"/>
  <c r="H1296" i="1"/>
  <c r="X1296" i="1"/>
  <c r="I1306" i="1"/>
  <c r="Y1306" i="1"/>
  <c r="AA1030" i="1"/>
  <c r="M1036" i="1"/>
  <c r="D1090" i="1"/>
  <c r="T1090" i="1"/>
  <c r="D1093" i="1"/>
  <c r="O1095" i="1"/>
  <c r="AA1115" i="1"/>
  <c r="AA1116" i="1" s="1"/>
  <c r="D1174" i="1"/>
  <c r="D1176" i="1" s="1"/>
  <c r="T1174" i="1"/>
  <c r="T1176" i="1" s="1"/>
  <c r="C1186" i="1"/>
  <c r="S1186" i="1"/>
  <c r="K1196" i="1"/>
  <c r="C1206" i="1"/>
  <c r="S1206" i="1"/>
  <c r="K1216" i="1"/>
  <c r="C1226" i="1"/>
  <c r="S1226" i="1"/>
  <c r="K1236" i="1"/>
  <c r="H1256" i="1"/>
  <c r="X1256" i="1"/>
  <c r="N1266" i="1"/>
  <c r="C1276" i="1"/>
  <c r="S1276" i="1"/>
  <c r="S1286" i="1"/>
  <c r="J1306" i="1"/>
  <c r="AA1100" i="1"/>
  <c r="AA1104" i="1" s="1"/>
  <c r="M1124" i="1"/>
  <c r="M1126" i="1" s="1"/>
  <c r="N1136" i="1"/>
  <c r="E1174" i="1"/>
  <c r="E1176" i="1" s="1"/>
  <c r="U1174" i="1"/>
  <c r="L1176" i="1"/>
  <c r="AA1182" i="1"/>
  <c r="AA1185" i="1"/>
  <c r="T1186" i="1"/>
  <c r="AA1191" i="1"/>
  <c r="AA1193" i="1"/>
  <c r="L1196" i="1"/>
  <c r="AA1200" i="1"/>
  <c r="AA1202" i="1"/>
  <c r="T1206" i="1"/>
  <c r="AA1211" i="1"/>
  <c r="AA1213" i="1"/>
  <c r="L1216" i="1"/>
  <c r="AA1222" i="1"/>
  <c r="D1226" i="1"/>
  <c r="T1226" i="1"/>
  <c r="AA1231" i="1"/>
  <c r="AA1233" i="1"/>
  <c r="L1236" i="1"/>
  <c r="AA1242" i="1"/>
  <c r="C1246" i="1"/>
  <c r="S1246" i="1"/>
  <c r="V1286" i="1"/>
  <c r="M1024" i="1"/>
  <c r="M1056" i="1"/>
  <c r="P1074" i="1"/>
  <c r="P1076" i="1" s="1"/>
  <c r="Z1150" i="1"/>
  <c r="AA1150" i="1" s="1"/>
  <c r="AA1154" i="1" s="1"/>
  <c r="AA1156" i="1" s="1"/>
  <c r="E1186" i="1"/>
  <c r="U1186" i="1"/>
  <c r="Z1194" i="1"/>
  <c r="AB1194" i="1" s="1"/>
  <c r="AB1190" i="1"/>
  <c r="E1206" i="1"/>
  <c r="U1206" i="1"/>
  <c r="AB1210" i="1"/>
  <c r="Z1214" i="1"/>
  <c r="AB1214" i="1" s="1"/>
  <c r="Z1216" i="1"/>
  <c r="AB1216" i="1" s="1"/>
  <c r="E1226" i="1"/>
  <c r="U1226" i="1"/>
  <c r="AB1230" i="1"/>
  <c r="Z1234" i="1"/>
  <c r="AB1234" i="1" s="1"/>
  <c r="M1236" i="1"/>
  <c r="AB1241" i="1"/>
  <c r="AA1241" i="1"/>
  <c r="M1094" i="1"/>
  <c r="G1174" i="1"/>
  <c r="G1176" i="1" s="1"/>
  <c r="W1174" i="1"/>
  <c r="W1176" i="1" s="1"/>
  <c r="N1176" i="1"/>
  <c r="F1186" i="1"/>
  <c r="V1186" i="1"/>
  <c r="N1196" i="1"/>
  <c r="F1206" i="1"/>
  <c r="V1206" i="1"/>
  <c r="N1216" i="1"/>
  <c r="F1226" i="1"/>
  <c r="V1226" i="1"/>
  <c r="N1236" i="1"/>
  <c r="E1246" i="1"/>
  <c r="U1246" i="1"/>
  <c r="Z1254" i="1"/>
  <c r="AB1254" i="1" s="1"/>
  <c r="AB1250" i="1"/>
  <c r="L1296" i="1"/>
  <c r="M1306" i="1"/>
  <c r="AA1035" i="1"/>
  <c r="M1044" i="1"/>
  <c r="AA1070" i="1"/>
  <c r="M1156" i="1"/>
  <c r="H1174" i="1"/>
  <c r="X1174" i="1"/>
  <c r="O1176" i="1"/>
  <c r="G1186" i="1"/>
  <c r="W1186" i="1"/>
  <c r="O1196" i="1"/>
  <c r="G1206" i="1"/>
  <c r="W1206" i="1"/>
  <c r="O1216" i="1"/>
  <c r="G1226" i="1"/>
  <c r="W1226" i="1"/>
  <c r="O1236" i="1"/>
  <c r="F1246" i="1"/>
  <c r="V1246" i="1"/>
  <c r="L1256" i="1"/>
  <c r="B1266" i="1"/>
  <c r="R1266" i="1"/>
  <c r="AB1295" i="1"/>
  <c r="Z1283" i="1"/>
  <c r="AA1120" i="1"/>
  <c r="AA1124" i="1" s="1"/>
  <c r="M1144" i="1"/>
  <c r="M1146" i="1" s="1"/>
  <c r="I1174" i="1"/>
  <c r="I1176" i="1" s="1"/>
  <c r="Y1174" i="1"/>
  <c r="Y1176" i="1" s="1"/>
  <c r="P1176" i="1"/>
  <c r="H1186" i="1"/>
  <c r="X1186" i="1"/>
  <c r="P1196" i="1"/>
  <c r="H1206" i="1"/>
  <c r="X1206" i="1"/>
  <c r="P1216" i="1"/>
  <c r="H1226" i="1"/>
  <c r="X1226" i="1"/>
  <c r="P1236" i="1"/>
  <c r="H1276" i="1"/>
  <c r="X1276" i="1"/>
  <c r="AA1055" i="1"/>
  <c r="M1064" i="1"/>
  <c r="M1066" i="1" s="1"/>
  <c r="AA1105" i="1"/>
  <c r="J1174" i="1"/>
  <c r="J1176" i="1" s="1"/>
  <c r="Q1176" i="1"/>
  <c r="I1186" i="1"/>
  <c r="Y1186" i="1"/>
  <c r="Q1196" i="1"/>
  <c r="I1206" i="1"/>
  <c r="Y1206" i="1"/>
  <c r="Q1216" i="1"/>
  <c r="I1226" i="1"/>
  <c r="Y1226" i="1"/>
  <c r="H1246" i="1"/>
  <c r="X1246" i="1"/>
  <c r="N1256" i="1"/>
  <c r="AA1266" i="1"/>
  <c r="T1266" i="1"/>
  <c r="AA1271" i="1"/>
  <c r="AA1273" i="1"/>
  <c r="I1276" i="1"/>
  <c r="Y1276" i="1"/>
  <c r="AA1292" i="1"/>
  <c r="M1026" i="1"/>
  <c r="K1174" i="1"/>
  <c r="K1176" i="1" s="1"/>
  <c r="B1176" i="1"/>
  <c r="R1176" i="1"/>
  <c r="J1186" i="1"/>
  <c r="B1196" i="1"/>
  <c r="R1196" i="1"/>
  <c r="J1206" i="1"/>
  <c r="B1216" i="1"/>
  <c r="R1216" i="1"/>
  <c r="J1226" i="1"/>
  <c r="B1236" i="1"/>
  <c r="R1236" i="1"/>
  <c r="AA1075" i="1"/>
  <c r="L1174" i="1"/>
  <c r="C1176" i="1"/>
  <c r="S1176" i="1"/>
  <c r="K1186" i="1"/>
  <c r="C1196" i="1"/>
  <c r="S1196" i="1"/>
  <c r="K1206" i="1"/>
  <c r="C1216" i="1"/>
  <c r="S1216" i="1"/>
  <c r="K1226" i="1"/>
  <c r="C1236" i="1"/>
  <c r="S1236" i="1"/>
  <c r="J1246" i="1"/>
  <c r="K1276" i="1"/>
  <c r="Z1281" i="1"/>
  <c r="Q1296" i="1"/>
  <c r="AA1313" i="1"/>
  <c r="M1174" i="1"/>
  <c r="Z1173" i="1"/>
  <c r="AA1173" i="1" s="1"/>
  <c r="AA1181" i="1"/>
  <c r="AA1183" i="1"/>
  <c r="L1186" i="1"/>
  <c r="AA1192" i="1"/>
  <c r="D1196" i="1"/>
  <c r="T1196" i="1"/>
  <c r="AA1201" i="1"/>
  <c r="AA1203" i="1"/>
  <c r="L1206" i="1"/>
  <c r="AA1212" i="1"/>
  <c r="AA1215" i="1"/>
  <c r="T1216" i="1"/>
  <c r="AA1221" i="1"/>
  <c r="AA1223" i="1"/>
  <c r="L1226" i="1"/>
  <c r="AA1232" i="1"/>
  <c r="D1236" i="1"/>
  <c r="T1236" i="1"/>
  <c r="AA1243" i="1"/>
  <c r="K1246" i="1"/>
  <c r="Q1256" i="1"/>
  <c r="G1266" i="1"/>
  <c r="W1266" i="1"/>
  <c r="F1284" i="1"/>
  <c r="C1286" i="1"/>
  <c r="B1296" i="1"/>
  <c r="R1296" i="1"/>
  <c r="U1176" i="1"/>
  <c r="AB1180" i="1"/>
  <c r="Z1184" i="1"/>
  <c r="AB1184" i="1" s="1"/>
  <c r="Z1186" i="1"/>
  <c r="E1196" i="1"/>
  <c r="U1196" i="1"/>
  <c r="AB1200" i="1"/>
  <c r="Z1204" i="1"/>
  <c r="M1206" i="1"/>
  <c r="E1216" i="1"/>
  <c r="U1216" i="1"/>
  <c r="E1236" i="1"/>
  <c r="U1236" i="1"/>
  <c r="Z1244" i="1"/>
  <c r="AB1244" i="1" s="1"/>
  <c r="AB1240" i="1"/>
  <c r="F1286" i="1"/>
  <c r="F1176" i="1"/>
  <c r="V1176" i="1"/>
  <c r="N1186" i="1"/>
  <c r="F1196" i="1"/>
  <c r="V1196" i="1"/>
  <c r="N1206" i="1"/>
  <c r="F1216" i="1"/>
  <c r="V1216" i="1"/>
  <c r="N1226" i="1"/>
  <c r="F1236" i="1"/>
  <c r="V1236" i="1"/>
  <c r="Z1246" i="1"/>
  <c r="AB1246" i="1" s="1"/>
  <c r="M1194" i="1"/>
  <c r="D1216" i="1"/>
  <c r="Z1235" i="1"/>
  <c r="AA1250" i="1"/>
  <c r="AA1254" i="1" s="1"/>
  <c r="N1280" i="1"/>
  <c r="I1294" i="1"/>
  <c r="I1296" i="1" s="1"/>
  <c r="Y1294" i="1"/>
  <c r="Y1296" i="1" s="1"/>
  <c r="O1304" i="1"/>
  <c r="O1306" i="1" s="1"/>
  <c r="Z1312" i="1"/>
  <c r="AA1312" i="1" s="1"/>
  <c r="F1314" i="1"/>
  <c r="F1316" i="1" s="1"/>
  <c r="V1314" i="1"/>
  <c r="K1316" i="1"/>
  <c r="L1336" i="1"/>
  <c r="B1344" i="1"/>
  <c r="R1344" i="1"/>
  <c r="O1346" i="1"/>
  <c r="C1406" i="1"/>
  <c r="S1406" i="1"/>
  <c r="AA1420" i="1"/>
  <c r="AA1424" i="1" s="1"/>
  <c r="Z1424" i="1"/>
  <c r="AB1424" i="1" s="1"/>
  <c r="M1176" i="1"/>
  <c r="D1204" i="1"/>
  <c r="D1206" i="1" s="1"/>
  <c r="Z1220" i="1"/>
  <c r="AA1370" i="1"/>
  <c r="B1384" i="1"/>
  <c r="D1186" i="1"/>
  <c r="Z1205" i="1"/>
  <c r="Z1206" i="1" s="1"/>
  <c r="AA1220" i="1"/>
  <c r="M1244" i="1"/>
  <c r="M1246" i="1" s="1"/>
  <c r="D1266" i="1"/>
  <c r="P1280" i="1"/>
  <c r="P1284" i="1" s="1"/>
  <c r="P1286" i="1" s="1"/>
  <c r="K1285" i="1"/>
  <c r="K1286" i="1" s="1"/>
  <c r="Z1291" i="1"/>
  <c r="AB1291" i="1" s="1"/>
  <c r="Z1300" i="1"/>
  <c r="M1316" i="1"/>
  <c r="AA1342" i="1"/>
  <c r="F1366" i="1"/>
  <c r="V1366" i="1"/>
  <c r="D1384" i="1"/>
  <c r="B1386" i="1"/>
  <c r="AA1205" i="1"/>
  <c r="M1226" i="1"/>
  <c r="Z1270" i="1"/>
  <c r="Z1274" i="1" s="1"/>
  <c r="AB1274" i="1" s="1"/>
  <c r="L1285" i="1"/>
  <c r="N1316" i="1"/>
  <c r="L1326" i="1"/>
  <c r="AA1331" i="1"/>
  <c r="O1336" i="1"/>
  <c r="Z1341" i="1"/>
  <c r="AB1341" i="1" s="1"/>
  <c r="B1346" i="1"/>
  <c r="R1346" i="1"/>
  <c r="G1366" i="1"/>
  <c r="W1366" i="1"/>
  <c r="E1384" i="1"/>
  <c r="E1386" i="1" s="1"/>
  <c r="Q1396" i="1"/>
  <c r="F1406" i="1"/>
  <c r="V1406" i="1"/>
  <c r="L1426" i="1"/>
  <c r="AA1190" i="1"/>
  <c r="AA1194" i="1" s="1"/>
  <c r="M1214" i="1"/>
  <c r="M1216" i="1" s="1"/>
  <c r="O1316" i="1"/>
  <c r="P1336" i="1"/>
  <c r="C1346" i="1"/>
  <c r="AA1175" i="1"/>
  <c r="M1196" i="1"/>
  <c r="AA1255" i="1"/>
  <c r="D1304" i="1"/>
  <c r="D1306" i="1" s="1"/>
  <c r="Z1311" i="1"/>
  <c r="Z1314" i="1" s="1"/>
  <c r="Q1336" i="1"/>
  <c r="D1346" i="1"/>
  <c r="T1346" i="1"/>
  <c r="M1353" i="1"/>
  <c r="J1416" i="1"/>
  <c r="M1184" i="1"/>
  <c r="M1186" i="1" s="1"/>
  <c r="AA1240" i="1"/>
  <c r="AA1244" i="1" s="1"/>
  <c r="M1264" i="1"/>
  <c r="M1266" i="1" s="1"/>
  <c r="D1280" i="1"/>
  <c r="T1280" i="1"/>
  <c r="T1284" i="1" s="1"/>
  <c r="T1286" i="1" s="1"/>
  <c r="N1282" i="1"/>
  <c r="N706" i="1" s="1"/>
  <c r="N696" i="1" s="1"/>
  <c r="Z696" i="1" s="1"/>
  <c r="D1283" i="1"/>
  <c r="AA1283" i="1" s="1"/>
  <c r="O1285" i="1"/>
  <c r="Z1305" i="1"/>
  <c r="Q1316" i="1"/>
  <c r="AA1225" i="1"/>
  <c r="AA1305" i="1"/>
  <c r="Q1306" i="1"/>
  <c r="R1316" i="1"/>
  <c r="F1334" i="1"/>
  <c r="V1334" i="1"/>
  <c r="V1336" i="1" s="1"/>
  <c r="Z1333" i="1"/>
  <c r="C1336" i="1"/>
  <c r="S1336" i="1"/>
  <c r="F1346" i="1"/>
  <c r="V1346" i="1"/>
  <c r="AA1363" i="1"/>
  <c r="K1366" i="1"/>
  <c r="Z1404" i="1"/>
  <c r="AB1404" i="1" s="1"/>
  <c r="P1426" i="1"/>
  <c r="AA1210" i="1"/>
  <c r="AA1214" i="1" s="1"/>
  <c r="M1234" i="1"/>
  <c r="AA1275" i="1"/>
  <c r="AA1290" i="1"/>
  <c r="AA1302" i="1"/>
  <c r="G1304" i="1"/>
  <c r="G1306" i="1" s="1"/>
  <c r="W1304" i="1"/>
  <c r="W1306" i="1" s="1"/>
  <c r="S1316" i="1"/>
  <c r="Q1326" i="1"/>
  <c r="AA1335" i="1"/>
  <c r="T1354" i="1"/>
  <c r="AA1352" i="1"/>
  <c r="AB1360" i="1"/>
  <c r="B1376" i="1"/>
  <c r="R1376" i="1"/>
  <c r="F1396" i="1"/>
  <c r="V1396" i="1"/>
  <c r="Q1426" i="1"/>
  <c r="AA1195" i="1"/>
  <c r="AA1196" i="1" s="1"/>
  <c r="G1280" i="1"/>
  <c r="W1280" i="1"/>
  <c r="M1284" i="1"/>
  <c r="M1286" i="1" s="1"/>
  <c r="B1285" i="1"/>
  <c r="R1285" i="1"/>
  <c r="T1316" i="1"/>
  <c r="D1324" i="1"/>
  <c r="T1324" i="1"/>
  <c r="AA1322" i="1"/>
  <c r="B1326" i="1"/>
  <c r="R1326" i="1"/>
  <c r="E1336" i="1"/>
  <c r="U1336" i="1"/>
  <c r="H1346" i="1"/>
  <c r="X1346" i="1"/>
  <c r="AA1365" i="1"/>
  <c r="C1376" i="1"/>
  <c r="S1376" i="1"/>
  <c r="N1384" i="1"/>
  <c r="Z1382" i="1"/>
  <c r="AA1382" i="1" s="1"/>
  <c r="G1396" i="1"/>
  <c r="W1396" i="1"/>
  <c r="AA1180" i="1"/>
  <c r="AA1184" i="1" s="1"/>
  <c r="M1204" i="1"/>
  <c r="AA1260" i="1"/>
  <c r="AA1264" i="1" s="1"/>
  <c r="P1314" i="1"/>
  <c r="P1316" i="1" s="1"/>
  <c r="U1316" i="1"/>
  <c r="Z1321" i="1"/>
  <c r="AB1321" i="1" s="1"/>
  <c r="C1326" i="1"/>
  <c r="S1326" i="1"/>
  <c r="F1336" i="1"/>
  <c r="AA1341" i="1"/>
  <c r="I1346" i="1"/>
  <c r="Y1346" i="1"/>
  <c r="N1386" i="1"/>
  <c r="H1396" i="1"/>
  <c r="X1396" i="1"/>
  <c r="M1406" i="1"/>
  <c r="AA1412" i="1"/>
  <c r="AA1245" i="1"/>
  <c r="D1285" i="1"/>
  <c r="E1306" i="1"/>
  <c r="U1306" i="1"/>
  <c r="V1316" i="1"/>
  <c r="D1326" i="1"/>
  <c r="T1326" i="1"/>
  <c r="J1346" i="1"/>
  <c r="AA1431" i="1"/>
  <c r="AA1230" i="1"/>
  <c r="M1254" i="1"/>
  <c r="M1256" i="1" s="1"/>
  <c r="AA1310" i="1"/>
  <c r="G1316" i="1"/>
  <c r="W1316" i="1"/>
  <c r="E1326" i="1"/>
  <c r="U1326" i="1"/>
  <c r="K1334" i="1"/>
  <c r="K1336" i="1" s="1"/>
  <c r="H1336" i="1"/>
  <c r="X1336" i="1"/>
  <c r="K1346" i="1"/>
  <c r="B1354" i="1"/>
  <c r="B1356" i="1" s="1"/>
  <c r="P1366" i="1"/>
  <c r="AA1391" i="1"/>
  <c r="J1396" i="1"/>
  <c r="O1406" i="1"/>
  <c r="L1304" i="1"/>
  <c r="L1306" i="1" s="1"/>
  <c r="H1306" i="1"/>
  <c r="X1306" i="1"/>
  <c r="G1326" i="1"/>
  <c r="W1326" i="1"/>
  <c r="Z1330" i="1"/>
  <c r="Z1334" i="1" s="1"/>
  <c r="AB1334" i="1" s="1"/>
  <c r="AA1333" i="1"/>
  <c r="J1336" i="1"/>
  <c r="Z1345" i="1"/>
  <c r="B1366" i="1"/>
  <c r="R1366" i="1"/>
  <c r="U1384" i="1"/>
  <c r="L1396" i="1"/>
  <c r="AA1400" i="1"/>
  <c r="AA1402" i="1"/>
  <c r="AA1411" i="1"/>
  <c r="AB1411" i="1"/>
  <c r="G1426" i="1"/>
  <c r="W1426" i="1"/>
  <c r="D1311" i="1"/>
  <c r="J1315" i="1"/>
  <c r="Z1315" i="1"/>
  <c r="H1326" i="1"/>
  <c r="X1326" i="1"/>
  <c r="Z1332" i="1"/>
  <c r="AA1332" i="1" s="1"/>
  <c r="F1354" i="1"/>
  <c r="AA1362" i="1"/>
  <c r="U1386" i="1"/>
  <c r="AB1401" i="1"/>
  <c r="AA1401" i="1"/>
  <c r="Z1414" i="1"/>
  <c r="AB1414" i="1" s="1"/>
  <c r="D1416" i="1"/>
  <c r="T1416" i="1"/>
  <c r="AA1423" i="1"/>
  <c r="Z1320" i="1"/>
  <c r="Z1324" i="1" s="1"/>
  <c r="AB1324" i="1" s="1"/>
  <c r="D1351" i="1"/>
  <c r="J1355" i="1"/>
  <c r="Q1380" i="1"/>
  <c r="G1381" i="1"/>
  <c r="G1351" i="1" s="1"/>
  <c r="G705" i="1" s="1"/>
  <c r="G695" i="1" s="1"/>
  <c r="W1381" i="1"/>
  <c r="W1351" i="1" s="1"/>
  <c r="W705" i="1" s="1"/>
  <c r="W695" i="1" s="1"/>
  <c r="B1383" i="1"/>
  <c r="B1353" i="1" s="1"/>
  <c r="B707" i="1" s="1"/>
  <c r="B697" i="1" s="1"/>
  <c r="R1383" i="1"/>
  <c r="R1353" i="1" s="1"/>
  <c r="R707" i="1" s="1"/>
  <c r="R697" i="1" s="1"/>
  <c r="M1385" i="1"/>
  <c r="P1436" i="1"/>
  <c r="Z1441" i="1"/>
  <c r="AB1441" i="1" s="1"/>
  <c r="E1446" i="1"/>
  <c r="U1446" i="1"/>
  <c r="AB1454" i="1"/>
  <c r="Z1456" i="1"/>
  <c r="E1466" i="1"/>
  <c r="U1466" i="1"/>
  <c r="AB1474" i="1"/>
  <c r="Z1476" i="1"/>
  <c r="E1486" i="1"/>
  <c r="U1486" i="1"/>
  <c r="E1506" i="1"/>
  <c r="U1506" i="1"/>
  <c r="AB1514" i="1"/>
  <c r="Z1516" i="1"/>
  <c r="AB1521" i="1"/>
  <c r="AA1521" i="1"/>
  <c r="D1536" i="1"/>
  <c r="T1536" i="1"/>
  <c r="AA1541" i="1"/>
  <c r="AA1543" i="1"/>
  <c r="F1546" i="1"/>
  <c r="V1546" i="1"/>
  <c r="D1336" i="1"/>
  <c r="Z1361" i="1"/>
  <c r="AB1361" i="1" s="1"/>
  <c r="Z1393" i="1"/>
  <c r="AA1393" i="1" s="1"/>
  <c r="Z1425" i="1"/>
  <c r="Z1426" i="1" s="1"/>
  <c r="AB1426" i="1" s="1"/>
  <c r="Q1436" i="1"/>
  <c r="F1446" i="1"/>
  <c r="V1446" i="1"/>
  <c r="N1456" i="1"/>
  <c r="F1466" i="1"/>
  <c r="V1466" i="1"/>
  <c r="N1476" i="1"/>
  <c r="F1486" i="1"/>
  <c r="V1486" i="1"/>
  <c r="N1496" i="1"/>
  <c r="F1506" i="1"/>
  <c r="V1506" i="1"/>
  <c r="N1516" i="1"/>
  <c r="C1526" i="1"/>
  <c r="S1526" i="1"/>
  <c r="E1536" i="1"/>
  <c r="U1536" i="1"/>
  <c r="AA1540" i="1"/>
  <c r="Z1544" i="1"/>
  <c r="AB1544" i="1" s="1"/>
  <c r="G1546" i="1"/>
  <c r="W1546" i="1"/>
  <c r="Z1340" i="1"/>
  <c r="Z1344" i="1" s="1"/>
  <c r="AB1344" i="1" s="1"/>
  <c r="C1380" i="1"/>
  <c r="S1380" i="1"/>
  <c r="I1381" i="1"/>
  <c r="I1351" i="1" s="1"/>
  <c r="Y1381" i="1"/>
  <c r="Y1351" i="1" s="1"/>
  <c r="D1383" i="1"/>
  <c r="T1383" i="1"/>
  <c r="T1353" i="1" s="1"/>
  <c r="T707" i="1" s="1"/>
  <c r="T697" i="1" s="1"/>
  <c r="O1385" i="1"/>
  <c r="Z1390" i="1"/>
  <c r="Z1394" i="1" s="1"/>
  <c r="AB1394" i="1" s="1"/>
  <c r="B1436" i="1"/>
  <c r="R1436" i="1"/>
  <c r="G1446" i="1"/>
  <c r="W1446" i="1"/>
  <c r="O1456" i="1"/>
  <c r="G1466" i="1"/>
  <c r="W1466" i="1"/>
  <c r="O1476" i="1"/>
  <c r="G1486" i="1"/>
  <c r="W1486" i="1"/>
  <c r="O1496" i="1"/>
  <c r="G1506" i="1"/>
  <c r="W1506" i="1"/>
  <c r="O1516" i="1"/>
  <c r="AA1525" i="1"/>
  <c r="T1526" i="1"/>
  <c r="AA1531" i="1"/>
  <c r="AA1533" i="1"/>
  <c r="J1556" i="1"/>
  <c r="M1346" i="1"/>
  <c r="M1364" i="1"/>
  <c r="M1366" i="1" s="1"/>
  <c r="P1414" i="1"/>
  <c r="P1416" i="1" s="1"/>
  <c r="N1434" i="1"/>
  <c r="N1436" i="1" s="1"/>
  <c r="C1436" i="1"/>
  <c r="S1436" i="1"/>
  <c r="H1446" i="1"/>
  <c r="X1446" i="1"/>
  <c r="P1456" i="1"/>
  <c r="H1466" i="1"/>
  <c r="X1466" i="1"/>
  <c r="P1476" i="1"/>
  <c r="H1486" i="1"/>
  <c r="X1486" i="1"/>
  <c r="P1496" i="1"/>
  <c r="H1506" i="1"/>
  <c r="X1506" i="1"/>
  <c r="P1516" i="1"/>
  <c r="L1576" i="1"/>
  <c r="D1436" i="1"/>
  <c r="T1436" i="1"/>
  <c r="I1446" i="1"/>
  <c r="Y1446" i="1"/>
  <c r="Q1456" i="1"/>
  <c r="I1466" i="1"/>
  <c r="Y1466" i="1"/>
  <c r="Q1476" i="1"/>
  <c r="I1486" i="1"/>
  <c r="Y1486" i="1"/>
  <c r="Q1496" i="1"/>
  <c r="I1506" i="1"/>
  <c r="Y1506" i="1"/>
  <c r="Q1516" i="1"/>
  <c r="AA1325" i="1"/>
  <c r="M1334" i="1"/>
  <c r="AA1375" i="1"/>
  <c r="M1384" i="1"/>
  <c r="AA1410" i="1"/>
  <c r="M1416" i="1"/>
  <c r="E1436" i="1"/>
  <c r="U1436" i="1"/>
  <c r="J1446" i="1"/>
  <c r="B1456" i="1"/>
  <c r="R1456" i="1"/>
  <c r="J1466" i="1"/>
  <c r="B1476" i="1"/>
  <c r="R1476" i="1"/>
  <c r="J1486" i="1"/>
  <c r="B1496" i="1"/>
  <c r="R1496" i="1"/>
  <c r="J1506" i="1"/>
  <c r="B1516" i="1"/>
  <c r="R1516" i="1"/>
  <c r="K1546" i="1"/>
  <c r="M1556" i="1"/>
  <c r="L1566" i="1"/>
  <c r="K1564" i="1"/>
  <c r="K1566" i="1" s="1"/>
  <c r="E1574" i="1"/>
  <c r="E1561" i="1"/>
  <c r="E1564" i="1" s="1"/>
  <c r="E1566" i="1" s="1"/>
  <c r="E1350" i="1"/>
  <c r="U1350" i="1"/>
  <c r="Z1395" i="1"/>
  <c r="Z1396" i="1" s="1"/>
  <c r="AB1396" i="1" s="1"/>
  <c r="Z1430" i="1"/>
  <c r="V1436" i="1"/>
  <c r="K1446" i="1"/>
  <c r="C1456" i="1"/>
  <c r="S1456" i="1"/>
  <c r="K1466" i="1"/>
  <c r="C1476" i="1"/>
  <c r="S1476" i="1"/>
  <c r="K1486" i="1"/>
  <c r="C1496" i="1"/>
  <c r="S1496" i="1"/>
  <c r="K1506" i="1"/>
  <c r="AA1345" i="1"/>
  <c r="Q1355" i="1"/>
  <c r="AA1360" i="1"/>
  <c r="H1380" i="1"/>
  <c r="H1384" i="1" s="1"/>
  <c r="X1380" i="1"/>
  <c r="X1384" i="1" s="1"/>
  <c r="I1383" i="1"/>
  <c r="I1353" i="1" s="1"/>
  <c r="I707" i="1" s="1"/>
  <c r="I697" i="1" s="1"/>
  <c r="Y1383" i="1"/>
  <c r="Y1353" i="1" s="1"/>
  <c r="Y707" i="1" s="1"/>
  <c r="Y697" i="1" s="1"/>
  <c r="D1385" i="1"/>
  <c r="T1385" i="1"/>
  <c r="M1404" i="1"/>
  <c r="G1436" i="1"/>
  <c r="W1436" i="1"/>
  <c r="AA1441" i="1"/>
  <c r="L1446" i="1"/>
  <c r="T1456" i="1"/>
  <c r="L1466" i="1"/>
  <c r="D1476" i="1"/>
  <c r="T1476" i="1"/>
  <c r="L1486" i="1"/>
  <c r="D1496" i="1"/>
  <c r="T1496" i="1"/>
  <c r="L1506" i="1"/>
  <c r="D1516" i="1"/>
  <c r="T1516" i="1"/>
  <c r="I1526" i="1"/>
  <c r="Y1526" i="1"/>
  <c r="AB1551" i="1"/>
  <c r="AA1551" i="1"/>
  <c r="M1354" i="1"/>
  <c r="H1436" i="1"/>
  <c r="X1436" i="1"/>
  <c r="Z1442" i="1"/>
  <c r="E1456" i="1"/>
  <c r="U1456" i="1"/>
  <c r="E1476" i="1"/>
  <c r="U1476" i="1"/>
  <c r="AB1484" i="1"/>
  <c r="Z1486" i="1"/>
  <c r="E1496" i="1"/>
  <c r="U1496" i="1"/>
  <c r="AB1504" i="1"/>
  <c r="Z1506" i="1"/>
  <c r="AB1506" i="1" s="1"/>
  <c r="E1516" i="1"/>
  <c r="U1516" i="1"/>
  <c r="AB1524" i="1"/>
  <c r="L1536" i="1"/>
  <c r="AA1542" i="1"/>
  <c r="N1546" i="1"/>
  <c r="C1355" i="1"/>
  <c r="S1355" i="1"/>
  <c r="J1380" i="1"/>
  <c r="P1381" i="1"/>
  <c r="P1351" i="1" s="1"/>
  <c r="P705" i="1" s="1"/>
  <c r="P695" i="1" s="1"/>
  <c r="K1383" i="1"/>
  <c r="K1353" i="1" s="1"/>
  <c r="K707" i="1" s="1"/>
  <c r="K697" i="1" s="1"/>
  <c r="K698" i="1" s="1"/>
  <c r="F1385" i="1"/>
  <c r="V1385" i="1"/>
  <c r="AA1415" i="1"/>
  <c r="M1424" i="1"/>
  <c r="M1426" i="1" s="1"/>
  <c r="N1446" i="1"/>
  <c r="F1456" i="1"/>
  <c r="V1456" i="1"/>
  <c r="N1466" i="1"/>
  <c r="F1476" i="1"/>
  <c r="V1476" i="1"/>
  <c r="N1486" i="1"/>
  <c r="F1496" i="1"/>
  <c r="V1496" i="1"/>
  <c r="N1506" i="1"/>
  <c r="F1516" i="1"/>
  <c r="V1516" i="1"/>
  <c r="K1526" i="1"/>
  <c r="AA1535" i="1"/>
  <c r="O1546" i="1"/>
  <c r="M1336" i="1"/>
  <c r="Z1371" i="1"/>
  <c r="AB1371" i="1" s="1"/>
  <c r="J1436" i="1"/>
  <c r="O1446" i="1"/>
  <c r="G1456" i="1"/>
  <c r="W1456" i="1"/>
  <c r="O1466" i="1"/>
  <c r="G1476" i="1"/>
  <c r="W1476" i="1"/>
  <c r="O1486" i="1"/>
  <c r="G1496" i="1"/>
  <c r="W1496" i="1"/>
  <c r="O1506" i="1"/>
  <c r="G1516" i="1"/>
  <c r="W1516" i="1"/>
  <c r="L1526" i="1"/>
  <c r="AA1532" i="1"/>
  <c r="B1556" i="1"/>
  <c r="R1556" i="1"/>
  <c r="T1564" i="1"/>
  <c r="L1380" i="1"/>
  <c r="H1385" i="1"/>
  <c r="X1385" i="1"/>
  <c r="AA1403" i="1"/>
  <c r="K1436" i="1"/>
  <c r="P1446" i="1"/>
  <c r="H1456" i="1"/>
  <c r="X1456" i="1"/>
  <c r="P1466" i="1"/>
  <c r="H1476" i="1"/>
  <c r="X1476" i="1"/>
  <c r="P1486" i="1"/>
  <c r="H1496" i="1"/>
  <c r="X1496" i="1"/>
  <c r="P1506" i="1"/>
  <c r="H1516" i="1"/>
  <c r="X1516" i="1"/>
  <c r="AB1526" i="1"/>
  <c r="U1564" i="1"/>
  <c r="U1566" i="1" s="1"/>
  <c r="L1436" i="1"/>
  <c r="Q1446" i="1"/>
  <c r="I1456" i="1"/>
  <c r="Y1456" i="1"/>
  <c r="Q1466" i="1"/>
  <c r="I1476" i="1"/>
  <c r="Y1476" i="1"/>
  <c r="Q1486" i="1"/>
  <c r="I1496" i="1"/>
  <c r="Y1496" i="1"/>
  <c r="Q1506" i="1"/>
  <c r="I1516" i="1"/>
  <c r="Y1516" i="1"/>
  <c r="P1536" i="1"/>
  <c r="AA1545" i="1"/>
  <c r="Z1546" i="1"/>
  <c r="AB1546" i="1" s="1"/>
  <c r="AA1555" i="1"/>
  <c r="S1564" i="1"/>
  <c r="S1566" i="1" s="1"/>
  <c r="N1374" i="1"/>
  <c r="N1376" i="1" s="1"/>
  <c r="N1406" i="1"/>
  <c r="Z1435" i="1"/>
  <c r="AA1435" i="1" s="1"/>
  <c r="M1436" i="1"/>
  <c r="B1446" i="1"/>
  <c r="R1446" i="1"/>
  <c r="J1456" i="1"/>
  <c r="B1466" i="1"/>
  <c r="R1466" i="1"/>
  <c r="J1476" i="1"/>
  <c r="B1486" i="1"/>
  <c r="R1486" i="1"/>
  <c r="J1496" i="1"/>
  <c r="B1506" i="1"/>
  <c r="R1506" i="1"/>
  <c r="J1516" i="1"/>
  <c r="C1546" i="1"/>
  <c r="S1546" i="1"/>
  <c r="E1556" i="1"/>
  <c r="U1556" i="1"/>
  <c r="Y1564" i="1"/>
  <c r="Y1566" i="1" s="1"/>
  <c r="B1574" i="1"/>
  <c r="B1576" i="1" s="1"/>
  <c r="C1446" i="1"/>
  <c r="S1446" i="1"/>
  <c r="K1456" i="1"/>
  <c r="C1466" i="1"/>
  <c r="S1466" i="1"/>
  <c r="K1476" i="1"/>
  <c r="C1486" i="1"/>
  <c r="S1486" i="1"/>
  <c r="K1496" i="1"/>
  <c r="C1506" i="1"/>
  <c r="S1506" i="1"/>
  <c r="P1526" i="1"/>
  <c r="O1436" i="1"/>
  <c r="D1444" i="1"/>
  <c r="T1444" i="1"/>
  <c r="AA1442" i="1"/>
  <c r="D1446" i="1"/>
  <c r="T1446" i="1"/>
  <c r="L1456" i="1"/>
  <c r="D1466" i="1"/>
  <c r="T1466" i="1"/>
  <c r="L1476" i="1"/>
  <c r="D1486" i="1"/>
  <c r="T1486" i="1"/>
  <c r="L1496" i="1"/>
  <c r="D1506" i="1"/>
  <c r="T1506" i="1"/>
  <c r="L1516" i="1"/>
  <c r="Z1440" i="1"/>
  <c r="AA1440" i="1" s="1"/>
  <c r="AA1444" i="1" s="1"/>
  <c r="AA1475" i="1"/>
  <c r="M1484" i="1"/>
  <c r="M1486" i="1" s="1"/>
  <c r="D1494" i="1"/>
  <c r="AB1494" i="1" s="1"/>
  <c r="AA1510" i="1"/>
  <c r="AA1514" i="1" s="1"/>
  <c r="M1516" i="1"/>
  <c r="D1526" i="1"/>
  <c r="R1546" i="1"/>
  <c r="J1574" i="1"/>
  <c r="F1584" i="1"/>
  <c r="F1586" i="1" s="1"/>
  <c r="V1584" i="1"/>
  <c r="V1586" i="1" s="1"/>
  <c r="U1584" i="1"/>
  <c r="N1596" i="1"/>
  <c r="P1606" i="1"/>
  <c r="L1624" i="1"/>
  <c r="L1626" i="1" s="1"/>
  <c r="Z1623" i="1"/>
  <c r="AA1623" i="1" s="1"/>
  <c r="F1626" i="1"/>
  <c r="M1446" i="1"/>
  <c r="D1456" i="1"/>
  <c r="Z1495" i="1"/>
  <c r="Z1496" i="1" s="1"/>
  <c r="AB1496" i="1" s="1"/>
  <c r="Z1530" i="1"/>
  <c r="Z1534" i="1" s="1"/>
  <c r="AB1534" i="1" s="1"/>
  <c r="O1560" i="1"/>
  <c r="O1564" i="1" s="1"/>
  <c r="D1561" i="1"/>
  <c r="D1564" i="1" s="1"/>
  <c r="I1562" i="1"/>
  <c r="I1564" i="1" s="1"/>
  <c r="I1566" i="1" s="1"/>
  <c r="U1574" i="1"/>
  <c r="K1574" i="1"/>
  <c r="Q1586" i="1"/>
  <c r="O1596" i="1"/>
  <c r="AA1602" i="1"/>
  <c r="Q1606" i="1"/>
  <c r="F1616" i="1"/>
  <c r="V1616" i="1"/>
  <c r="Y1626" i="1"/>
  <c r="Z1635" i="1"/>
  <c r="M1636" i="1"/>
  <c r="M1625" i="1"/>
  <c r="C1644" i="1"/>
  <c r="C1646" i="1" s="1"/>
  <c r="C1622" i="1"/>
  <c r="C1572" i="1" s="1"/>
  <c r="C1562" i="1" s="1"/>
  <c r="S1644" i="1"/>
  <c r="S1646" i="1" s="1"/>
  <c r="S1622" i="1"/>
  <c r="S1572" i="1" s="1"/>
  <c r="S1562" i="1" s="1"/>
  <c r="F1666" i="1"/>
  <c r="N1676" i="1"/>
  <c r="Z1460" i="1"/>
  <c r="Z1464" i="1" s="1"/>
  <c r="AB1464" i="1" s="1"/>
  <c r="AA1495" i="1"/>
  <c r="AA1496" i="1" s="1"/>
  <c r="M1504" i="1"/>
  <c r="AA1530" i="1"/>
  <c r="M1536" i="1"/>
  <c r="P1572" i="1"/>
  <c r="P1562" i="1" s="1"/>
  <c r="P1564" i="1" s="1"/>
  <c r="P1566" i="1" s="1"/>
  <c r="B1586" i="1"/>
  <c r="R1586" i="1"/>
  <c r="Z1591" i="1"/>
  <c r="AA1592" i="1"/>
  <c r="Z1601" i="1"/>
  <c r="AB1601" i="1" s="1"/>
  <c r="B1606" i="1"/>
  <c r="R1606" i="1"/>
  <c r="I1614" i="1"/>
  <c r="Y1614" i="1"/>
  <c r="Y1616" i="1" s="1"/>
  <c r="G1616" i="1"/>
  <c r="W1616" i="1"/>
  <c r="N1636" i="1"/>
  <c r="AA1642" i="1"/>
  <c r="Q1646" i="1"/>
  <c r="V1686" i="1"/>
  <c r="O2072" i="1"/>
  <c r="O2082" i="1" s="1"/>
  <c r="M1466" i="1"/>
  <c r="Z1550" i="1"/>
  <c r="Z1554" i="1" s="1"/>
  <c r="AB1554" i="1" s="1"/>
  <c r="S1576" i="1"/>
  <c r="Q1575" i="1"/>
  <c r="Q1596" i="1"/>
  <c r="AA1622" i="1"/>
  <c r="Q1634" i="1"/>
  <c r="Q1620" i="1"/>
  <c r="W1654" i="1"/>
  <c r="W1656" i="1" s="1"/>
  <c r="K1664" i="1"/>
  <c r="K1651" i="1"/>
  <c r="U2073" i="1"/>
  <c r="U2083" i="1" s="1"/>
  <c r="AA1515" i="1"/>
  <c r="M1524" i="1"/>
  <c r="B1560" i="1"/>
  <c r="B1564" i="1" s="1"/>
  <c r="B1566" i="1" s="1"/>
  <c r="R1560" i="1"/>
  <c r="R1563" i="1"/>
  <c r="Z1563" i="1" s="1"/>
  <c r="AA1563" i="1" s="1"/>
  <c r="U1576" i="1"/>
  <c r="D1586" i="1"/>
  <c r="T1586" i="1"/>
  <c r="R1596" i="1"/>
  <c r="AA1605" i="1"/>
  <c r="T1606" i="1"/>
  <c r="I1616" i="1"/>
  <c r="J1626" i="1"/>
  <c r="P1636" i="1"/>
  <c r="N1621" i="1"/>
  <c r="N1571" i="1" s="1"/>
  <c r="N1561" i="1" s="1"/>
  <c r="Z1561" i="1" s="1"/>
  <c r="AB1561" i="1" s="1"/>
  <c r="Z1641" i="1"/>
  <c r="AB1641" i="1" s="1"/>
  <c r="Z1653" i="1"/>
  <c r="AA1670" i="1"/>
  <c r="Q1655" i="1"/>
  <c r="Q1656" i="1" s="1"/>
  <c r="AA1445" i="1"/>
  <c r="M1454" i="1"/>
  <c r="AA1480" i="1"/>
  <c r="AA1484" i="1" s="1"/>
  <c r="N1556" i="1"/>
  <c r="C1560" i="1"/>
  <c r="C1564" i="1" s="1"/>
  <c r="C1566" i="1" s="1"/>
  <c r="M1562" i="1"/>
  <c r="M1564" i="1" s="1"/>
  <c r="Y1574" i="1"/>
  <c r="Y1576" i="1" s="1"/>
  <c r="V1575" i="1"/>
  <c r="E1586" i="1"/>
  <c r="U1586" i="1"/>
  <c r="C1596" i="1"/>
  <c r="S1596" i="1"/>
  <c r="H1604" i="1"/>
  <c r="H1606" i="1" s="1"/>
  <c r="X1604" i="1"/>
  <c r="X1606" i="1" s="1"/>
  <c r="E1606" i="1"/>
  <c r="U1606" i="1"/>
  <c r="AA1611" i="1"/>
  <c r="AA1613" i="1"/>
  <c r="J1616" i="1"/>
  <c r="Q1636" i="1"/>
  <c r="D1625" i="1"/>
  <c r="D1646" i="1"/>
  <c r="T1625" i="1"/>
  <c r="T1646" i="1"/>
  <c r="U2072" i="1"/>
  <c r="U2082" i="1" s="1"/>
  <c r="W2073" i="1"/>
  <c r="W2083" i="1" s="1"/>
  <c r="S1624" i="1"/>
  <c r="H1620" i="1"/>
  <c r="H1644" i="1"/>
  <c r="X1620" i="1"/>
  <c r="X1644" i="1"/>
  <c r="X1646" i="1" s="1"/>
  <c r="K1666" i="1"/>
  <c r="F1664" i="1"/>
  <c r="F1650" i="1"/>
  <c r="F1654" i="1" s="1"/>
  <c r="F1656" i="1" s="1"/>
  <c r="V1664" i="1"/>
  <c r="V1650" i="1"/>
  <c r="V1654" i="1" s="1"/>
  <c r="V1656" i="1" s="1"/>
  <c r="N1661" i="1"/>
  <c r="N1651" i="1" s="1"/>
  <c r="N2071" i="1" s="1"/>
  <c r="Z1671" i="1"/>
  <c r="AA1465" i="1"/>
  <c r="M1474" i="1"/>
  <c r="M1476" i="1" s="1"/>
  <c r="AA1500" i="1"/>
  <c r="AA1504" i="1" s="1"/>
  <c r="M1506" i="1"/>
  <c r="Z1584" i="1"/>
  <c r="AB1584" i="1" s="1"/>
  <c r="AB1580" i="1"/>
  <c r="I1644" i="1"/>
  <c r="Y1644" i="1"/>
  <c r="O1664" i="1"/>
  <c r="O1651" i="1"/>
  <c r="O1654" i="1" s="1"/>
  <c r="D1665" i="1"/>
  <c r="D1676" i="1"/>
  <c r="Y2072" i="1"/>
  <c r="Y2082" i="1" s="1"/>
  <c r="AA1583" i="1"/>
  <c r="H1586" i="1"/>
  <c r="X1586" i="1"/>
  <c r="F1596" i="1"/>
  <c r="V1596" i="1"/>
  <c r="H1575" i="1"/>
  <c r="X1575" i="1"/>
  <c r="Z1615" i="1"/>
  <c r="C1624" i="1"/>
  <c r="U1624" i="1"/>
  <c r="O1626" i="1"/>
  <c r="AA1635" i="1"/>
  <c r="Z1651" i="1"/>
  <c r="AB1651" i="1" s="1"/>
  <c r="T1650" i="1"/>
  <c r="O1655" i="1"/>
  <c r="O1666" i="1"/>
  <c r="E1666" i="1"/>
  <c r="E1655" i="1"/>
  <c r="U1666" i="1"/>
  <c r="U1655" i="1"/>
  <c r="U1656" i="1" s="1"/>
  <c r="AA1485" i="1"/>
  <c r="M1494" i="1"/>
  <c r="M1496" i="1" s="1"/>
  <c r="AA1520" i="1"/>
  <c r="AA1524" i="1" s="1"/>
  <c r="M1526" i="1"/>
  <c r="G1560" i="1"/>
  <c r="G1564" i="1" s="1"/>
  <c r="G1566" i="1" s="1"/>
  <c r="W1560" i="1"/>
  <c r="W1564" i="1" s="1"/>
  <c r="W1566" i="1" s="1"/>
  <c r="I1586" i="1"/>
  <c r="Y1586" i="1"/>
  <c r="Z1594" i="1"/>
  <c r="AB1594" i="1" s="1"/>
  <c r="G1576" i="1"/>
  <c r="W1576" i="1"/>
  <c r="AA1601" i="1"/>
  <c r="AA1603" i="1"/>
  <c r="Y1606" i="1"/>
  <c r="N1616" i="1"/>
  <c r="P1626" i="1"/>
  <c r="G1634" i="1"/>
  <c r="G1636" i="1" s="1"/>
  <c r="W1634" i="1"/>
  <c r="E1636" i="1"/>
  <c r="U1636" i="1"/>
  <c r="H1646" i="1"/>
  <c r="P1656" i="1"/>
  <c r="I1660" i="1"/>
  <c r="I1674" i="1"/>
  <c r="I1676" i="1" s="1"/>
  <c r="Y1660" i="1"/>
  <c r="Y1674" i="1"/>
  <c r="Y1676" i="1" s="1"/>
  <c r="V2071" i="1"/>
  <c r="V2081" i="1" s="1"/>
  <c r="V1684" i="1"/>
  <c r="AA1450" i="1"/>
  <c r="AA1454" i="1" s="1"/>
  <c r="AA1456" i="1" s="1"/>
  <c r="M1456" i="1"/>
  <c r="P1584" i="1"/>
  <c r="P1586" i="1" s="1"/>
  <c r="J1575" i="1"/>
  <c r="J1586" i="1"/>
  <c r="Z1586" i="1"/>
  <c r="AB1586" i="1" s="1"/>
  <c r="AA1593" i="1"/>
  <c r="H1596" i="1"/>
  <c r="X1596" i="1"/>
  <c r="Z1600" i="1"/>
  <c r="Z1604" i="1" s="1"/>
  <c r="AB1604" i="1" s="1"/>
  <c r="J1606" i="1"/>
  <c r="O1616" i="1"/>
  <c r="O1575" i="1"/>
  <c r="F1636" i="1"/>
  <c r="V1636" i="1"/>
  <c r="AA1641" i="1"/>
  <c r="AA1643" i="1"/>
  <c r="I1646" i="1"/>
  <c r="Y1646" i="1"/>
  <c r="AA1505" i="1"/>
  <c r="AA1506" i="1" s="1"/>
  <c r="M1514" i="1"/>
  <c r="Z1592" i="1"/>
  <c r="Z1622" i="1"/>
  <c r="W1636" i="1"/>
  <c r="Z1640" i="1"/>
  <c r="Z1644" i="1" s="1"/>
  <c r="AB1644" i="1" s="1"/>
  <c r="G2073" i="1"/>
  <c r="G2083" i="1" s="1"/>
  <c r="AA1470" i="1"/>
  <c r="AA1474" i="1" s="1"/>
  <c r="D1562" i="1"/>
  <c r="E1576" i="1"/>
  <c r="AA1581" i="1"/>
  <c r="L1586" i="1"/>
  <c r="P1594" i="1"/>
  <c r="P1596" i="1" s="1"/>
  <c r="J1596" i="1"/>
  <c r="G1596" i="1"/>
  <c r="L1606" i="1"/>
  <c r="Q1616" i="1"/>
  <c r="S1626" i="1"/>
  <c r="H1636" i="1"/>
  <c r="X1636" i="1"/>
  <c r="N1644" i="1"/>
  <c r="N1646" i="1" s="1"/>
  <c r="V1666" i="1"/>
  <c r="AA1673" i="1"/>
  <c r="N2073" i="1"/>
  <c r="N2083" i="1" s="1"/>
  <c r="F1576" i="1"/>
  <c r="M1586" i="1"/>
  <c r="Q1594" i="1"/>
  <c r="K1596" i="1"/>
  <c r="Z1606" i="1"/>
  <c r="AB1606" i="1" s="1"/>
  <c r="AA1612" i="1"/>
  <c r="B1616" i="1"/>
  <c r="R1616" i="1"/>
  <c r="I1624" i="1"/>
  <c r="I1626" i="1" s="1"/>
  <c r="B1626" i="1"/>
  <c r="U1626" i="1"/>
  <c r="I1636" i="1"/>
  <c r="Y1636" i="1"/>
  <c r="L1646" i="1"/>
  <c r="D1650" i="1"/>
  <c r="Z1670" i="1"/>
  <c r="M1652" i="1"/>
  <c r="Z1662" i="1"/>
  <c r="P1696" i="1"/>
  <c r="I1576" i="1"/>
  <c r="L1596" i="1"/>
  <c r="C1626" i="1"/>
  <c r="M1646" i="1"/>
  <c r="D1653" i="1"/>
  <c r="AA1653" i="1" s="1"/>
  <c r="AA1663" i="1"/>
  <c r="S1574" i="1"/>
  <c r="K1576" i="1"/>
  <c r="AA1582" i="1"/>
  <c r="Z1595" i="1"/>
  <c r="Z1596" i="1" s="1"/>
  <c r="AB1596" i="1" s="1"/>
  <c r="K1624" i="1"/>
  <c r="K1626" i="1" s="1"/>
  <c r="K1654" i="1"/>
  <c r="K1656" i="1" s="1"/>
  <c r="G1651" i="1"/>
  <c r="G1654" i="1" s="1"/>
  <c r="G1656" i="1" s="1"/>
  <c r="G1664" i="1"/>
  <c r="G1666" i="1" s="1"/>
  <c r="W1651" i="1"/>
  <c r="W1664" i="1"/>
  <c r="W1666" i="1" s="1"/>
  <c r="E2071" i="1"/>
  <c r="E2081" i="1" s="1"/>
  <c r="O2073" i="1"/>
  <c r="O2083" i="1" s="1"/>
  <c r="D1606" i="1"/>
  <c r="Z1645" i="1"/>
  <c r="Z1646" i="1" s="1"/>
  <c r="AB1646" i="1" s="1"/>
  <c r="E1650" i="1"/>
  <c r="E1654" i="1" s="1"/>
  <c r="U1650" i="1"/>
  <c r="U1654" i="1" s="1"/>
  <c r="J1660" i="1"/>
  <c r="D1662" i="1"/>
  <c r="D1664" i="1" s="1"/>
  <c r="T1662" i="1"/>
  <c r="T1652" i="1" s="1"/>
  <c r="Z1663" i="1"/>
  <c r="Z1675" i="1"/>
  <c r="E1680" i="1"/>
  <c r="I2073" i="1"/>
  <c r="I2083" i="1" s="1"/>
  <c r="J1706" i="1"/>
  <c r="C2073" i="1"/>
  <c r="C2083" i="1" s="1"/>
  <c r="S2073" i="1"/>
  <c r="S2083" i="1" s="1"/>
  <c r="O1786" i="1"/>
  <c r="Z1610" i="1"/>
  <c r="Z1614" i="1" s="1"/>
  <c r="AB1614" i="1" s="1"/>
  <c r="Q1664" i="1"/>
  <c r="Q1666" i="1" s="1"/>
  <c r="Z1672" i="1"/>
  <c r="F1674" i="1"/>
  <c r="F1676" i="1" s="1"/>
  <c r="V1674" i="1"/>
  <c r="V1676" i="1" s="1"/>
  <c r="F1680" i="1"/>
  <c r="D1681" i="1"/>
  <c r="T2073" i="1"/>
  <c r="T2083" i="1" s="1"/>
  <c r="K1706" i="1"/>
  <c r="E1716" i="1"/>
  <c r="U1716" i="1"/>
  <c r="AA1721" i="1"/>
  <c r="H1726" i="1"/>
  <c r="X1726" i="1"/>
  <c r="J1746" i="1"/>
  <c r="J1756" i="1"/>
  <c r="M1584" i="1"/>
  <c r="AA1610" i="1"/>
  <c r="M1616" i="1"/>
  <c r="L1666" i="1"/>
  <c r="AA1672" i="1"/>
  <c r="G1674" i="1"/>
  <c r="G1676" i="1" s="1"/>
  <c r="W1674" i="1"/>
  <c r="W1676" i="1" s="1"/>
  <c r="Q1676" i="1"/>
  <c r="B2073" i="1"/>
  <c r="B2083" i="1" s="1"/>
  <c r="V1694" i="1"/>
  <c r="V1696" i="1" s="1"/>
  <c r="H2072" i="1"/>
  <c r="H2082" i="1" s="1"/>
  <c r="X2072" i="1"/>
  <c r="X2082" i="1" s="1"/>
  <c r="F1716" i="1"/>
  <c r="V1716" i="1"/>
  <c r="AB1720" i="1"/>
  <c r="Z1722" i="1"/>
  <c r="AA1722" i="1" s="1"/>
  <c r="M1702" i="1"/>
  <c r="B1754" i="1"/>
  <c r="B1756" i="1" s="1"/>
  <c r="B1700" i="1"/>
  <c r="R1754" i="1"/>
  <c r="R1756" i="1" s="1"/>
  <c r="R1700" i="1"/>
  <c r="Z1630" i="1"/>
  <c r="Z1634" i="1" s="1"/>
  <c r="AB1634" i="1" s="1"/>
  <c r="H1674" i="1"/>
  <c r="H1676" i="1" s="1"/>
  <c r="X1674" i="1"/>
  <c r="X1676" i="1" s="1"/>
  <c r="F2071" i="1"/>
  <c r="F2081" i="1" s="1"/>
  <c r="E2072" i="1"/>
  <c r="E2082" i="1" s="1"/>
  <c r="E2073" i="1"/>
  <c r="E2083" i="1" s="1"/>
  <c r="D1704" i="1"/>
  <c r="H2073" i="1"/>
  <c r="H2083" i="1" s="1"/>
  <c r="X2073" i="1"/>
  <c r="X2083" i="1" s="1"/>
  <c r="Q1702" i="1"/>
  <c r="Q1692" i="1" s="1"/>
  <c r="Q1682" i="1" s="1"/>
  <c r="Q2072" i="1" s="1"/>
  <c r="Q2082" i="1" s="1"/>
  <c r="Q1764" i="1"/>
  <c r="M1604" i="1"/>
  <c r="AA1630" i="1"/>
  <c r="AA1634" i="1" s="1"/>
  <c r="F2072" i="1"/>
  <c r="F2082" i="1" s="1"/>
  <c r="F2073" i="1"/>
  <c r="F2083" i="1" s="1"/>
  <c r="P1706" i="1"/>
  <c r="AB1745" i="1"/>
  <c r="Z1755" i="1"/>
  <c r="M1756" i="1"/>
  <c r="M1705" i="1"/>
  <c r="AB1765" i="1"/>
  <c r="AA1580" i="1"/>
  <c r="T1676" i="1"/>
  <c r="K1680" i="1"/>
  <c r="J1681" i="1"/>
  <c r="J2071" i="1" s="1"/>
  <c r="J2081" i="1" s="1"/>
  <c r="D1690" i="1"/>
  <c r="C2071" i="1"/>
  <c r="C2081" i="1" s="1"/>
  <c r="S2071" i="1"/>
  <c r="S2081" i="1" s="1"/>
  <c r="I1716" i="1"/>
  <c r="I1705" i="1"/>
  <c r="Y1716" i="1"/>
  <c r="Y1705" i="1"/>
  <c r="H2071" i="1"/>
  <c r="H2081" i="1" s="1"/>
  <c r="X2071" i="1"/>
  <c r="X2081" i="1" s="1"/>
  <c r="B2072" i="1"/>
  <c r="B2082" i="1" s="1"/>
  <c r="R2072" i="1"/>
  <c r="R2082" i="1" s="1"/>
  <c r="N1746" i="1"/>
  <c r="Z1751" i="1"/>
  <c r="L1764" i="1"/>
  <c r="L1701" i="1"/>
  <c r="L1691" i="1" s="1"/>
  <c r="L1681" i="1" s="1"/>
  <c r="L2071" i="1" s="1"/>
  <c r="L2081" i="1" s="1"/>
  <c r="K2071" i="1"/>
  <c r="K2081" i="1" s="1"/>
  <c r="J2072" i="1"/>
  <c r="J2082" i="1" s="1"/>
  <c r="J2073" i="1"/>
  <c r="J2083" i="1" s="1"/>
  <c r="I1704" i="1"/>
  <c r="I1690" i="1"/>
  <c r="T1706" i="1"/>
  <c r="T1695" i="1"/>
  <c r="Z1743" i="1"/>
  <c r="AA1743" i="1" s="1"/>
  <c r="M1703" i="1"/>
  <c r="L1674" i="1"/>
  <c r="L1676" i="1" s="1"/>
  <c r="K2072" i="1"/>
  <c r="K2082" i="1" s="1"/>
  <c r="K2073" i="1"/>
  <c r="K2083" i="1" s="1"/>
  <c r="AB1710" i="1"/>
  <c r="Z1714" i="1"/>
  <c r="AB1714" i="1" s="1"/>
  <c r="Z1725" i="1"/>
  <c r="N1726" i="1"/>
  <c r="N1705" i="1"/>
  <c r="P1736" i="1"/>
  <c r="AB1881" i="1"/>
  <c r="AA1881" i="1"/>
  <c r="M1644" i="1"/>
  <c r="M1650" i="1"/>
  <c r="H1655" i="1"/>
  <c r="H1656" i="1" s="1"/>
  <c r="X1655" i="1"/>
  <c r="X1656" i="1" s="1"/>
  <c r="B1660" i="1"/>
  <c r="R1660" i="1"/>
  <c r="M1665" i="1"/>
  <c r="M1674" i="1"/>
  <c r="M1676" i="1" s="1"/>
  <c r="L2073" i="1"/>
  <c r="L2083" i="1" s="1"/>
  <c r="S2072" i="1"/>
  <c r="S2082" i="1" s="1"/>
  <c r="V1706" i="1"/>
  <c r="N1714" i="1"/>
  <c r="N1716" i="1" s="1"/>
  <c r="N1700" i="1"/>
  <c r="L1716" i="1"/>
  <c r="C1724" i="1"/>
  <c r="C1726" i="1" s="1"/>
  <c r="C1700" i="1"/>
  <c r="S1724" i="1"/>
  <c r="S1726" i="1" s="1"/>
  <c r="S1700" i="1"/>
  <c r="M1701" i="1"/>
  <c r="Z1731" i="1"/>
  <c r="Z1733" i="1"/>
  <c r="AA1733" i="1" s="1"/>
  <c r="G2072" i="1"/>
  <c r="G2082" i="1" s="1"/>
  <c r="W1744" i="1"/>
  <c r="W1702" i="1"/>
  <c r="W1692" i="1" s="1"/>
  <c r="W1682" i="1" s="1"/>
  <c r="W2072" i="1" s="1"/>
  <c r="W2082" i="1" s="1"/>
  <c r="G1700" i="1"/>
  <c r="G1764" i="1"/>
  <c r="W1700" i="1"/>
  <c r="W1764" i="1"/>
  <c r="AA1600" i="1"/>
  <c r="AA1604" i="1" s="1"/>
  <c r="M1606" i="1"/>
  <c r="N1650" i="1"/>
  <c r="I1655" i="1"/>
  <c r="Y1655" i="1"/>
  <c r="C1660" i="1"/>
  <c r="S1660" i="1"/>
  <c r="N1665" i="1"/>
  <c r="P1681" i="1"/>
  <c r="P1726" i="1"/>
  <c r="B1736" i="1"/>
  <c r="R1736" i="1"/>
  <c r="B1705" i="1"/>
  <c r="B1766" i="1"/>
  <c r="R1766" i="1"/>
  <c r="R1705" i="1"/>
  <c r="Q2071" i="1"/>
  <c r="Q2081" i="1" s="1"/>
  <c r="P2072" i="1"/>
  <c r="P2082" i="1" s="1"/>
  <c r="P2073" i="1"/>
  <c r="P2083" i="1" s="1"/>
  <c r="Y2073" i="1"/>
  <c r="Y2083" i="1" s="1"/>
  <c r="Q1726" i="1"/>
  <c r="C1705" i="1"/>
  <c r="C1736" i="1"/>
  <c r="S1705" i="1"/>
  <c r="S1736" i="1"/>
  <c r="C1756" i="1"/>
  <c r="S1756" i="1"/>
  <c r="AA1585" i="1"/>
  <c r="M1594" i="1"/>
  <c r="M1596" i="1" s="1"/>
  <c r="T2071" i="1"/>
  <c r="T2081" i="1" s="1"/>
  <c r="Q2073" i="1"/>
  <c r="Q2083" i="1" s="1"/>
  <c r="P2075" i="1"/>
  <c r="J1696" i="1"/>
  <c r="H1700" i="1"/>
  <c r="H1734" i="1"/>
  <c r="H1736" i="1" s="1"/>
  <c r="X1700" i="1"/>
  <c r="X1734" i="1"/>
  <c r="X1736" i="1" s="1"/>
  <c r="AA1735" i="1"/>
  <c r="B1744" i="1"/>
  <c r="B1746" i="1" s="1"/>
  <c r="B1701" i="1"/>
  <c r="B1691" i="1" s="1"/>
  <c r="B1681" i="1" s="1"/>
  <c r="B2071" i="1" s="1"/>
  <c r="B2081" i="1" s="1"/>
  <c r="R1744" i="1"/>
  <c r="R1746" i="1" s="1"/>
  <c r="R1701" i="1"/>
  <c r="R1691" i="1" s="1"/>
  <c r="R1681" i="1" s="1"/>
  <c r="R2071" i="1" s="1"/>
  <c r="R2081" i="1" s="1"/>
  <c r="AA1765" i="1"/>
  <c r="U2071" i="1"/>
  <c r="U2081" i="1" s="1"/>
  <c r="T2072" i="1"/>
  <c r="T2082" i="1" s="1"/>
  <c r="K1696" i="1"/>
  <c r="D1706" i="1"/>
  <c r="D1695" i="1"/>
  <c r="P1716" i="1"/>
  <c r="E1736" i="1"/>
  <c r="U1736" i="1"/>
  <c r="E1746" i="1"/>
  <c r="U1746" i="1"/>
  <c r="L1702" i="1"/>
  <c r="L1692" i="1" s="1"/>
  <c r="L1682" i="1" s="1"/>
  <c r="L2072" i="1" s="1"/>
  <c r="L2082" i="1" s="1"/>
  <c r="L1754" i="1"/>
  <c r="L1756" i="1" s="1"/>
  <c r="AA1753" i="1"/>
  <c r="E1766" i="1"/>
  <c r="AA1640" i="1"/>
  <c r="AA1644" i="1" s="1"/>
  <c r="U1684" i="1"/>
  <c r="N2072" i="1"/>
  <c r="N2082" i="1" s="1"/>
  <c r="E1706" i="1"/>
  <c r="C1714" i="1"/>
  <c r="S1714" i="1"/>
  <c r="Q1716" i="1"/>
  <c r="H1724" i="1"/>
  <c r="X1724" i="1"/>
  <c r="AA1725" i="1"/>
  <c r="T1726" i="1"/>
  <c r="F1736" i="1"/>
  <c r="V1736" i="1"/>
  <c r="AA1741" i="1"/>
  <c r="Z1750" i="1"/>
  <c r="O1784" i="1"/>
  <c r="O1700" i="1"/>
  <c r="V2072" i="1"/>
  <c r="V2082" i="1" s="1"/>
  <c r="V2073" i="1"/>
  <c r="V2083" i="1" s="1"/>
  <c r="C2072" i="1"/>
  <c r="C2082" i="1" s="1"/>
  <c r="E1726" i="1"/>
  <c r="U1726" i="1"/>
  <c r="Z1740" i="1"/>
  <c r="M1744" i="1"/>
  <c r="M1746" i="1" s="1"/>
  <c r="M1700" i="1"/>
  <c r="W1746" i="1"/>
  <c r="G1756" i="1"/>
  <c r="W1756" i="1"/>
  <c r="AB1760" i="1"/>
  <c r="AA1760" i="1"/>
  <c r="U1686" i="1"/>
  <c r="T1694" i="1"/>
  <c r="T1680" i="1"/>
  <c r="Y1704" i="1"/>
  <c r="Y1690" i="1"/>
  <c r="C1716" i="1"/>
  <c r="S1716" i="1"/>
  <c r="H1746" i="1"/>
  <c r="H1705" i="1"/>
  <c r="X1746" i="1"/>
  <c r="X1705" i="1"/>
  <c r="G1754" i="1"/>
  <c r="G1701" i="1"/>
  <c r="G1691" i="1" s="1"/>
  <c r="G1681" i="1" s="1"/>
  <c r="G2071" i="1" s="1"/>
  <c r="G2081" i="1" s="1"/>
  <c r="W1754" i="1"/>
  <c r="W1701" i="1"/>
  <c r="W1691" i="1" s="1"/>
  <c r="W1681" i="1" s="1"/>
  <c r="W2071" i="1" s="1"/>
  <c r="W2081" i="1" s="1"/>
  <c r="Z1762" i="1"/>
  <c r="AA1762" i="1" s="1"/>
  <c r="Z1715" i="1"/>
  <c r="AA1715" i="1" s="1"/>
  <c r="AA1716" i="1" s="1"/>
  <c r="D1726" i="1"/>
  <c r="S1766" i="1"/>
  <c r="L1776" i="1"/>
  <c r="L1786" i="1"/>
  <c r="M1796" i="1"/>
  <c r="D1826" i="1"/>
  <c r="T1826" i="1"/>
  <c r="H1836" i="1"/>
  <c r="X1836" i="1"/>
  <c r="Z1845" i="1"/>
  <c r="C1866" i="1"/>
  <c r="S1866" i="1"/>
  <c r="P1886" i="1"/>
  <c r="Z1730" i="1"/>
  <c r="T1766" i="1"/>
  <c r="M1776" i="1"/>
  <c r="Q1816" i="1"/>
  <c r="I1836" i="1"/>
  <c r="Y1836" i="1"/>
  <c r="N1846" i="1"/>
  <c r="B1856" i="1"/>
  <c r="R1856" i="1"/>
  <c r="T1866" i="1"/>
  <c r="AA1875" i="1"/>
  <c r="AA1730" i="1"/>
  <c r="AA1745" i="1"/>
  <c r="N1776" i="1"/>
  <c r="O1796" i="1"/>
  <c r="Z1795" i="1"/>
  <c r="AA1795" i="1" s="1"/>
  <c r="O1806" i="1"/>
  <c r="AA1831" i="1"/>
  <c r="AA1833" i="1"/>
  <c r="M1724" i="1"/>
  <c r="M1726" i="1" s="1"/>
  <c r="F1766" i="1"/>
  <c r="V1766" i="1"/>
  <c r="P1806" i="1"/>
  <c r="Z1830" i="1"/>
  <c r="M1834" i="1"/>
  <c r="M1836" i="1" s="1"/>
  <c r="Z1832" i="1"/>
  <c r="B1844" i="1"/>
  <c r="B1846" i="1" s="1"/>
  <c r="R1844" i="1"/>
  <c r="R1846" i="1" s="1"/>
  <c r="Z1853" i="1"/>
  <c r="F1866" i="1"/>
  <c r="V1866" i="1"/>
  <c r="C1886" i="1"/>
  <c r="S1886" i="1"/>
  <c r="M1754" i="1"/>
  <c r="G1766" i="1"/>
  <c r="W1766" i="1"/>
  <c r="AA1772" i="1"/>
  <c r="P1776" i="1"/>
  <c r="D1784" i="1"/>
  <c r="D1786" i="1" s="1"/>
  <c r="AA1782" i="1"/>
  <c r="P1786" i="1"/>
  <c r="D1794" i="1"/>
  <c r="D1796" i="1" s="1"/>
  <c r="AA1792" i="1"/>
  <c r="Q1796" i="1"/>
  <c r="Z1801" i="1"/>
  <c r="AB1801" i="1" s="1"/>
  <c r="Z1803" i="1"/>
  <c r="AA1803" i="1" s="1"/>
  <c r="X1814" i="1"/>
  <c r="X1816" i="1" s="1"/>
  <c r="D1816" i="1"/>
  <c r="T1816" i="1"/>
  <c r="L1836" i="1"/>
  <c r="Q1846" i="1"/>
  <c r="G1854" i="1"/>
  <c r="G1856" i="1" s="1"/>
  <c r="W1854" i="1"/>
  <c r="W1856" i="1" s="1"/>
  <c r="G1866" i="1"/>
  <c r="W1866" i="1"/>
  <c r="Z1870" i="1"/>
  <c r="AA1873" i="1"/>
  <c r="AA1885" i="1"/>
  <c r="AA1906" i="1"/>
  <c r="H1766" i="1"/>
  <c r="X1766" i="1"/>
  <c r="B1796" i="1"/>
  <c r="R1796" i="1"/>
  <c r="AB1835" i="1"/>
  <c r="F1876" i="1"/>
  <c r="V1876" i="1"/>
  <c r="AB1904" i="1"/>
  <c r="Z1906" i="1"/>
  <c r="AB1906" i="1" s="1"/>
  <c r="Z1735" i="1"/>
  <c r="D1764" i="1"/>
  <c r="D1766" i="1" s="1"/>
  <c r="I1766" i="1"/>
  <c r="Y1766" i="1"/>
  <c r="B1786" i="1"/>
  <c r="R1786" i="1"/>
  <c r="C1806" i="1"/>
  <c r="S1806" i="1"/>
  <c r="AA1821" i="1"/>
  <c r="AA1823" i="1"/>
  <c r="Z1843" i="1"/>
  <c r="AA1843" i="1" s="1"/>
  <c r="AA1861" i="1"/>
  <c r="I1866" i="1"/>
  <c r="Y1866" i="1"/>
  <c r="Z1880" i="1"/>
  <c r="AA1883" i="1"/>
  <c r="AA1720" i="1"/>
  <c r="AA1724" i="1" s="1"/>
  <c r="C1776" i="1"/>
  <c r="S1776" i="1"/>
  <c r="C1786" i="1"/>
  <c r="S1786" i="1"/>
  <c r="D1806" i="1"/>
  <c r="T1806" i="1"/>
  <c r="G1816" i="1"/>
  <c r="W1816" i="1"/>
  <c r="M1824" i="1"/>
  <c r="Z1822" i="1"/>
  <c r="AA1822" i="1" s="1"/>
  <c r="O1836" i="1"/>
  <c r="AA1845" i="1"/>
  <c r="T1846" i="1"/>
  <c r="H1856" i="1"/>
  <c r="X1856" i="1"/>
  <c r="Z1862" i="1"/>
  <c r="Z1864" i="1" s="1"/>
  <c r="H1876" i="1"/>
  <c r="X1876" i="1"/>
  <c r="Z1882" i="1"/>
  <c r="G1886" i="1"/>
  <c r="W1886" i="1"/>
  <c r="AA1966" i="1"/>
  <c r="M1714" i="1"/>
  <c r="M1716" i="1" s="1"/>
  <c r="K1766" i="1"/>
  <c r="D1776" i="1"/>
  <c r="T1776" i="1"/>
  <c r="AA1785" i="1"/>
  <c r="E1796" i="1"/>
  <c r="U1796" i="1"/>
  <c r="E1806" i="1"/>
  <c r="U1806" i="1"/>
  <c r="AA1811" i="1"/>
  <c r="AA1813" i="1"/>
  <c r="H1816" i="1"/>
  <c r="L1826" i="1"/>
  <c r="P1836" i="1"/>
  <c r="E1846" i="1"/>
  <c r="U1846" i="1"/>
  <c r="I1856" i="1"/>
  <c r="Y1856" i="1"/>
  <c r="K1866" i="1"/>
  <c r="Q1874" i="1"/>
  <c r="Q1876" i="1" s="1"/>
  <c r="I1876" i="1"/>
  <c r="Y1876" i="1"/>
  <c r="L1766" i="1"/>
  <c r="J1774" i="1"/>
  <c r="J1776" i="1" s="1"/>
  <c r="Z1770" i="1"/>
  <c r="E1776" i="1"/>
  <c r="U1776" i="1"/>
  <c r="I1784" i="1"/>
  <c r="Y1784" i="1"/>
  <c r="E1786" i="1"/>
  <c r="U1786" i="1"/>
  <c r="I1794" i="1"/>
  <c r="I1796" i="1" s="1"/>
  <c r="Y1794" i="1"/>
  <c r="Y1796" i="1" s="1"/>
  <c r="F1806" i="1"/>
  <c r="V1806" i="1"/>
  <c r="Z1810" i="1"/>
  <c r="I1816" i="1"/>
  <c r="Y1816" i="1"/>
  <c r="Z1825" i="1"/>
  <c r="Q1836" i="1"/>
  <c r="F1846" i="1"/>
  <c r="V1846" i="1"/>
  <c r="L1854" i="1"/>
  <c r="AA1851" i="1"/>
  <c r="AB1875" i="1"/>
  <c r="P1884" i="1"/>
  <c r="AA1896" i="1"/>
  <c r="AB1924" i="1"/>
  <c r="AA1964" i="1"/>
  <c r="M1766" i="1"/>
  <c r="F1786" i="1"/>
  <c r="V1786" i="1"/>
  <c r="G1806" i="1"/>
  <c r="W1806" i="1"/>
  <c r="J1816" i="1"/>
  <c r="N1826" i="1"/>
  <c r="AA1830" i="1"/>
  <c r="AA1832" i="1"/>
  <c r="B1836" i="1"/>
  <c r="R1836" i="1"/>
  <c r="G1846" i="1"/>
  <c r="W1846" i="1"/>
  <c r="Z1854" i="1"/>
  <c r="AB1854" i="1" s="1"/>
  <c r="AB1850" i="1"/>
  <c r="AA1853" i="1"/>
  <c r="K1856" i="1"/>
  <c r="Q1864" i="1"/>
  <c r="Q1866" i="1" s="1"/>
  <c r="AB1865" i="1"/>
  <c r="K1876" i="1"/>
  <c r="AA1926" i="1"/>
  <c r="N1766" i="1"/>
  <c r="Z1852" i="1"/>
  <c r="AA1852" i="1" s="1"/>
  <c r="L1856" i="1"/>
  <c r="AA1924" i="1"/>
  <c r="O1766" i="1"/>
  <c r="AA1771" i="1"/>
  <c r="AA1773" i="1"/>
  <c r="AA1781" i="1"/>
  <c r="AA1783" i="1"/>
  <c r="H1786" i="1"/>
  <c r="X1786" i="1"/>
  <c r="AA1791" i="1"/>
  <c r="AA1793" i="1"/>
  <c r="Z1800" i="1"/>
  <c r="Z1802" i="1"/>
  <c r="AA1802" i="1" s="1"/>
  <c r="I1806" i="1"/>
  <c r="Y1806" i="1"/>
  <c r="L1816" i="1"/>
  <c r="P1826" i="1"/>
  <c r="T1836" i="1"/>
  <c r="I1846" i="1"/>
  <c r="Y1846" i="1"/>
  <c r="Z1855" i="1"/>
  <c r="Z1871" i="1"/>
  <c r="AB1871" i="1" s="1"/>
  <c r="AA2055" i="1"/>
  <c r="AA2056" i="1" s="1"/>
  <c r="Z2056" i="1"/>
  <c r="AB2056" i="1" s="1"/>
  <c r="P1766" i="1"/>
  <c r="Z1780" i="1"/>
  <c r="I1786" i="1"/>
  <c r="Y1786" i="1"/>
  <c r="J1796" i="1"/>
  <c r="AB1815" i="1"/>
  <c r="AA1815" i="1"/>
  <c r="Q1826" i="1"/>
  <c r="E1836" i="1"/>
  <c r="U1836" i="1"/>
  <c r="J1846" i="1"/>
  <c r="N1856" i="1"/>
  <c r="AA1860" i="1"/>
  <c r="N1876" i="1"/>
  <c r="AB1885" i="1"/>
  <c r="Q1766" i="1"/>
  <c r="AB1785" i="1"/>
  <c r="N1794" i="1"/>
  <c r="N1796" i="1" s="1"/>
  <c r="K1796" i="1"/>
  <c r="AB1840" i="1"/>
  <c r="Z1844" i="1"/>
  <c r="AB1844" i="1" s="1"/>
  <c r="Q1854" i="1"/>
  <c r="Q1856" i="1" s="1"/>
  <c r="AA1862" i="1"/>
  <c r="AA1882" i="1"/>
  <c r="AA1916" i="1"/>
  <c r="AA1775" i="1"/>
  <c r="Z1790" i="1"/>
  <c r="AA1790" i="1" s="1"/>
  <c r="AA1794" i="1" s="1"/>
  <c r="Z1805" i="1"/>
  <c r="AA1805" i="1" s="1"/>
  <c r="D1834" i="1"/>
  <c r="D1836" i="1" s="1"/>
  <c r="M1866" i="1"/>
  <c r="R1876" i="1"/>
  <c r="M1884" i="1"/>
  <c r="M1886" i="1" s="1"/>
  <c r="H2096" i="1"/>
  <c r="X2096" i="1"/>
  <c r="Z1820" i="1"/>
  <c r="D1846" i="1"/>
  <c r="D1864" i="1"/>
  <c r="D1866" i="1" s="1"/>
  <c r="Z1916" i="1"/>
  <c r="AB1916" i="1" s="1"/>
  <c r="AA2014" i="1"/>
  <c r="AA2016" i="1" s="1"/>
  <c r="H2098" i="1"/>
  <c r="E2118" i="1"/>
  <c r="U2118" i="1"/>
  <c r="M1784" i="1"/>
  <c r="M1786" i="1" s="1"/>
  <c r="AA1835" i="1"/>
  <c r="Z1926" i="1"/>
  <c r="AB1926" i="1" s="1"/>
  <c r="Q2106" i="1"/>
  <c r="Q2108" i="1" s="1"/>
  <c r="Q2093" i="1"/>
  <c r="F2098" i="1"/>
  <c r="Z2116" i="1"/>
  <c r="AB2116" i="1" s="1"/>
  <c r="AB2112" i="1"/>
  <c r="M1814" i="1"/>
  <c r="AA1850" i="1"/>
  <c r="AA1865" i="1"/>
  <c r="Z1936" i="1"/>
  <c r="AB1936" i="1" s="1"/>
  <c r="AA2045" i="1"/>
  <c r="AA2046" i="1" s="1"/>
  <c r="Z2046" i="1"/>
  <c r="AB2046" i="1" s="1"/>
  <c r="G2108" i="1"/>
  <c r="W2108" i="1"/>
  <c r="M1826" i="1"/>
  <c r="M1844" i="1"/>
  <c r="M1846" i="1" s="1"/>
  <c r="Z1894" i="1"/>
  <c r="AB1894" i="1" s="1"/>
  <c r="E2096" i="1"/>
  <c r="E2098" i="1" s="1"/>
  <c r="L2092" i="1"/>
  <c r="L2096" i="1" s="1"/>
  <c r="L2098" i="1" s="1"/>
  <c r="L2106" i="1"/>
  <c r="L2108" i="1" s="1"/>
  <c r="X2118" i="1"/>
  <c r="Z2122" i="1"/>
  <c r="M1874" i="1"/>
  <c r="M1876" i="1" s="1"/>
  <c r="Z1956" i="1"/>
  <c r="AB1956" i="1" s="1"/>
  <c r="T2098" i="1"/>
  <c r="Y2098" i="1"/>
  <c r="AA1930" i="1"/>
  <c r="AA1934" i="1" s="1"/>
  <c r="AA1936" i="1" s="1"/>
  <c r="Z1934" i="1"/>
  <c r="AB1934" i="1" s="1"/>
  <c r="AA1810" i="1"/>
  <c r="AA1825" i="1"/>
  <c r="AA1940" i="1"/>
  <c r="AA1944" i="1" s="1"/>
  <c r="AA1946" i="1" s="1"/>
  <c r="Z1944" i="1"/>
  <c r="Z1976" i="1"/>
  <c r="AB1976" i="1" s="1"/>
  <c r="AA2035" i="1"/>
  <c r="Z2036" i="1"/>
  <c r="AB2036" i="1" s="1"/>
  <c r="K2096" i="1"/>
  <c r="X2098" i="1"/>
  <c r="K2098" i="1"/>
  <c r="K2118" i="1"/>
  <c r="Z2125" i="1"/>
  <c r="AA2125" i="1" s="1"/>
  <c r="M1804" i="1"/>
  <c r="M1806" i="1" s="1"/>
  <c r="AA1840" i="1"/>
  <c r="AA1855" i="1"/>
  <c r="AA1950" i="1"/>
  <c r="AA1954" i="1" s="1"/>
  <c r="AA1956" i="1" s="1"/>
  <c r="Z2092" i="1"/>
  <c r="P2096" i="1"/>
  <c r="M1816" i="1"/>
  <c r="AA1870" i="1"/>
  <c r="Z1964" i="1"/>
  <c r="AA2066" i="1"/>
  <c r="Z2107" i="1"/>
  <c r="Z2117" i="1"/>
  <c r="M2097" i="1"/>
  <c r="M2118" i="1"/>
  <c r="AA1970" i="1"/>
  <c r="AA1974" i="1" s="1"/>
  <c r="AA1976" i="1" s="1"/>
  <c r="Z1984" i="1"/>
  <c r="AA1996" i="1"/>
  <c r="Q2096" i="1"/>
  <c r="Q2098" i="1" s="1"/>
  <c r="N2098" i="1"/>
  <c r="AA1770" i="1"/>
  <c r="AA1774" i="1" s="1"/>
  <c r="AA1984" i="1"/>
  <c r="AA1986" i="1" s="1"/>
  <c r="AA1994" i="1"/>
  <c r="AA2026" i="1"/>
  <c r="O2097" i="1"/>
  <c r="O2098" i="1" s="1"/>
  <c r="AA2024" i="1"/>
  <c r="T2096" i="1"/>
  <c r="D2106" i="1"/>
  <c r="D2108" i="1" s="1"/>
  <c r="T2106" i="1"/>
  <c r="T2108" i="1" s="1"/>
  <c r="Z2105" i="1"/>
  <c r="AA2112" i="1"/>
  <c r="P2098" i="1"/>
  <c r="U2096" i="1"/>
  <c r="U2098" i="1" s="1"/>
  <c r="P2354" i="1"/>
  <c r="V2096" i="1"/>
  <c r="V2098" i="1" s="1"/>
  <c r="Z2103" i="1"/>
  <c r="AA2103" i="1" s="1"/>
  <c r="AA2106" i="1" s="1"/>
  <c r="D2095" i="1"/>
  <c r="AA2105" i="1"/>
  <c r="AB2113" i="1"/>
  <c r="AA2113" i="1"/>
  <c r="G2126" i="1"/>
  <c r="G2092" i="1"/>
  <c r="G2096" i="1" s="1"/>
  <c r="G2098" i="1" s="1"/>
  <c r="W2126" i="1"/>
  <c r="W2092" i="1"/>
  <c r="W2096" i="1" s="1"/>
  <c r="W2098" i="1" s="1"/>
  <c r="Q2354" i="1"/>
  <c r="B2097" i="1"/>
  <c r="B2098" i="1" s="1"/>
  <c r="R2097" i="1"/>
  <c r="R2098" i="1" s="1"/>
  <c r="F2108" i="1"/>
  <c r="V2108" i="1"/>
  <c r="H2126" i="1"/>
  <c r="X2126" i="1"/>
  <c r="K2128" i="1"/>
  <c r="J2138" i="1"/>
  <c r="H2148" i="1"/>
  <c r="X2148" i="1"/>
  <c r="G2158" i="1"/>
  <c r="W2158" i="1"/>
  <c r="F2168" i="1"/>
  <c r="V2168" i="1"/>
  <c r="E2178" i="1"/>
  <c r="U2178" i="1"/>
  <c r="Z2186" i="1"/>
  <c r="AB2182" i="1"/>
  <c r="T2188" i="1"/>
  <c r="AA2193" i="1"/>
  <c r="C2198" i="1"/>
  <c r="S2198" i="1"/>
  <c r="P2208" i="1"/>
  <c r="L2218" i="1"/>
  <c r="I2228" i="1"/>
  <c r="Y2228" i="1"/>
  <c r="F2238" i="1"/>
  <c r="V2238" i="1"/>
  <c r="C2248" i="1"/>
  <c r="S2248" i="1"/>
  <c r="T2278" i="1"/>
  <c r="H2288" i="1"/>
  <c r="X2288" i="1"/>
  <c r="Z2296" i="1"/>
  <c r="AB2296" i="1" s="1"/>
  <c r="AA2292" i="1"/>
  <c r="M2093" i="1"/>
  <c r="Z2093" i="1" s="1"/>
  <c r="R2354" i="1"/>
  <c r="M2126" i="1"/>
  <c r="K2138" i="1"/>
  <c r="I2148" i="1"/>
  <c r="Y2148" i="1"/>
  <c r="H2158" i="1"/>
  <c r="X2158" i="1"/>
  <c r="G2168" i="1"/>
  <c r="W2168" i="1"/>
  <c r="F2178" i="1"/>
  <c r="V2178" i="1"/>
  <c r="E2188" i="1"/>
  <c r="U2188" i="1"/>
  <c r="Z2196" i="1"/>
  <c r="AB2192" i="1"/>
  <c r="T2198" i="1"/>
  <c r="AA2203" i="1"/>
  <c r="Q2208" i="1"/>
  <c r="AA2217" i="1"/>
  <c r="AB2223" i="1"/>
  <c r="AA2223" i="1"/>
  <c r="AA2225" i="1"/>
  <c r="J2228" i="1"/>
  <c r="G2238" i="1"/>
  <c r="W2238" i="1"/>
  <c r="T2248" i="1"/>
  <c r="AA2253" i="1"/>
  <c r="S2354" i="1"/>
  <c r="M2106" i="1"/>
  <c r="AA2135" i="1"/>
  <c r="Z2206" i="1"/>
  <c r="AB2206" i="1" s="1"/>
  <c r="AB2202" i="1"/>
  <c r="AA2202" i="1"/>
  <c r="AB2252" i="1"/>
  <c r="Z2256" i="1"/>
  <c r="AB2256" i="1" s="1"/>
  <c r="AA2255" i="1"/>
  <c r="F2278" i="1"/>
  <c r="V2278" i="1"/>
  <c r="AA2283" i="1"/>
  <c r="T2354" i="1"/>
  <c r="N2128" i="1"/>
  <c r="I2258" i="1"/>
  <c r="Y2258" i="1"/>
  <c r="Z2286" i="1"/>
  <c r="AA2092" i="1"/>
  <c r="E2354" i="1"/>
  <c r="U2354" i="1"/>
  <c r="O2106" i="1"/>
  <c r="O2108" i="1" s="1"/>
  <c r="L2126" i="1"/>
  <c r="L2128" i="1" s="1"/>
  <c r="O2128" i="1"/>
  <c r="N2138" i="1"/>
  <c r="AA2145" i="1"/>
  <c r="L2148" i="1"/>
  <c r="K2158" i="1"/>
  <c r="J2168" i="1"/>
  <c r="I2178" i="1"/>
  <c r="Y2178" i="1"/>
  <c r="H2188" i="1"/>
  <c r="X2188" i="1"/>
  <c r="G2198" i="1"/>
  <c r="W2198" i="1"/>
  <c r="AA2207" i="1"/>
  <c r="P2218" i="1"/>
  <c r="M2228" i="1"/>
  <c r="AA2235" i="1"/>
  <c r="J2238" i="1"/>
  <c r="G2248" i="1"/>
  <c r="W2248" i="1"/>
  <c r="J2258" i="1"/>
  <c r="E2268" i="1"/>
  <c r="U2268" i="1"/>
  <c r="H2278" i="1"/>
  <c r="X2278" i="1"/>
  <c r="F2354" i="1"/>
  <c r="V2354" i="1"/>
  <c r="R2126" i="1"/>
  <c r="R2128" i="1" s="1"/>
  <c r="P2128" i="1"/>
  <c r="Z2288" i="1"/>
  <c r="G2354" i="1"/>
  <c r="W2354" i="1"/>
  <c r="M2095" i="1"/>
  <c r="Z2095" i="1" s="1"/>
  <c r="P2138" i="1"/>
  <c r="M2158" i="1"/>
  <c r="AA2165" i="1"/>
  <c r="L2168" i="1"/>
  <c r="K2178" i="1"/>
  <c r="J2188" i="1"/>
  <c r="I2198" i="1"/>
  <c r="Y2198" i="1"/>
  <c r="F2208" i="1"/>
  <c r="V2208" i="1"/>
  <c r="B2218" i="1"/>
  <c r="R2218" i="1"/>
  <c r="L2238" i="1"/>
  <c r="I2248" i="1"/>
  <c r="Y2248" i="1"/>
  <c r="H2354" i="1"/>
  <c r="X2354" i="1"/>
  <c r="R2106" i="1"/>
  <c r="R2108" i="1" s="1"/>
  <c r="M2108" i="1"/>
  <c r="B2128" i="1"/>
  <c r="Q2138" i="1"/>
  <c r="O2148" i="1"/>
  <c r="N2158" i="1"/>
  <c r="L2178" i="1"/>
  <c r="AA2186" i="1"/>
  <c r="K2188" i="1"/>
  <c r="J2198" i="1"/>
  <c r="AA2257" i="1"/>
  <c r="AB2263" i="1"/>
  <c r="AA2263" i="1"/>
  <c r="H2268" i="1"/>
  <c r="X2268" i="1"/>
  <c r="O2288" i="1"/>
  <c r="D2093" i="1"/>
  <c r="AA2093" i="1" s="1"/>
  <c r="Y2354" i="1"/>
  <c r="S2106" i="1"/>
  <c r="S2108" i="1" s="1"/>
  <c r="N2108" i="1"/>
  <c r="C2128" i="1"/>
  <c r="S2128" i="1"/>
  <c r="B2138" i="1"/>
  <c r="R2138" i="1"/>
  <c r="P2148" i="1"/>
  <c r="O2158" i="1"/>
  <c r="N2168" i="1"/>
  <c r="AA2185" i="1"/>
  <c r="L2188" i="1"/>
  <c r="AA2192" i="1"/>
  <c r="AA2196" i="1" s="1"/>
  <c r="K2198" i="1"/>
  <c r="H2208" i="1"/>
  <c r="X2208" i="1"/>
  <c r="D2218" i="1"/>
  <c r="T2218" i="1"/>
  <c r="Q2228" i="1"/>
  <c r="N2238" i="1"/>
  <c r="N2258" i="1"/>
  <c r="I2268" i="1"/>
  <c r="Y2268" i="1"/>
  <c r="L2278" i="1"/>
  <c r="P2288" i="1"/>
  <c r="Z1994" i="1"/>
  <c r="Z2004" i="1"/>
  <c r="Z2014" i="1"/>
  <c r="Z2024" i="1"/>
  <c r="J2354" i="1"/>
  <c r="Z2094" i="1"/>
  <c r="AA2094" i="1" s="1"/>
  <c r="AA2127" i="1"/>
  <c r="T2128" i="1"/>
  <c r="AA2133" i="1"/>
  <c r="C2138" i="1"/>
  <c r="S2138" i="1"/>
  <c r="Q2148" i="1"/>
  <c r="P2158" i="1"/>
  <c r="O2168" i="1"/>
  <c r="N2178" i="1"/>
  <c r="Z2188" i="1"/>
  <c r="AA2195" i="1"/>
  <c r="L2198" i="1"/>
  <c r="E2218" i="1"/>
  <c r="U2218" i="1"/>
  <c r="B2228" i="1"/>
  <c r="R2228" i="1"/>
  <c r="O2238" i="1"/>
  <c r="L2248" i="1"/>
  <c r="Z2278" i="1"/>
  <c r="AA2277" i="1"/>
  <c r="Q2288" i="1"/>
  <c r="AA2030" i="1"/>
  <c r="AA2034" i="1" s="1"/>
  <c r="K2354" i="1"/>
  <c r="E2128" i="1"/>
  <c r="U2128" i="1"/>
  <c r="AA2137" i="1"/>
  <c r="AA2143" i="1"/>
  <c r="Z2198" i="1"/>
  <c r="AA2205" i="1"/>
  <c r="J2208" i="1"/>
  <c r="C2228" i="1"/>
  <c r="S2228" i="1"/>
  <c r="P2238" i="1"/>
  <c r="K2268" i="1"/>
  <c r="AA2282" i="1"/>
  <c r="AA2286" i="1" s="1"/>
  <c r="B2288" i="1"/>
  <c r="R2288" i="1"/>
  <c r="AA2295" i="1"/>
  <c r="L2354" i="1"/>
  <c r="E2138" i="1"/>
  <c r="U2138" i="1"/>
  <c r="B2158" i="1"/>
  <c r="R2158" i="1"/>
  <c r="Q2168" i="1"/>
  <c r="P2178" i="1"/>
  <c r="O2188" i="1"/>
  <c r="N2198" i="1"/>
  <c r="AA2276" i="1"/>
  <c r="C2092" i="1"/>
  <c r="C2096" i="1" s="1"/>
  <c r="C2098" i="1" s="1"/>
  <c r="Z2344" i="1"/>
  <c r="P2118" i="1"/>
  <c r="T2126" i="1"/>
  <c r="G2128" i="1"/>
  <c r="W2128" i="1"/>
  <c r="F2138" i="1"/>
  <c r="V2138" i="1"/>
  <c r="D2148" i="1"/>
  <c r="T2148" i="1"/>
  <c r="AA2153" i="1"/>
  <c r="C2158" i="1"/>
  <c r="S2158" i="1"/>
  <c r="B2168" i="1"/>
  <c r="R2168" i="1"/>
  <c r="Q2178" i="1"/>
  <c r="P2188" i="1"/>
  <c r="O2198" i="1"/>
  <c r="L2208" i="1"/>
  <c r="H2218" i="1"/>
  <c r="X2218" i="1"/>
  <c r="E2228" i="1"/>
  <c r="U2228" i="1"/>
  <c r="O2248" i="1"/>
  <c r="B2258" i="1"/>
  <c r="R2258" i="1"/>
  <c r="AA2267" i="1"/>
  <c r="T2288" i="1"/>
  <c r="N2354" i="1"/>
  <c r="H2128" i="1"/>
  <c r="X2128" i="1"/>
  <c r="Z2208" i="1"/>
  <c r="AB2208" i="1" s="1"/>
  <c r="O2354" i="1"/>
  <c r="H2138" i="1"/>
  <c r="X2138" i="1"/>
  <c r="E2158" i="1"/>
  <c r="U2158" i="1"/>
  <c r="T2168" i="1"/>
  <c r="C2178" i="1"/>
  <c r="S2178" i="1"/>
  <c r="B2188" i="1"/>
  <c r="R2188" i="1"/>
  <c r="Q2198" i="1"/>
  <c r="D2128" i="1"/>
  <c r="Z2147" i="1"/>
  <c r="M2186" i="1"/>
  <c r="Z2298" i="1"/>
  <c r="T2343" i="1"/>
  <c r="T2353" i="1" s="1"/>
  <c r="H2345" i="1"/>
  <c r="H2355" i="1" s="1"/>
  <c r="X2345" i="1"/>
  <c r="X2355" i="1" s="1"/>
  <c r="M2347" i="1"/>
  <c r="Z2132" i="1"/>
  <c r="AA2147" i="1"/>
  <c r="D2156" i="1"/>
  <c r="D2158" i="1" s="1"/>
  <c r="M2168" i="1"/>
  <c r="Z2227" i="1"/>
  <c r="M2286" i="1"/>
  <c r="E2318" i="1"/>
  <c r="U2318" i="1"/>
  <c r="M2342" i="1"/>
  <c r="E2343" i="1"/>
  <c r="E2353" i="1" s="1"/>
  <c r="U2343" i="1"/>
  <c r="U2353" i="1" s="1"/>
  <c r="I2345" i="1"/>
  <c r="I2355" i="1" s="1"/>
  <c r="Y2345" i="1"/>
  <c r="Y2355" i="1" s="1"/>
  <c r="N2347" i="1"/>
  <c r="C2338" i="1"/>
  <c r="S2338" i="1"/>
  <c r="Q2423" i="1"/>
  <c r="AA2132" i="1"/>
  <c r="AA2136" i="1" s="1"/>
  <c r="D2138" i="1"/>
  <c r="Z2157" i="1"/>
  <c r="M2196" i="1"/>
  <c r="Z2212" i="1"/>
  <c r="D2236" i="1"/>
  <c r="D2238" i="1" s="1"/>
  <c r="N2342" i="1"/>
  <c r="F2343" i="1"/>
  <c r="F2353" i="1" s="1"/>
  <c r="V2343" i="1"/>
  <c r="V2353" i="1" s="1"/>
  <c r="J2345" i="1"/>
  <c r="J2355" i="1" s="1"/>
  <c r="AA2367" i="1"/>
  <c r="Z2405" i="1"/>
  <c r="Z2142" i="1"/>
  <c r="AA2157" i="1"/>
  <c r="D2166" i="1"/>
  <c r="D2168" i="1" s="1"/>
  <c r="M2178" i="1"/>
  <c r="K2308" i="1"/>
  <c r="G2318" i="1"/>
  <c r="W2318" i="1"/>
  <c r="O2342" i="1"/>
  <c r="G2343" i="1"/>
  <c r="G2353" i="1" s="1"/>
  <c r="W2343" i="1"/>
  <c r="W2353" i="1" s="1"/>
  <c r="K2345" i="1"/>
  <c r="K2355" i="1" s="1"/>
  <c r="AA2142" i="1"/>
  <c r="AA2146" i="1" s="1"/>
  <c r="M2206" i="1"/>
  <c r="Z2222" i="1"/>
  <c r="AA2237" i="1"/>
  <c r="D2246" i="1"/>
  <c r="D2248" i="1" s="1"/>
  <c r="Z2262" i="1"/>
  <c r="D2276" i="1"/>
  <c r="AB2276" i="1" s="1"/>
  <c r="P2296" i="1"/>
  <c r="P2298" i="1" s="1"/>
  <c r="N2296" i="1"/>
  <c r="N2298" i="1" s="1"/>
  <c r="L2308" i="1"/>
  <c r="H2318" i="1"/>
  <c r="X2318" i="1"/>
  <c r="P2342" i="1"/>
  <c r="H2343" i="1"/>
  <c r="H2353" i="1" s="1"/>
  <c r="X2343" i="1"/>
  <c r="X2353" i="1" s="1"/>
  <c r="L2345" i="1"/>
  <c r="L2355" i="1" s="1"/>
  <c r="N2370" i="1"/>
  <c r="T2423" i="1"/>
  <c r="Z2152" i="1"/>
  <c r="AA2167" i="1"/>
  <c r="D2176" i="1"/>
  <c r="D2178" i="1" s="1"/>
  <c r="M2188" i="1"/>
  <c r="Q2296" i="1"/>
  <c r="Q2298" i="1" s="1"/>
  <c r="B2298" i="1"/>
  <c r="Q2342" i="1"/>
  <c r="I2343" i="1"/>
  <c r="Y2343" i="1"/>
  <c r="M2345" i="1"/>
  <c r="R2347" i="1"/>
  <c r="G2338" i="1"/>
  <c r="W2338" i="1"/>
  <c r="Z2232" i="1"/>
  <c r="AA2232" i="1" s="1"/>
  <c r="AA2236" i="1" s="1"/>
  <c r="AA2247" i="1"/>
  <c r="M2288" i="1"/>
  <c r="R2296" i="1"/>
  <c r="R2298" i="1" s="1"/>
  <c r="C2298" i="1"/>
  <c r="S2298" i="1"/>
  <c r="B2342" i="1"/>
  <c r="R2342" i="1"/>
  <c r="J2343" i="1"/>
  <c r="J2353" i="1" s="1"/>
  <c r="B2344" i="1"/>
  <c r="B2354" i="1" s="1"/>
  <c r="N2345" i="1"/>
  <c r="N2355" i="1" s="1"/>
  <c r="AB2379" i="1"/>
  <c r="Z2406" i="1"/>
  <c r="Z2162" i="1"/>
  <c r="AA2162" i="1" s="1"/>
  <c r="AA2166" i="1" s="1"/>
  <c r="AA2177" i="1"/>
  <c r="D2186" i="1"/>
  <c r="D2188" i="1" s="1"/>
  <c r="M2198" i="1"/>
  <c r="M2256" i="1"/>
  <c r="AA2297" i="1"/>
  <c r="AA2303" i="1"/>
  <c r="C2342" i="1"/>
  <c r="S2342" i="1"/>
  <c r="K2343" i="1"/>
  <c r="K2353" i="1" s="1"/>
  <c r="C2344" i="1"/>
  <c r="C2354" i="1" s="1"/>
  <c r="O2345" i="1"/>
  <c r="O2355" i="1" s="1"/>
  <c r="AA2333" i="1"/>
  <c r="AA2335" i="1"/>
  <c r="Q2410" i="1"/>
  <c r="Z2418" i="1"/>
  <c r="Z2242" i="1"/>
  <c r="AA2242" i="1" s="1"/>
  <c r="AA2246" i="1" s="1"/>
  <c r="D2286" i="1"/>
  <c r="D2288" i="1" s="1"/>
  <c r="T2296" i="1"/>
  <c r="T2298" i="1" s="1"/>
  <c r="E2298" i="1"/>
  <c r="U2298" i="1"/>
  <c r="P2308" i="1"/>
  <c r="AA2315" i="1"/>
  <c r="L2318" i="1"/>
  <c r="L2343" i="1"/>
  <c r="L2353" i="1" s="1"/>
  <c r="P2345" i="1"/>
  <c r="P2355" i="1" s="1"/>
  <c r="E2328" i="1"/>
  <c r="U2328" i="1"/>
  <c r="AA2332" i="1"/>
  <c r="AA2336" i="1" s="1"/>
  <c r="Z2336" i="1"/>
  <c r="AB2336" i="1" s="1"/>
  <c r="S2410" i="1"/>
  <c r="R2421" i="1"/>
  <c r="R2423" i="1" s="1"/>
  <c r="H2423" i="1"/>
  <c r="X2423" i="1"/>
  <c r="M2128" i="1"/>
  <c r="Z2172" i="1"/>
  <c r="AA2187" i="1"/>
  <c r="AA2188" i="1" s="1"/>
  <c r="D2196" i="1"/>
  <c r="D2198" i="1" s="1"/>
  <c r="M2208" i="1"/>
  <c r="U2296" i="1"/>
  <c r="AA2293" i="1"/>
  <c r="F2298" i="1"/>
  <c r="V2298" i="1"/>
  <c r="Q2308" i="1"/>
  <c r="M2343" i="1"/>
  <c r="Q2345" i="1"/>
  <c r="Q2355" i="1" s="1"/>
  <c r="F2347" i="1"/>
  <c r="V2347" i="1"/>
  <c r="K2338" i="1"/>
  <c r="T2410" i="1"/>
  <c r="AA2388" i="1"/>
  <c r="B2408" i="1"/>
  <c r="I2423" i="1"/>
  <c r="Y2423" i="1"/>
  <c r="AA2287" i="1"/>
  <c r="AA2288" i="1" s="1"/>
  <c r="G2298" i="1"/>
  <c r="W2298" i="1"/>
  <c r="B2308" i="1"/>
  <c r="R2308" i="1"/>
  <c r="N2318" i="1"/>
  <c r="N2343" i="1"/>
  <c r="B2345" i="1"/>
  <c r="B2355" i="1" s="1"/>
  <c r="R2345" i="1"/>
  <c r="G2328" i="1"/>
  <c r="W2328" i="1"/>
  <c r="L2338" i="1"/>
  <c r="AA2406" i="1"/>
  <c r="C2410" i="1"/>
  <c r="F2408" i="1"/>
  <c r="F2410" i="1" s="1"/>
  <c r="M2138" i="1"/>
  <c r="AA2197" i="1"/>
  <c r="AA2198" i="1" s="1"/>
  <c r="AA2252" i="1"/>
  <c r="AA2256" i="1" s="1"/>
  <c r="W2296" i="1"/>
  <c r="H2298" i="1"/>
  <c r="X2298" i="1"/>
  <c r="C2308" i="1"/>
  <c r="S2308" i="1"/>
  <c r="O2318" i="1"/>
  <c r="O2343" i="1"/>
  <c r="C2345" i="1"/>
  <c r="C2355" i="1" s="1"/>
  <c r="S2345" i="1"/>
  <c r="S2355" i="1" s="1"/>
  <c r="H2347" i="1"/>
  <c r="X2347" i="1"/>
  <c r="Z2338" i="1"/>
  <c r="AB2338" i="1" s="1"/>
  <c r="E2408" i="1"/>
  <c r="U2408" i="1"/>
  <c r="U2410" i="1" s="1"/>
  <c r="B2409" i="1"/>
  <c r="B2410" i="1" s="1"/>
  <c r="B2370" i="1"/>
  <c r="R2409" i="1"/>
  <c r="R2370" i="1"/>
  <c r="J2408" i="1"/>
  <c r="J2410" i="1" s="1"/>
  <c r="B2421" i="1"/>
  <c r="B2423" i="1" s="1"/>
  <c r="M2218" i="1"/>
  <c r="M2258" i="1"/>
  <c r="I2298" i="1"/>
  <c r="Y2298" i="1"/>
  <c r="P2318" i="1"/>
  <c r="P2343" i="1"/>
  <c r="T2345" i="1"/>
  <c r="T2355" i="1" s="1"/>
  <c r="I2347" i="1"/>
  <c r="Y2347" i="1"/>
  <c r="E2410" i="1"/>
  <c r="R2408" i="1"/>
  <c r="Y2296" i="1"/>
  <c r="J2298" i="1"/>
  <c r="E2308" i="1"/>
  <c r="U2308" i="1"/>
  <c r="Q2318" i="1"/>
  <c r="Q2343" i="1"/>
  <c r="Q2353" i="1" s="1"/>
  <c r="E2345" i="1"/>
  <c r="E2355" i="1" s="1"/>
  <c r="U2345" i="1"/>
  <c r="U2355" i="1" s="1"/>
  <c r="J2347" i="1"/>
  <c r="O2338" i="1"/>
  <c r="G2408" i="1"/>
  <c r="G2410" i="1" s="1"/>
  <c r="W2408" i="1"/>
  <c r="W2410" i="1" s="1"/>
  <c r="AA2379" i="1"/>
  <c r="V2408" i="1"/>
  <c r="V2410" i="1" s="1"/>
  <c r="K2298" i="1"/>
  <c r="B2318" i="1"/>
  <c r="R2318" i="1"/>
  <c r="B2343" i="1"/>
  <c r="B2353" i="1" s="1"/>
  <c r="R2343" i="1"/>
  <c r="R2353" i="1" s="1"/>
  <c r="F2345" i="1"/>
  <c r="F2355" i="1" s="1"/>
  <c r="V2345" i="1"/>
  <c r="V2355" i="1" s="1"/>
  <c r="K2347" i="1"/>
  <c r="AA2378" i="1"/>
  <c r="L2298" i="1"/>
  <c r="G2308" i="1"/>
  <c r="W2308" i="1"/>
  <c r="K2342" i="1"/>
  <c r="C2343" i="1"/>
  <c r="C2353" i="1" s="1"/>
  <c r="S2343" i="1"/>
  <c r="S2353" i="1" s="1"/>
  <c r="G2345" i="1"/>
  <c r="G2355" i="1" s="1"/>
  <c r="W2345" i="1"/>
  <c r="W2355" i="1" s="1"/>
  <c r="L2347" i="1"/>
  <c r="Q2338" i="1"/>
  <c r="AA2418" i="1"/>
  <c r="D2298" i="1"/>
  <c r="Z2307" i="1"/>
  <c r="M2326" i="1"/>
  <c r="H2328" i="1"/>
  <c r="X2328" i="1"/>
  <c r="D2342" i="1"/>
  <c r="T2342" i="1"/>
  <c r="D2345" i="1"/>
  <c r="Q2368" i="1"/>
  <c r="L2370" i="1"/>
  <c r="D2380" i="1"/>
  <c r="C2398" i="1"/>
  <c r="C2400" i="1" s="1"/>
  <c r="S2398" i="1"/>
  <c r="S2400" i="1" s="1"/>
  <c r="L2404" i="1"/>
  <c r="L2408" i="1" s="1"/>
  <c r="L2410" i="1" s="1"/>
  <c r="H2409" i="1"/>
  <c r="H2410" i="1" s="1"/>
  <c r="X2409" i="1"/>
  <c r="X2410" i="1" s="1"/>
  <c r="D2423" i="1"/>
  <c r="AB2521" i="1"/>
  <c r="Z2523" i="1"/>
  <c r="AB2523" i="1" s="1"/>
  <c r="AA2551" i="1"/>
  <c r="D2555" i="1"/>
  <c r="T2555" i="1"/>
  <c r="G2605" i="1"/>
  <c r="W2605" i="1"/>
  <c r="Z2302" i="1"/>
  <c r="Z2306" i="1" s="1"/>
  <c r="AB2306" i="1" s="1"/>
  <c r="AA2307" i="1"/>
  <c r="M2318" i="1"/>
  <c r="N2326" i="1"/>
  <c r="N2328" i="1" s="1"/>
  <c r="I2328" i="1"/>
  <c r="Y2328" i="1"/>
  <c r="E2342" i="1"/>
  <c r="U2342" i="1"/>
  <c r="O2347" i="1"/>
  <c r="Z2364" i="1"/>
  <c r="Z2368" i="1" s="1"/>
  <c r="M2370" i="1"/>
  <c r="Z2378" i="1"/>
  <c r="Z2380" i="1" s="1"/>
  <c r="AB2380" i="1" s="1"/>
  <c r="D2398" i="1"/>
  <c r="D2400" i="1" s="1"/>
  <c r="T2398" i="1"/>
  <c r="T2400" i="1" s="1"/>
  <c r="M2404" i="1"/>
  <c r="N2407" i="1"/>
  <c r="Z2407" i="1" s="1"/>
  <c r="AA2407" i="1" s="1"/>
  <c r="C2417" i="1"/>
  <c r="C2421" i="1" s="1"/>
  <c r="C2423" i="1" s="1"/>
  <c r="S2417" i="1"/>
  <c r="S2421" i="1" s="1"/>
  <c r="S2423" i="1" s="1"/>
  <c r="Z2427" i="1"/>
  <c r="Z2431" i="1" s="1"/>
  <c r="AB2431" i="1" s="1"/>
  <c r="U2545" i="1"/>
  <c r="AA2599" i="1"/>
  <c r="AA2302" i="1"/>
  <c r="AA2306" i="1" s="1"/>
  <c r="O2326" i="1"/>
  <c r="O2328" i="1" s="1"/>
  <c r="J2328" i="1"/>
  <c r="AA2337" i="1"/>
  <c r="AA2338" i="1" s="1"/>
  <c r="F2342" i="1"/>
  <c r="V2342" i="1"/>
  <c r="P2347" i="1"/>
  <c r="C2368" i="1"/>
  <c r="C2370" i="1" s="1"/>
  <c r="S2368" i="1"/>
  <c r="S2370" i="1" s="1"/>
  <c r="I2369" i="1"/>
  <c r="Y2369" i="1"/>
  <c r="N2404" i="1"/>
  <c r="D2405" i="1"/>
  <c r="AA2405" i="1" s="1"/>
  <c r="AA2427" i="1"/>
  <c r="AA2431" i="1" s="1"/>
  <c r="F2555" i="1"/>
  <c r="V2555" i="1"/>
  <c r="D2316" i="1"/>
  <c r="D2318" i="1" s="1"/>
  <c r="Z2323" i="1"/>
  <c r="AB2323" i="1" s="1"/>
  <c r="Z2325" i="1"/>
  <c r="AA2325" i="1" s="1"/>
  <c r="P2326" i="1"/>
  <c r="P2328" i="1" s="1"/>
  <c r="K2328" i="1"/>
  <c r="G2342" i="1"/>
  <c r="W2342" i="1"/>
  <c r="Q2347" i="1"/>
  <c r="Z2369" i="1"/>
  <c r="F2398" i="1"/>
  <c r="F2400" i="1" s="1"/>
  <c r="V2398" i="1"/>
  <c r="V2400" i="1" s="1"/>
  <c r="O2404" i="1"/>
  <c r="O2408" i="1" s="1"/>
  <c r="O2410" i="1" s="1"/>
  <c r="J2545" i="1"/>
  <c r="AA2323" i="1"/>
  <c r="Q2326" i="1"/>
  <c r="Q2328" i="1" s="1"/>
  <c r="L2328" i="1"/>
  <c r="H2342" i="1"/>
  <c r="X2342" i="1"/>
  <c r="B2347" i="1"/>
  <c r="E2368" i="1"/>
  <c r="U2368" i="1"/>
  <c r="P2370" i="1"/>
  <c r="AA2389" i="1"/>
  <c r="AA2390" i="1" s="1"/>
  <c r="G2398" i="1"/>
  <c r="G2400" i="1" s="1"/>
  <c r="W2398" i="1"/>
  <c r="W2400" i="1" s="1"/>
  <c r="P2404" i="1"/>
  <c r="P2408" i="1" s="1"/>
  <c r="P2410" i="1" s="1"/>
  <c r="K2406" i="1"/>
  <c r="K2408" i="1" s="1"/>
  <c r="K2410" i="1" s="1"/>
  <c r="M2421" i="1"/>
  <c r="K2545" i="1"/>
  <c r="K2605" i="1"/>
  <c r="Z2312" i="1"/>
  <c r="Z2316" i="1" s="1"/>
  <c r="AA2317" i="1"/>
  <c r="B2326" i="1"/>
  <c r="B2328" i="1" s="1"/>
  <c r="R2326" i="1"/>
  <c r="R2328" i="1" s="1"/>
  <c r="M2328" i="1"/>
  <c r="I2342" i="1"/>
  <c r="Y2342" i="1"/>
  <c r="C2347" i="1"/>
  <c r="S2347" i="1"/>
  <c r="Q2370" i="1"/>
  <c r="G2417" i="1"/>
  <c r="G2421" i="1" s="1"/>
  <c r="G2423" i="1" s="1"/>
  <c r="W2417" i="1"/>
  <c r="W2421" i="1" s="1"/>
  <c r="W2423" i="1" s="1"/>
  <c r="S2543" i="1"/>
  <c r="S2545" i="1" s="1"/>
  <c r="N2545" i="1"/>
  <c r="I2555" i="1"/>
  <c r="Y2555" i="1"/>
  <c r="J2342" i="1"/>
  <c r="D2344" i="1"/>
  <c r="D2347" i="1"/>
  <c r="T2347" i="1"/>
  <c r="G2368" i="1"/>
  <c r="G2370" i="1" s="1"/>
  <c r="W2368" i="1"/>
  <c r="W2370" i="1" s="1"/>
  <c r="Z2542" i="1"/>
  <c r="AB2542" i="1" s="1"/>
  <c r="AB2552" i="1"/>
  <c r="AA2552" i="1"/>
  <c r="D2920" i="1"/>
  <c r="T2930" i="1"/>
  <c r="T2940" i="1" s="1"/>
  <c r="D2326" i="1"/>
  <c r="D2328" i="1" s="1"/>
  <c r="E2347" i="1"/>
  <c r="U2347" i="1"/>
  <c r="H2368" i="1"/>
  <c r="H2370" i="1" s="1"/>
  <c r="X2368" i="1"/>
  <c r="X2370" i="1" s="1"/>
  <c r="J2398" i="1"/>
  <c r="J2400" i="1" s="1"/>
  <c r="Z2327" i="1"/>
  <c r="L2342" i="1"/>
  <c r="I2368" i="1"/>
  <c r="Y2368" i="1"/>
  <c r="D2370" i="1"/>
  <c r="T2370" i="1"/>
  <c r="K2398" i="1"/>
  <c r="K2400" i="1" s="1"/>
  <c r="L2555" i="1"/>
  <c r="Z2573" i="1"/>
  <c r="AB2570" i="1"/>
  <c r="D2603" i="1"/>
  <c r="D2605" i="1" s="1"/>
  <c r="T2603" i="1"/>
  <c r="T2605" i="1" s="1"/>
  <c r="AA2602" i="1"/>
  <c r="O2605" i="1"/>
  <c r="M2298" i="1"/>
  <c r="Z2322" i="1"/>
  <c r="Z2326" i="1" s="1"/>
  <c r="AB2326" i="1" s="1"/>
  <c r="AA2327" i="1"/>
  <c r="M2336" i="1"/>
  <c r="M2338" i="1" s="1"/>
  <c r="G2347" i="1"/>
  <c r="W2347" i="1"/>
  <c r="E2370" i="1"/>
  <c r="U2370" i="1"/>
  <c r="M2380" i="1"/>
  <c r="M2423" i="1"/>
  <c r="C2543" i="1"/>
  <c r="M2555" i="1"/>
  <c r="Z2395" i="1"/>
  <c r="AA2395" i="1" s="1"/>
  <c r="AA2398" i="1" s="1"/>
  <c r="AA2400" i="1" s="1"/>
  <c r="N2555" i="1"/>
  <c r="N2398" i="1"/>
  <c r="N2400" i="1" s="1"/>
  <c r="E2543" i="1"/>
  <c r="E2545" i="1" s="1"/>
  <c r="Z2583" i="1"/>
  <c r="AB2580" i="1"/>
  <c r="AA2580" i="1"/>
  <c r="AA2583" i="1" s="1"/>
  <c r="AA2585" i="1" s="1"/>
  <c r="B2605" i="1"/>
  <c r="R2605" i="1"/>
  <c r="O2398" i="1"/>
  <c r="O2400" i="1" s="1"/>
  <c r="Z2433" i="1"/>
  <c r="AB2433" i="1" s="1"/>
  <c r="H2603" i="1"/>
  <c r="H2605" i="1" s="1"/>
  <c r="X2603" i="1"/>
  <c r="X2605" i="1" s="1"/>
  <c r="C2605" i="1"/>
  <c r="S2605" i="1"/>
  <c r="O2417" i="1"/>
  <c r="O2421" i="1" s="1"/>
  <c r="O2423" i="1" s="1"/>
  <c r="AA2432" i="1"/>
  <c r="AA2433" i="1" s="1"/>
  <c r="AA2542" i="1"/>
  <c r="Q2555" i="1"/>
  <c r="I2603" i="1"/>
  <c r="I2605" i="1" s="1"/>
  <c r="Y2603" i="1"/>
  <c r="Y2605" i="1" s="1"/>
  <c r="AA2604" i="1"/>
  <c r="Z2593" i="1"/>
  <c r="AB2590" i="1"/>
  <c r="C2545" i="1"/>
  <c r="AB2563" i="1"/>
  <c r="Z2565" i="1"/>
  <c r="AB2565" i="1" s="1"/>
  <c r="AA2462" i="1"/>
  <c r="AA2490" i="1"/>
  <c r="I2544" i="1"/>
  <c r="Y2544" i="1"/>
  <c r="Z2550" i="1"/>
  <c r="J2553" i="1"/>
  <c r="J2555" i="1" s="1"/>
  <c r="E2555" i="1"/>
  <c r="U2555" i="1"/>
  <c r="M2583" i="1"/>
  <c r="M2585" i="1" s="1"/>
  <c r="V2919" i="1"/>
  <c r="G2922" i="1"/>
  <c r="G2932" i="1" s="1"/>
  <c r="G2942" i="1" s="1"/>
  <c r="Q2924" i="1"/>
  <c r="Z2610" i="1"/>
  <c r="Z2620" i="1"/>
  <c r="AB2620" i="1" s="1"/>
  <c r="K2920" i="1"/>
  <c r="K2930" i="1" s="1"/>
  <c r="K2940" i="1" s="1"/>
  <c r="I2922" i="1"/>
  <c r="I2932" i="1" s="1"/>
  <c r="I2942" i="1" s="1"/>
  <c r="Y2922" i="1"/>
  <c r="Y2932" i="1" s="1"/>
  <c r="Y2942" i="1" s="1"/>
  <c r="Z2477" i="1"/>
  <c r="AB2501" i="1"/>
  <c r="AA2507" i="1"/>
  <c r="AA2550" i="1"/>
  <c r="M2593" i="1"/>
  <c r="M2595" i="1" s="1"/>
  <c r="M2600" i="1"/>
  <c r="M2603" i="1" s="1"/>
  <c r="M2605" i="1" s="1"/>
  <c r="Z2753" i="1"/>
  <c r="AB2753" i="1" s="1"/>
  <c r="Z2447" i="1"/>
  <c r="D2471" i="1"/>
  <c r="D2473" i="1" s="1"/>
  <c r="AA2499" i="1"/>
  <c r="AA2501" i="1" s="1"/>
  <c r="AB2507" i="1"/>
  <c r="Z2513" i="1"/>
  <c r="AB2513" i="1" s="1"/>
  <c r="Z2529" i="1"/>
  <c r="AA2529" i="1" s="1"/>
  <c r="AA2533" i="1" s="1"/>
  <c r="F2540" i="1"/>
  <c r="F2543" i="1" s="1"/>
  <c r="F2545" i="1" s="1"/>
  <c r="V2540" i="1"/>
  <c r="V2543" i="1" s="1"/>
  <c r="V2545" i="1" s="1"/>
  <c r="AB2560" i="1"/>
  <c r="G2613" i="1"/>
  <c r="G2615" i="1" s="1"/>
  <c r="W2613" i="1"/>
  <c r="W2615" i="1" s="1"/>
  <c r="T2919" i="1"/>
  <c r="U2922" i="1"/>
  <c r="U2932" i="1" s="1"/>
  <c r="U2942" i="1" s="1"/>
  <c r="AA2447" i="1"/>
  <c r="AA2451" i="1" s="1"/>
  <c r="AA2453" i="1" s="1"/>
  <c r="AA2502" i="1"/>
  <c r="Q2539" i="1"/>
  <c r="Q2543" i="1" s="1"/>
  <c r="Q2545" i="1" s="1"/>
  <c r="G2540" i="1"/>
  <c r="G2543" i="1" s="1"/>
  <c r="G2545" i="1" s="1"/>
  <c r="W2540" i="1"/>
  <c r="W2543" i="1" s="1"/>
  <c r="W2545" i="1" s="1"/>
  <c r="R2542" i="1"/>
  <c r="L2544" i="1"/>
  <c r="L2545" i="1" s="1"/>
  <c r="H2613" i="1"/>
  <c r="H2615" i="1" s="1"/>
  <c r="X2613" i="1"/>
  <c r="X2615" i="1" s="1"/>
  <c r="P2763" i="1"/>
  <c r="I2921" i="1"/>
  <c r="I2931" i="1" s="1"/>
  <c r="Y2921" i="1"/>
  <c r="Y2931" i="1" s="1"/>
  <c r="Y2941" i="1" s="1"/>
  <c r="V2922" i="1"/>
  <c r="V2932" i="1" s="1"/>
  <c r="V2942" i="1" s="1"/>
  <c r="O2924" i="1"/>
  <c r="D2441" i="1"/>
  <c r="D2443" i="1" s="1"/>
  <c r="B2539" i="1"/>
  <c r="B2543" i="1" s="1"/>
  <c r="B2545" i="1" s="1"/>
  <c r="R2539" i="1"/>
  <c r="R2543" i="1" s="1"/>
  <c r="R2545" i="1" s="1"/>
  <c r="H2540" i="1"/>
  <c r="H2543" i="1" s="1"/>
  <c r="H2545" i="1" s="1"/>
  <c r="X2540" i="1"/>
  <c r="X2543" i="1" s="1"/>
  <c r="X2545" i="1" s="1"/>
  <c r="M2541" i="1"/>
  <c r="M2543" i="1" s="1"/>
  <c r="M2544" i="1"/>
  <c r="AA2590" i="1"/>
  <c r="AA2593" i="1" s="1"/>
  <c r="AA2595" i="1" s="1"/>
  <c r="P2600" i="1"/>
  <c r="P2603" i="1" s="1"/>
  <c r="P2605" i="1" s="1"/>
  <c r="Z2663" i="1"/>
  <c r="AB2663" i="1" s="1"/>
  <c r="AB2680" i="1"/>
  <c r="Z2683" i="1"/>
  <c r="W2922" i="1"/>
  <c r="W2932" i="1" s="1"/>
  <c r="W2942" i="1" s="1"/>
  <c r="P2924" i="1"/>
  <c r="O2553" i="1"/>
  <c r="O2555" i="1" s="1"/>
  <c r="N2922" i="1"/>
  <c r="N2932" i="1" s="1"/>
  <c r="N2942" i="1" s="1"/>
  <c r="D2461" i="1"/>
  <c r="D2463" i="1" s="1"/>
  <c r="AB2467" i="1"/>
  <c r="Z2473" i="1"/>
  <c r="AB2473" i="1" s="1"/>
  <c r="AA2517" i="1"/>
  <c r="Z2549" i="1"/>
  <c r="P2553" i="1"/>
  <c r="P2555" i="1" s="1"/>
  <c r="Z2623" i="1"/>
  <c r="O2922" i="1"/>
  <c r="O2932" i="1" s="1"/>
  <c r="O2942" i="1" s="1"/>
  <c r="AA2487" i="1"/>
  <c r="AA2491" i="1" s="1"/>
  <c r="AA2509" i="1"/>
  <c r="AB2517" i="1"/>
  <c r="AA2534" i="1"/>
  <c r="AA2619" i="1"/>
  <c r="E2922" i="1"/>
  <c r="E2932" i="1" s="1"/>
  <c r="E2942" i="1" s="1"/>
  <c r="P2922" i="1"/>
  <c r="P2932" i="1" s="1"/>
  <c r="P2942" i="1" s="1"/>
  <c r="AA2468" i="1"/>
  <c r="AA2471" i="1" s="1"/>
  <c r="AA2473" i="1" s="1"/>
  <c r="AA2479" i="1"/>
  <c r="AB2487" i="1"/>
  <c r="Z2493" i="1"/>
  <c r="AB2493" i="1" s="1"/>
  <c r="AA2512" i="1"/>
  <c r="Y2924" i="1"/>
  <c r="AB2630" i="1"/>
  <c r="AA2630" i="1"/>
  <c r="AA2720" i="1"/>
  <c r="AA2723" i="1" s="1"/>
  <c r="AA2725" i="1" s="1"/>
  <c r="Z2437" i="1"/>
  <c r="AA2482" i="1"/>
  <c r="AA2518" i="1"/>
  <c r="Z2755" i="1"/>
  <c r="AB2755" i="1" s="1"/>
  <c r="O2921" i="1"/>
  <c r="O2931" i="1" s="1"/>
  <c r="O2941" i="1" s="1"/>
  <c r="AA2510" i="1"/>
  <c r="D2623" i="1"/>
  <c r="D2625" i="1" s="1"/>
  <c r="Z2665" i="1"/>
  <c r="AB2665" i="1" s="1"/>
  <c r="AB2730" i="1"/>
  <c r="Z2733" i="1"/>
  <c r="P2921" i="1"/>
  <c r="P2931" i="1" s="1"/>
  <c r="P2941" i="1" s="1"/>
  <c r="Z2457" i="1"/>
  <c r="AA2469" i="1"/>
  <c r="AA2480" i="1"/>
  <c r="I2539" i="1"/>
  <c r="I2543" i="1" s="1"/>
  <c r="Y2539" i="1"/>
  <c r="Y2543" i="1" s="1"/>
  <c r="D2541" i="1"/>
  <c r="AA2541" i="1" s="1"/>
  <c r="D2544" i="1"/>
  <c r="T2544" i="1"/>
  <c r="T2545" i="1" s="1"/>
  <c r="E2623" i="1"/>
  <c r="E2625" i="1" s="1"/>
  <c r="Z2625" i="1"/>
  <c r="AB2625" i="1" s="1"/>
  <c r="Q2921" i="1"/>
  <c r="Q2931" i="1" s="1"/>
  <c r="Q2941" i="1" s="1"/>
  <c r="AA2554" i="1"/>
  <c r="AA2612" i="1"/>
  <c r="F2623" i="1"/>
  <c r="F2625" i="1" s="1"/>
  <c r="AA2633" i="1"/>
  <c r="AA2635" i="1" s="1"/>
  <c r="AA2642" i="1"/>
  <c r="Z2703" i="1"/>
  <c r="N2919" i="1"/>
  <c r="I2924" i="1"/>
  <c r="AA2470" i="1"/>
  <c r="AA2492" i="1"/>
  <c r="AA2493" i="1" s="1"/>
  <c r="Z2643" i="1"/>
  <c r="AB2750" i="1"/>
  <c r="AA2750" i="1"/>
  <c r="U2919" i="1"/>
  <c r="F2922" i="1"/>
  <c r="F2932" i="1" s="1"/>
  <c r="F2942" i="1" s="1"/>
  <c r="AB2710" i="1"/>
  <c r="Z2713" i="1"/>
  <c r="AB2713" i="1" s="1"/>
  <c r="AA2710" i="1"/>
  <c r="AA2713" i="1" s="1"/>
  <c r="J2920" i="1"/>
  <c r="J2930" i="1" s="1"/>
  <c r="J2940" i="1" s="1"/>
  <c r="Z2633" i="1"/>
  <c r="AB2633" i="1" s="1"/>
  <c r="AA2664" i="1"/>
  <c r="AB2672" i="1"/>
  <c r="D2683" i="1"/>
  <c r="D2685" i="1" s="1"/>
  <c r="AA2700" i="1"/>
  <c r="AA2711" i="1"/>
  <c r="M2713" i="1"/>
  <c r="M2715" i="1" s="1"/>
  <c r="AB2719" i="1"/>
  <c r="AA2722" i="1"/>
  <c r="I2773" i="1"/>
  <c r="I2775" i="1" s="1"/>
  <c r="Y2773" i="1"/>
  <c r="Y2775" i="1" s="1"/>
  <c r="AB2664" i="1"/>
  <c r="AA2714" i="1"/>
  <c r="D2733" i="1"/>
  <c r="D2735" i="1" s="1"/>
  <c r="Z2770" i="1"/>
  <c r="AB2832" i="1"/>
  <c r="AA2832" i="1"/>
  <c r="Z2883" i="1"/>
  <c r="AB2883" i="1" s="1"/>
  <c r="AB2879" i="1"/>
  <c r="AA2879" i="1"/>
  <c r="AB2884" i="1"/>
  <c r="Z2885" i="1"/>
  <c r="AB2885" i="1" s="1"/>
  <c r="AA2649" i="1"/>
  <c r="Z2690" i="1"/>
  <c r="AB2714" i="1"/>
  <c r="N2753" i="1"/>
  <c r="N2755" i="1" s="1"/>
  <c r="L2760" i="1"/>
  <c r="L2920" i="1" s="1"/>
  <c r="L2930" i="1" s="1"/>
  <c r="L2940" i="1" s="1"/>
  <c r="B2924" i="1"/>
  <c r="R2924" i="1"/>
  <c r="K2773" i="1"/>
  <c r="K2775" i="1" s="1"/>
  <c r="Z2800" i="1"/>
  <c r="AA2884" i="1"/>
  <c r="AA2624" i="1"/>
  <c r="M2633" i="1"/>
  <c r="M2635" i="1" s="1"/>
  <c r="Z2740" i="1"/>
  <c r="AB2740" i="1" s="1"/>
  <c r="G2919" i="1"/>
  <c r="W2919" i="1"/>
  <c r="M2920" i="1"/>
  <c r="B2921" i="1"/>
  <c r="B2931" i="1" s="1"/>
  <c r="B2941" i="1" s="1"/>
  <c r="R2921" i="1"/>
  <c r="R2931" i="1" s="1"/>
  <c r="R2941" i="1" s="1"/>
  <c r="H2922" i="1"/>
  <c r="H2932" i="1" s="1"/>
  <c r="H2942" i="1" s="1"/>
  <c r="X2922" i="1"/>
  <c r="X2932" i="1" s="1"/>
  <c r="X2942" i="1" s="1"/>
  <c r="C2924" i="1"/>
  <c r="S2924" i="1"/>
  <c r="AB2821" i="1"/>
  <c r="AA2821" i="1"/>
  <c r="Z2853" i="1"/>
  <c r="AB2853" i="1" s="1"/>
  <c r="AB2624" i="1"/>
  <c r="M2643" i="1"/>
  <c r="M2645" i="1" s="1"/>
  <c r="D2653" i="1"/>
  <c r="D2655" i="1" s="1"/>
  <c r="Z2685" i="1"/>
  <c r="AB2685" i="1" s="1"/>
  <c r="N2703" i="1"/>
  <c r="N2705" i="1" s="1"/>
  <c r="D2723" i="1"/>
  <c r="D2725" i="1" s="1"/>
  <c r="Z2743" i="1"/>
  <c r="AB2743" i="1" s="1"/>
  <c r="H2919" i="1"/>
  <c r="X2919" i="1"/>
  <c r="N2760" i="1"/>
  <c r="C2921" i="1"/>
  <c r="C2931" i="1" s="1"/>
  <c r="C2941" i="1" s="1"/>
  <c r="S2921" i="1"/>
  <c r="S2931" i="1" s="1"/>
  <c r="S2941" i="1" s="1"/>
  <c r="D2924" i="1"/>
  <c r="T2924" i="1"/>
  <c r="Q2773" i="1"/>
  <c r="Q2775" i="1" s="1"/>
  <c r="AB2854" i="1"/>
  <c r="AA2854" i="1"/>
  <c r="Z2855" i="1"/>
  <c r="AB2855" i="1" s="1"/>
  <c r="AA2660" i="1"/>
  <c r="I2919" i="1"/>
  <c r="Y2919" i="1"/>
  <c r="O2920" i="1"/>
  <c r="O2930" i="1" s="1"/>
  <c r="D2921" i="1"/>
  <c r="T2921" i="1"/>
  <c r="T2931" i="1" s="1"/>
  <c r="T2941" i="1" s="1"/>
  <c r="J2922" i="1"/>
  <c r="J2932" i="1" s="1"/>
  <c r="J2942" i="1" s="1"/>
  <c r="E2924" i="1"/>
  <c r="U2924" i="1"/>
  <c r="AB2912" i="1"/>
  <c r="AA2912" i="1"/>
  <c r="AB2660" i="1"/>
  <c r="AA2691" i="1"/>
  <c r="AA2702" i="1"/>
  <c r="AA2703" i="1" s="1"/>
  <c r="AA2705" i="1" s="1"/>
  <c r="AA2749" i="1"/>
  <c r="AA2753" i="1" s="1"/>
  <c r="AA2755" i="1" s="1"/>
  <c r="J2919" i="1"/>
  <c r="Z2759" i="1"/>
  <c r="P2920" i="1"/>
  <c r="P2930" i="1" s="1"/>
  <c r="E2921" i="1"/>
  <c r="E2931" i="1" s="1"/>
  <c r="E2941" i="1" s="1"/>
  <c r="U2921" i="1"/>
  <c r="U2931" i="1" s="1"/>
  <c r="U2941" i="1" s="1"/>
  <c r="K2922" i="1"/>
  <c r="K2932" i="1" s="1"/>
  <c r="K2942" i="1" s="1"/>
  <c r="F2924" i="1"/>
  <c r="V2924" i="1"/>
  <c r="AB2810" i="1"/>
  <c r="AA2810" i="1"/>
  <c r="AA2694" i="1"/>
  <c r="AA2741" i="1"/>
  <c r="K2919" i="1"/>
  <c r="Q2920" i="1"/>
  <c r="Q2930" i="1" s="1"/>
  <c r="Q2940" i="1" s="1"/>
  <c r="F2921" i="1"/>
  <c r="F2931" i="1" s="1"/>
  <c r="F2941" i="1" s="1"/>
  <c r="V2921" i="1"/>
  <c r="V2931" i="1" s="1"/>
  <c r="V2941" i="1" s="1"/>
  <c r="L2922" i="1"/>
  <c r="L2932" i="1" s="1"/>
  <c r="L2942" i="1" s="1"/>
  <c r="G2924" i="1"/>
  <c r="W2924" i="1"/>
  <c r="M2765" i="1"/>
  <c r="AA2851" i="1"/>
  <c r="Z2670" i="1"/>
  <c r="AB2670" i="1" s="1"/>
  <c r="AA2744" i="1"/>
  <c r="L2919" i="1"/>
  <c r="B2920" i="1"/>
  <c r="B2930" i="1" s="1"/>
  <c r="B2940" i="1" s="1"/>
  <c r="R2920" i="1"/>
  <c r="R2930" i="1" s="1"/>
  <c r="R2940" i="1" s="1"/>
  <c r="G2921" i="1"/>
  <c r="G2931" i="1" s="1"/>
  <c r="G2941" i="1" s="1"/>
  <c r="W2921" i="1"/>
  <c r="W2931" i="1" s="1"/>
  <c r="W2941" i="1" s="1"/>
  <c r="M2922" i="1"/>
  <c r="H2924" i="1"/>
  <c r="X2924" i="1"/>
  <c r="M2793" i="1"/>
  <c r="M2795" i="1" s="1"/>
  <c r="Z2790" i="1"/>
  <c r="AB2790" i="1" s="1"/>
  <c r="D2919" i="1"/>
  <c r="AH2940" i="1"/>
  <c r="AH3000" i="1" s="1"/>
  <c r="Z2673" i="1"/>
  <c r="AB2673" i="1" s="1"/>
  <c r="AA2681" i="1"/>
  <c r="AA2692" i="1"/>
  <c r="AA2739" i="1"/>
  <c r="M2919" i="1"/>
  <c r="C2920" i="1"/>
  <c r="C2930" i="1" s="1"/>
  <c r="C2940" i="1" s="1"/>
  <c r="S2920" i="1"/>
  <c r="S2930" i="1" s="1"/>
  <c r="S2940" i="1" s="1"/>
  <c r="H2921" i="1"/>
  <c r="H2931" i="1" s="1"/>
  <c r="H2941" i="1" s="1"/>
  <c r="X2921" i="1"/>
  <c r="X2931" i="1" s="1"/>
  <c r="X2941" i="1" s="1"/>
  <c r="T2763" i="1"/>
  <c r="T2765" i="1" s="1"/>
  <c r="O2765" i="1"/>
  <c r="AB2901" i="1"/>
  <c r="AA2901" i="1"/>
  <c r="AA2903" i="1" s="1"/>
  <c r="AA2905" i="1" s="1"/>
  <c r="E2919" i="1"/>
  <c r="AI2940" i="1"/>
  <c r="AA2684" i="1"/>
  <c r="Z2723" i="1"/>
  <c r="AB2723" i="1" s="1"/>
  <c r="AA2731" i="1"/>
  <c r="AA2733" i="1" s="1"/>
  <c r="AA2742" i="1"/>
  <c r="J2924" i="1"/>
  <c r="P2765" i="1"/>
  <c r="S2773" i="1"/>
  <c r="S2775" i="1" s="1"/>
  <c r="Z2835" i="1"/>
  <c r="AB2835" i="1" s="1"/>
  <c r="Z2893" i="1"/>
  <c r="F2919" i="1"/>
  <c r="B2962" i="1"/>
  <c r="AA2640" i="1"/>
  <c r="AA2643" i="1" s="1"/>
  <c r="AA2645" i="1" s="1"/>
  <c r="Z2650" i="1"/>
  <c r="AB2650" i="1" s="1"/>
  <c r="AA2659" i="1"/>
  <c r="AA2663" i="1" s="1"/>
  <c r="AA2679" i="1"/>
  <c r="AA2683" i="1" s="1"/>
  <c r="AA2734" i="1"/>
  <c r="O2919" i="1"/>
  <c r="E2920" i="1"/>
  <c r="E2930" i="1" s="1"/>
  <c r="E2940" i="1" s="1"/>
  <c r="U2920" i="1"/>
  <c r="U2930" i="1" s="1"/>
  <c r="U2940" i="1" s="1"/>
  <c r="J2921" i="1"/>
  <c r="J2931" i="1" s="1"/>
  <c r="J2941" i="1" s="1"/>
  <c r="K2924" i="1"/>
  <c r="AA2764" i="1"/>
  <c r="Z2780" i="1"/>
  <c r="AB2780" i="1" s="1"/>
  <c r="P2919" i="1"/>
  <c r="F2760" i="1"/>
  <c r="F2920" i="1" s="1"/>
  <c r="F2930" i="1" s="1"/>
  <c r="F2940" i="1" s="1"/>
  <c r="V2760" i="1"/>
  <c r="V2920" i="1" s="1"/>
  <c r="V2930" i="1" s="1"/>
  <c r="V2940" i="1" s="1"/>
  <c r="K2921" i="1"/>
  <c r="K2931" i="1" s="1"/>
  <c r="K2941" i="1" s="1"/>
  <c r="AA2761" i="1"/>
  <c r="Q2762" i="1"/>
  <c r="Q2922" i="1" s="1"/>
  <c r="Q2932" i="1" s="1"/>
  <c r="Q2942" i="1" s="1"/>
  <c r="G2763" i="1"/>
  <c r="G2765" i="1" s="1"/>
  <c r="W2763" i="1"/>
  <c r="W2765" i="1" s="1"/>
  <c r="L2924" i="1"/>
  <c r="B2765" i="1"/>
  <c r="R2765" i="1"/>
  <c r="Z2833" i="1"/>
  <c r="AB2833" i="1" s="1"/>
  <c r="AB2829" i="1"/>
  <c r="Q2919" i="1"/>
  <c r="G2920" i="1"/>
  <c r="G2930" i="1" s="1"/>
  <c r="G2940" i="1" s="1"/>
  <c r="W2920" i="1"/>
  <c r="W2930" i="1" s="1"/>
  <c r="W2940" i="1" s="1"/>
  <c r="L2921" i="1"/>
  <c r="L2931" i="1" s="1"/>
  <c r="L2941" i="1" s="1"/>
  <c r="B2922" i="1"/>
  <c r="B2932" i="1" s="1"/>
  <c r="B2942" i="1" s="1"/>
  <c r="R2922" i="1"/>
  <c r="R2932" i="1" s="1"/>
  <c r="M2924" i="1"/>
  <c r="C2765" i="1"/>
  <c r="S2765" i="1"/>
  <c r="AB2890" i="1"/>
  <c r="AA2890" i="1"/>
  <c r="AA2893" i="1" s="1"/>
  <c r="B2919" i="1"/>
  <c r="R2919" i="1"/>
  <c r="H2920" i="1"/>
  <c r="H2930" i="1" s="1"/>
  <c r="H2940" i="1" s="1"/>
  <c r="X2920" i="1"/>
  <c r="X2930" i="1" s="1"/>
  <c r="X2940" i="1" s="1"/>
  <c r="M2921" i="1"/>
  <c r="C2922" i="1"/>
  <c r="C2932" i="1" s="1"/>
  <c r="C2942" i="1" s="1"/>
  <c r="S2922" i="1"/>
  <c r="S2932" i="1" s="1"/>
  <c r="S2942" i="1" s="1"/>
  <c r="I2763" i="1"/>
  <c r="I2765" i="1" s="1"/>
  <c r="Y2763" i="1"/>
  <c r="Y2765" i="1" s="1"/>
  <c r="N2924" i="1"/>
  <c r="AG3001" i="1"/>
  <c r="AF3004" i="1"/>
  <c r="C2919" i="1"/>
  <c r="S2919" i="1"/>
  <c r="I2920" i="1"/>
  <c r="I2930" i="1" s="1"/>
  <c r="Y2920" i="1"/>
  <c r="Y2930" i="1" s="1"/>
  <c r="N2921" i="1"/>
  <c r="N2931" i="1" s="1"/>
  <c r="N2941" i="1" s="1"/>
  <c r="D2922" i="1"/>
  <c r="T2922" i="1"/>
  <c r="T2932" i="1" s="1"/>
  <c r="T2942" i="1" s="1"/>
  <c r="J2763" i="1"/>
  <c r="J2765" i="1" s="1"/>
  <c r="E2765" i="1"/>
  <c r="U2765" i="1"/>
  <c r="Z2783" i="1"/>
  <c r="AA2779" i="1"/>
  <c r="AA2790" i="1"/>
  <c r="AA2793" i="1" s="1"/>
  <c r="AA2795" i="1" s="1"/>
  <c r="Z2913" i="1"/>
  <c r="AB2913" i="1" s="1"/>
  <c r="AA2914" i="1"/>
  <c r="AA2839" i="1"/>
  <c r="AA2861" i="1"/>
  <c r="AA2863" i="1" s="1"/>
  <c r="AB2869" i="1"/>
  <c r="Z2875" i="1"/>
  <c r="AB2875" i="1" s="1"/>
  <c r="AA2894" i="1"/>
  <c r="AA2809" i="1"/>
  <c r="AA2831" i="1"/>
  <c r="AA2833" i="1" s="1"/>
  <c r="Z2845" i="1"/>
  <c r="AB2845" i="1" s="1"/>
  <c r="AA2864" i="1"/>
  <c r="Z2903" i="1"/>
  <c r="AI2996" i="1"/>
  <c r="AI2998" i="1" s="1"/>
  <c r="M2803" i="1"/>
  <c r="M2805" i="1" s="1"/>
  <c r="AB2809" i="1"/>
  <c r="Z2815" i="1"/>
  <c r="AB2815" i="1" s="1"/>
  <c r="AA2834" i="1"/>
  <c r="AB2804" i="1"/>
  <c r="AB2909" i="1"/>
  <c r="Z2793" i="1"/>
  <c r="AB2793" i="1" s="1"/>
  <c r="AA2802" i="1"/>
  <c r="AA2849" i="1"/>
  <c r="AA2853" i="1" s="1"/>
  <c r="AA2871" i="1"/>
  <c r="AA2873" i="1" s="1"/>
  <c r="D2783" i="1"/>
  <c r="D2785" i="1" s="1"/>
  <c r="AA2799" i="1"/>
  <c r="AA2819" i="1"/>
  <c r="AA2823" i="1" s="1"/>
  <c r="AA2841" i="1"/>
  <c r="AB2849" i="1"/>
  <c r="AA2874" i="1"/>
  <c r="AA2910" i="1"/>
  <c r="AA2913" i="1" s="1"/>
  <c r="AA2811" i="1"/>
  <c r="Z2825" i="1"/>
  <c r="AB2825" i="1" s="1"/>
  <c r="AA2844" i="1"/>
  <c r="AA2902" i="1"/>
  <c r="AA2824" i="1"/>
  <c r="AA2882" i="1"/>
  <c r="AB1164" i="1" l="1"/>
  <c r="Z1166" i="1"/>
  <c r="AB1166" i="1" s="1"/>
  <c r="R461" i="1"/>
  <c r="R472" i="1"/>
  <c r="AB1864" i="1"/>
  <c r="Z1866" i="1"/>
  <c r="AB1866" i="1" s="1"/>
  <c r="AA1796" i="1"/>
  <c r="AA1436" i="1"/>
  <c r="AB1144" i="1"/>
  <c r="Z1146" i="1"/>
  <c r="AB1146" i="1" s="1"/>
  <c r="AB1090" i="1"/>
  <c r="AA2915" i="1"/>
  <c r="L2929" i="1"/>
  <c r="L2923" i="1"/>
  <c r="AA2620" i="1"/>
  <c r="AA2623" i="1" s="1"/>
  <c r="AA2625" i="1" s="1"/>
  <c r="AB2573" i="1"/>
  <c r="Z2575" i="1"/>
  <c r="AB2575" i="1" s="1"/>
  <c r="AB2316" i="1"/>
  <c r="X2346" i="1"/>
  <c r="AA2364" i="1"/>
  <c r="AA2368" i="1" s="1"/>
  <c r="Z2345" i="1"/>
  <c r="AB2345" i="1" s="1"/>
  <c r="Z2226" i="1"/>
  <c r="AB2226" i="1" s="1"/>
  <c r="AB2222" i="1"/>
  <c r="D2278" i="1"/>
  <c r="AB2186" i="1"/>
  <c r="AA1856" i="1"/>
  <c r="X1704" i="1"/>
  <c r="X1706" i="1" s="1"/>
  <c r="X1690" i="1"/>
  <c r="W1704" i="1"/>
  <c r="W1706" i="1" s="1"/>
  <c r="W1690" i="1"/>
  <c r="K2070" i="1"/>
  <c r="K1684" i="1"/>
  <c r="K1686" i="1" s="1"/>
  <c r="Z1621" i="1"/>
  <c r="Z1625" i="1"/>
  <c r="M1626" i="1"/>
  <c r="M1575" i="1"/>
  <c r="AA1425" i="1"/>
  <c r="AA1426" i="1" s="1"/>
  <c r="AA1234" i="1"/>
  <c r="P1354" i="1"/>
  <c r="P1356" i="1" s="1"/>
  <c r="G1354" i="1"/>
  <c r="G1356" i="1" s="1"/>
  <c r="AA1050" i="1"/>
  <c r="AA1054" i="1" s="1"/>
  <c r="AA1056" i="1" s="1"/>
  <c r="AA861" i="1"/>
  <c r="AA863" i="1" s="1"/>
  <c r="Z1092" i="1"/>
  <c r="AA1014" i="1"/>
  <c r="AA986" i="1"/>
  <c r="Z853" i="1"/>
  <c r="AB853" i="1" s="1"/>
  <c r="AB954" i="1"/>
  <c r="AB771" i="1"/>
  <c r="Z410" i="1"/>
  <c r="AB406" i="1"/>
  <c r="M471" i="1"/>
  <c r="Z491" i="1"/>
  <c r="AA491" i="1" s="1"/>
  <c r="O494" i="1"/>
  <c r="O473" i="1"/>
  <c r="AA533" i="1"/>
  <c r="Z534" i="1"/>
  <c r="AB534" i="1" s="1"/>
  <c r="AA237" i="1"/>
  <c r="W209" i="1"/>
  <c r="W211" i="1" s="1"/>
  <c r="Z280" i="1"/>
  <c r="AB280" i="1" s="1"/>
  <c r="AB276" i="1"/>
  <c r="AA276" i="1"/>
  <c r="AA280" i="1" s="1"/>
  <c r="I492" i="1"/>
  <c r="I494" i="1" s="1"/>
  <c r="I468" i="1"/>
  <c r="AA201" i="1"/>
  <c r="AA347" i="1"/>
  <c r="AA350" i="1" s="1"/>
  <c r="B450" i="1"/>
  <c r="Z141" i="1"/>
  <c r="AB141" i="1" s="1"/>
  <c r="AA2670" i="1"/>
  <c r="AA2673" i="1" s="1"/>
  <c r="AA2675" i="1" s="1"/>
  <c r="AA2650" i="1"/>
  <c r="AA2653" i="1" s="1"/>
  <c r="AA2655" i="1" s="1"/>
  <c r="Z2600" i="1"/>
  <c r="V2929" i="1"/>
  <c r="V2923" i="1"/>
  <c r="H2346" i="1"/>
  <c r="M2096" i="1"/>
  <c r="AA1844" i="1"/>
  <c r="Z1824" i="1"/>
  <c r="AB1824" i="1" s="1"/>
  <c r="AB1820" i="1"/>
  <c r="C1695" i="1"/>
  <c r="I1664" i="1"/>
  <c r="I1666" i="1" s="1"/>
  <c r="I1650" i="1"/>
  <c r="I1654" i="1" s="1"/>
  <c r="H1624" i="1"/>
  <c r="H1626" i="1" s="1"/>
  <c r="H1570" i="1"/>
  <c r="AA1526" i="1"/>
  <c r="Z1304" i="1"/>
  <c r="AB1304" i="1" s="1"/>
  <c r="AA1300" i="1"/>
  <c r="AA1304" i="1" s="1"/>
  <c r="Z1336" i="1"/>
  <c r="AB1336" i="1" s="1"/>
  <c r="G1086" i="1"/>
  <c r="G709" i="1"/>
  <c r="F1080" i="1"/>
  <c r="F1094" i="1"/>
  <c r="F1096" i="1" s="1"/>
  <c r="S1094" i="1"/>
  <c r="U1096" i="1"/>
  <c r="U1085" i="1"/>
  <c r="Z893" i="1"/>
  <c r="AB893" i="1" s="1"/>
  <c r="AB892" i="1"/>
  <c r="Z430" i="1"/>
  <c r="AB430" i="1" s="1"/>
  <c r="AB426" i="1"/>
  <c r="D624" i="1"/>
  <c r="AF624" i="1" s="1"/>
  <c r="N494" i="1"/>
  <c r="N473" i="1"/>
  <c r="Z282" i="1"/>
  <c r="AB282" i="1" s="1"/>
  <c r="AB366" i="1"/>
  <c r="Z370" i="1"/>
  <c r="W451" i="1"/>
  <c r="W452" i="1" s="1"/>
  <c r="W272" i="1"/>
  <c r="AA199" i="1"/>
  <c r="AA427" i="1"/>
  <c r="Z350" i="1"/>
  <c r="AB350" i="1" s="1"/>
  <c r="AB346" i="1"/>
  <c r="O451" i="1"/>
  <c r="O452" i="1" s="1"/>
  <c r="O272" i="1"/>
  <c r="AA135" i="1"/>
  <c r="AA139" i="1" s="1"/>
  <c r="AA141" i="1" s="1"/>
  <c r="Z205" i="1"/>
  <c r="M209" i="1"/>
  <c r="M211" i="1" s="1"/>
  <c r="AB20" i="1"/>
  <c r="AA2875" i="1"/>
  <c r="Z2795" i="1"/>
  <c r="AB2795" i="1" s="1"/>
  <c r="L2925" i="1"/>
  <c r="L2934" i="1"/>
  <c r="O2923" i="1"/>
  <c r="O2929" i="1"/>
  <c r="Z2725" i="1"/>
  <c r="AB2725" i="1" s="1"/>
  <c r="T2934" i="1"/>
  <c r="Z2635" i="1"/>
  <c r="AB2635" i="1" s="1"/>
  <c r="Z2762" i="1"/>
  <c r="AA2762" i="1" s="1"/>
  <c r="M2545" i="1"/>
  <c r="Z2595" i="1"/>
  <c r="AB2595" i="1" s="1"/>
  <c r="AB2593" i="1"/>
  <c r="V2346" i="1"/>
  <c r="V2348" i="1" s="1"/>
  <c r="AA2308" i="1"/>
  <c r="Z2176" i="1"/>
  <c r="AB2172" i="1"/>
  <c r="S2346" i="1"/>
  <c r="Z2146" i="1"/>
  <c r="AB2146" i="1" s="1"/>
  <c r="AB2142" i="1"/>
  <c r="AA2116" i="1"/>
  <c r="AB1845" i="1"/>
  <c r="Z1846" i="1"/>
  <c r="AB1846" i="1" s="1"/>
  <c r="AA1764" i="1"/>
  <c r="AA1766" i="1" s="1"/>
  <c r="H1704" i="1"/>
  <c r="H1706" i="1" s="1"/>
  <c r="H1690" i="1"/>
  <c r="L1704" i="1"/>
  <c r="L1706" i="1" s="1"/>
  <c r="G1704" i="1"/>
  <c r="G1706" i="1" s="1"/>
  <c r="G1690" i="1"/>
  <c r="T1685" i="1"/>
  <c r="T1696" i="1"/>
  <c r="AA1584" i="1"/>
  <c r="P1574" i="1"/>
  <c r="P1576" i="1" s="1"/>
  <c r="O1656" i="1"/>
  <c r="Q1570" i="1"/>
  <c r="Q1624" i="1"/>
  <c r="Q1626" i="1" s="1"/>
  <c r="Z1620" i="1"/>
  <c r="Z1636" i="1"/>
  <c r="AB1636" i="1" s="1"/>
  <c r="O1386" i="1"/>
  <c r="O1355" i="1"/>
  <c r="O1356" i="1" s="1"/>
  <c r="Z1306" i="1"/>
  <c r="AB1306" i="1" s="1"/>
  <c r="Z1326" i="1"/>
  <c r="AB1326" i="1" s="1"/>
  <c r="Z1276" i="1"/>
  <c r="AB1276" i="1" s="1"/>
  <c r="AA1074" i="1"/>
  <c r="AA1204" i="1"/>
  <c r="AA1206" i="1" s="1"/>
  <c r="AA1065" i="1"/>
  <c r="Z881" i="1"/>
  <c r="AB877" i="1"/>
  <c r="AA916" i="1"/>
  <c r="AA604" i="1"/>
  <c r="AA783" i="1"/>
  <c r="Z690" i="1"/>
  <c r="AB690" i="1" s="1"/>
  <c r="AA689" i="1"/>
  <c r="AA690" i="1" s="1"/>
  <c r="AB296" i="1"/>
  <c r="Z300" i="1"/>
  <c r="AB300" i="1" s="1"/>
  <c r="AA442" i="1"/>
  <c r="B494" i="1"/>
  <c r="B473" i="1"/>
  <c r="Z352" i="1"/>
  <c r="AB352" i="1" s="1"/>
  <c r="AA351" i="1"/>
  <c r="G451" i="1"/>
  <c r="G452" i="1" s="1"/>
  <c r="G272" i="1"/>
  <c r="AB206" i="1"/>
  <c r="AF451" i="1"/>
  <c r="AA296" i="1"/>
  <c r="AA300" i="1" s="1"/>
  <c r="Z342" i="1"/>
  <c r="AB342" i="1" s="1"/>
  <c r="Z131" i="1"/>
  <c r="N209" i="1"/>
  <c r="N211" i="1" s="1"/>
  <c r="AA49" i="1"/>
  <c r="AA51" i="1" s="1"/>
  <c r="AB210" i="1"/>
  <c r="Z2905" i="1"/>
  <c r="AB2905" i="1" s="1"/>
  <c r="AB2903" i="1"/>
  <c r="Z2915" i="1"/>
  <c r="AB2915" i="1" s="1"/>
  <c r="AA2735" i="1"/>
  <c r="AA2685" i="1"/>
  <c r="V2934" i="1"/>
  <c r="V2925" i="1"/>
  <c r="D2934" i="1"/>
  <c r="AA2885" i="1"/>
  <c r="AB2457" i="1"/>
  <c r="Z2461" i="1"/>
  <c r="AA2535" i="1"/>
  <c r="F2346" i="1"/>
  <c r="F2348" i="1" s="1"/>
  <c r="C2346" i="1"/>
  <c r="Q2346" i="1"/>
  <c r="AB2405" i="1"/>
  <c r="AA2148" i="1"/>
  <c r="AB2288" i="1"/>
  <c r="Z1986" i="1"/>
  <c r="AB1986" i="1" s="1"/>
  <c r="AB1984" i="1"/>
  <c r="AA1836" i="1"/>
  <c r="X1695" i="1"/>
  <c r="O1690" i="1"/>
  <c r="O1704" i="1"/>
  <c r="O1706" i="1" s="1"/>
  <c r="Q1704" i="1"/>
  <c r="Q1706" i="1" s="1"/>
  <c r="N1695" i="1"/>
  <c r="AA1595" i="1"/>
  <c r="I2072" i="1"/>
  <c r="I2082" i="1" s="1"/>
  <c r="I2354" i="1" s="1"/>
  <c r="T1664" i="1"/>
  <c r="T1666" i="1" s="1"/>
  <c r="AA1446" i="1"/>
  <c r="AA1606" i="1"/>
  <c r="AA1534" i="1"/>
  <c r="AA1536" i="1" s="1"/>
  <c r="AA1320" i="1"/>
  <c r="Q1384" i="1"/>
  <c r="Q1386" i="1" s="1"/>
  <c r="Q1350" i="1"/>
  <c r="Z1346" i="1"/>
  <c r="AB1346" i="1" s="1"/>
  <c r="R1384" i="1"/>
  <c r="R1386" i="1" s="1"/>
  <c r="Z1406" i="1"/>
  <c r="AB1406" i="1" s="1"/>
  <c r="Z1416" i="1"/>
  <c r="AB1416" i="1" s="1"/>
  <c r="O1286" i="1"/>
  <c r="Z1285" i="1"/>
  <c r="AA1321" i="1"/>
  <c r="AB1266" i="1"/>
  <c r="Z1034" i="1"/>
  <c r="AA1136" i="1"/>
  <c r="X1080" i="1"/>
  <c r="X1094" i="1"/>
  <c r="X1096" i="1" s="1"/>
  <c r="Z1082" i="1"/>
  <c r="E1096" i="1"/>
  <c r="E1085" i="1"/>
  <c r="AA873" i="1"/>
  <c r="AA721" i="1"/>
  <c r="AB628" i="1"/>
  <c r="Z632" i="1"/>
  <c r="AA612" i="1"/>
  <c r="AB831" i="1"/>
  <c r="W458" i="1"/>
  <c r="W462" i="1" s="1"/>
  <c r="W472" i="1"/>
  <c r="D432" i="1"/>
  <c r="AF432" i="1" s="1"/>
  <c r="AA366" i="1"/>
  <c r="AA370" i="1" s="1"/>
  <c r="AA372" i="1" s="1"/>
  <c r="AF489" i="1"/>
  <c r="AA489" i="1"/>
  <c r="D469" i="1"/>
  <c r="AF449" i="1"/>
  <c r="K451" i="1"/>
  <c r="Z470" i="1"/>
  <c r="M460" i="1"/>
  <c r="Z460" i="1" s="1"/>
  <c r="X209" i="1"/>
  <c r="X211" i="1" s="1"/>
  <c r="AA499" i="1"/>
  <c r="AA502" i="1" s="1"/>
  <c r="AA504" i="1" s="1"/>
  <c r="P492" i="1"/>
  <c r="P494" i="1" s="1"/>
  <c r="P468" i="1"/>
  <c r="Z161" i="1"/>
  <c r="AB161" i="1" s="1"/>
  <c r="AA81" i="1"/>
  <c r="L209" i="1"/>
  <c r="L211" i="1" s="1"/>
  <c r="AA2865" i="1"/>
  <c r="AA2783" i="1"/>
  <c r="AA2785" i="1" s="1"/>
  <c r="N2934" i="1"/>
  <c r="F2934" i="1"/>
  <c r="AB2800" i="1"/>
  <c r="Z2803" i="1"/>
  <c r="AA2800" i="1"/>
  <c r="AA2883" i="1"/>
  <c r="U2929" i="1"/>
  <c r="U2923" i="1"/>
  <c r="U2925" i="1" s="1"/>
  <c r="AB2437" i="1"/>
  <c r="Z2441" i="1"/>
  <c r="AB2529" i="1"/>
  <c r="Z2533" i="1"/>
  <c r="D2930" i="1"/>
  <c r="AA2437" i="1"/>
  <c r="AA2441" i="1" s="1"/>
  <c r="AA2443" i="1" s="1"/>
  <c r="R2410" i="1"/>
  <c r="R2346" i="1"/>
  <c r="P2346" i="1"/>
  <c r="P2348" i="1" s="1"/>
  <c r="Z2136" i="1"/>
  <c r="AB2132" i="1"/>
  <c r="AA2208" i="1"/>
  <c r="AA2206" i="1"/>
  <c r="AA1820" i="1"/>
  <c r="AA1824" i="1" s="1"/>
  <c r="Z1764" i="1"/>
  <c r="L1684" i="1"/>
  <c r="L1686" i="1" s="1"/>
  <c r="R1690" i="1"/>
  <c r="R1704" i="1"/>
  <c r="Q1684" i="1"/>
  <c r="Q1686" i="1" s="1"/>
  <c r="T1654" i="1"/>
  <c r="T1656" i="1" s="1"/>
  <c r="N1624" i="1"/>
  <c r="N1626" i="1" s="1"/>
  <c r="Z1571" i="1"/>
  <c r="Z1536" i="1"/>
  <c r="AB1536" i="1" s="1"/>
  <c r="V1355" i="1"/>
  <c r="V1386" i="1"/>
  <c r="Z1434" i="1"/>
  <c r="AB1434" i="1" s="1"/>
  <c r="AA1430" i="1"/>
  <c r="AA1434" i="1" s="1"/>
  <c r="AA1383" i="1"/>
  <c r="D1353" i="1"/>
  <c r="AB1476" i="1"/>
  <c r="J1356" i="1"/>
  <c r="Z1316" i="1"/>
  <c r="AA1315" i="1"/>
  <c r="Z1224" i="1"/>
  <c r="AB1220" i="1"/>
  <c r="AA1216" i="1"/>
  <c r="O1096" i="1"/>
  <c r="O1085" i="1"/>
  <c r="L1084" i="1"/>
  <c r="L1086" i="1" s="1"/>
  <c r="AA1162" i="1"/>
  <c r="AA1164" i="1" s="1"/>
  <c r="AA1166" i="1" s="1"/>
  <c r="AA741" i="1"/>
  <c r="AA743" i="1" s="1"/>
  <c r="Z966" i="1"/>
  <c r="AB966" i="1" s="1"/>
  <c r="AA763" i="1"/>
  <c r="Z753" i="1"/>
  <c r="AB753" i="1" s="1"/>
  <c r="AF522" i="1"/>
  <c r="D524" i="1"/>
  <c r="AF524" i="1" s="1"/>
  <c r="AF380" i="1"/>
  <c r="D382" i="1"/>
  <c r="AF382" i="1" s="1"/>
  <c r="G458" i="1"/>
  <c r="G462" i="1" s="1"/>
  <c r="G472" i="1"/>
  <c r="Z390" i="1"/>
  <c r="AB390" i="1" s="1"/>
  <c r="AB386" i="1"/>
  <c r="AB518" i="1"/>
  <c r="Z522" i="1"/>
  <c r="AB522" i="1" s="1"/>
  <c r="AA519" i="1"/>
  <c r="Z448" i="1"/>
  <c r="U472" i="1"/>
  <c r="U474" i="1" s="1"/>
  <c r="U458" i="1"/>
  <c r="U462" i="1" s="1"/>
  <c r="AB257" i="1"/>
  <c r="AA257" i="1"/>
  <c r="H209" i="1"/>
  <c r="H211" i="1" s="1"/>
  <c r="U452" i="1"/>
  <c r="AA155" i="1"/>
  <c r="AA159" i="1" s="1"/>
  <c r="D412" i="1"/>
  <c r="AF412" i="1" s="1"/>
  <c r="D484" i="1"/>
  <c r="AF484" i="1" s="1"/>
  <c r="L450" i="1"/>
  <c r="L452" i="1" s="1"/>
  <c r="Y450" i="1"/>
  <c r="Y452" i="1" s="1"/>
  <c r="Z151" i="1"/>
  <c r="AB151" i="1" s="1"/>
  <c r="X450" i="1"/>
  <c r="P450" i="1"/>
  <c r="Z41" i="1"/>
  <c r="AB41" i="1" s="1"/>
  <c r="AB2783" i="1"/>
  <c r="Z2785" i="1"/>
  <c r="AB2785" i="1" s="1"/>
  <c r="Z2924" i="1"/>
  <c r="AA2924" i="1" s="1"/>
  <c r="M2934" i="1"/>
  <c r="AI3000" i="1"/>
  <c r="U2934" i="1"/>
  <c r="S2934" i="1"/>
  <c r="AA2780" i="1"/>
  <c r="AA2511" i="1"/>
  <c r="AA2513" i="1" s="1"/>
  <c r="W2348" i="1"/>
  <c r="Z2404" i="1"/>
  <c r="M2408" i="1"/>
  <c r="M2410" i="1" s="1"/>
  <c r="AA2345" i="1"/>
  <c r="B2346" i="1"/>
  <c r="D2096" i="1"/>
  <c r="D2098" i="1" s="1"/>
  <c r="H1695" i="1"/>
  <c r="AB1750" i="1"/>
  <c r="Z1754" i="1"/>
  <c r="AB1754" i="1" s="1"/>
  <c r="P2085" i="1"/>
  <c r="P2357" i="1" s="1"/>
  <c r="AB1725" i="1"/>
  <c r="I1694" i="1"/>
  <c r="I1680" i="1"/>
  <c r="Y1695" i="1"/>
  <c r="Y1706" i="1"/>
  <c r="M1695" i="1"/>
  <c r="Z1705" i="1"/>
  <c r="E1684" i="1"/>
  <c r="E1686" i="1" s="1"/>
  <c r="F1355" i="1"/>
  <c r="F1386" i="1"/>
  <c r="Y1354" i="1"/>
  <c r="Y1356" i="1" s="1"/>
  <c r="Y705" i="1"/>
  <c r="J1316" i="1"/>
  <c r="J1285" i="1"/>
  <c r="P1384" i="1"/>
  <c r="P1386" i="1" s="1"/>
  <c r="AB1311" i="1"/>
  <c r="L1286" i="1"/>
  <c r="L709" i="1"/>
  <c r="AA1076" i="1"/>
  <c r="AA1093" i="1"/>
  <c r="D1083" i="1"/>
  <c r="AA1046" i="1"/>
  <c r="H1080" i="1"/>
  <c r="H1094" i="1"/>
  <c r="H1096" i="1" s="1"/>
  <c r="AA1092" i="1"/>
  <c r="D1082" i="1"/>
  <c r="AA723" i="1"/>
  <c r="AA823" i="1"/>
  <c r="AB416" i="1"/>
  <c r="Z420" i="1"/>
  <c r="AB420" i="1" s="1"/>
  <c r="AA382" i="1"/>
  <c r="Z552" i="1"/>
  <c r="AB552" i="1" s="1"/>
  <c r="AB548" i="1"/>
  <c r="K473" i="1"/>
  <c r="J474" i="1"/>
  <c r="J463" i="1"/>
  <c r="J464" i="1" s="1"/>
  <c r="E452" i="1"/>
  <c r="U464" i="1"/>
  <c r="AA380" i="1"/>
  <c r="AA292" i="1"/>
  <c r="AA149" i="1"/>
  <c r="Z181" i="1"/>
  <c r="AB181" i="1" s="1"/>
  <c r="AA2803" i="1"/>
  <c r="AA2805" i="1" s="1"/>
  <c r="E2929" i="1"/>
  <c r="E2923" i="1"/>
  <c r="E2925" i="1" s="1"/>
  <c r="D2929" i="1"/>
  <c r="AA2919" i="1"/>
  <c r="D2923" i="1"/>
  <c r="D2925" i="1" s="1"/>
  <c r="E2934" i="1"/>
  <c r="N2920" i="1"/>
  <c r="N2930" i="1" s="1"/>
  <c r="N2763" i="1"/>
  <c r="N2765" i="1" s="1"/>
  <c r="C2934" i="1"/>
  <c r="AA2555" i="1"/>
  <c r="Z2540" i="1"/>
  <c r="AB2550" i="1"/>
  <c r="AB2471" i="1"/>
  <c r="T2346" i="1"/>
  <c r="K2346" i="1"/>
  <c r="AA2380" i="1"/>
  <c r="AA2298" i="1"/>
  <c r="Z2347" i="1"/>
  <c r="AB2198" i="1"/>
  <c r="Z2026" i="1"/>
  <c r="AB2026" i="1" s="1"/>
  <c r="AB2024" i="1"/>
  <c r="Z2097" i="1"/>
  <c r="M2098" i="1"/>
  <c r="AA1871" i="1"/>
  <c r="P2071" i="1"/>
  <c r="P2081" i="1" s="1"/>
  <c r="P1684" i="1"/>
  <c r="P1686" i="1" s="1"/>
  <c r="B1690" i="1"/>
  <c r="B1704" i="1"/>
  <c r="B1706" i="1" s="1"/>
  <c r="F1684" i="1"/>
  <c r="F1686" i="1" s="1"/>
  <c r="AB1675" i="1"/>
  <c r="X1355" i="1"/>
  <c r="X1386" i="1"/>
  <c r="U1354" i="1"/>
  <c r="U1356" i="1" s="1"/>
  <c r="U704" i="1"/>
  <c r="I1354" i="1"/>
  <c r="I1356" i="1" s="1"/>
  <c r="I705" i="1"/>
  <c r="AA1311" i="1"/>
  <c r="D1281" i="1"/>
  <c r="Z1381" i="1"/>
  <c r="AB1281" i="1"/>
  <c r="T1094" i="1"/>
  <c r="T1096" i="1" s="1"/>
  <c r="T1080" i="1"/>
  <c r="AA1291" i="1"/>
  <c r="AA1294" i="1" s="1"/>
  <c r="AA1296" i="1" s="1"/>
  <c r="Z1056" i="1"/>
  <c r="AB1056" i="1" s="1"/>
  <c r="Y1096" i="1"/>
  <c r="Y1085" i="1"/>
  <c r="AA1006" i="1"/>
  <c r="AB891" i="1"/>
  <c r="AA813" i="1"/>
  <c r="AA634" i="1"/>
  <c r="AA400" i="1"/>
  <c r="AA320" i="1"/>
  <c r="AA322" i="1" s="1"/>
  <c r="AB356" i="1"/>
  <c r="Z360" i="1"/>
  <c r="AB360" i="1" s="1"/>
  <c r="AA402" i="1"/>
  <c r="AA330" i="1"/>
  <c r="E472" i="1"/>
  <c r="E474" i="1" s="1"/>
  <c r="E458" i="1"/>
  <c r="E462" i="1" s="1"/>
  <c r="E464" i="1" s="1"/>
  <c r="AA131" i="1"/>
  <c r="AA99" i="1"/>
  <c r="D292" i="1"/>
  <c r="AF292" i="1" s="1"/>
  <c r="N447" i="1"/>
  <c r="Z447" i="1" s="1"/>
  <c r="Z267" i="1"/>
  <c r="AB266" i="1"/>
  <c r="AF447" i="1"/>
  <c r="J450" i="1"/>
  <c r="J452" i="1" s="1"/>
  <c r="H450" i="1"/>
  <c r="AB15" i="1"/>
  <c r="Z19" i="1"/>
  <c r="AB19" i="1" s="1"/>
  <c r="Z111" i="1"/>
  <c r="AB111" i="1" s="1"/>
  <c r="AA2813" i="1"/>
  <c r="AA2815" i="1" s="1"/>
  <c r="W2934" i="1"/>
  <c r="W2925" i="1"/>
  <c r="X2923" i="1"/>
  <c r="X2929" i="1"/>
  <c r="R2925" i="1"/>
  <c r="R2934" i="1"/>
  <c r="L2763" i="1"/>
  <c r="L2765" i="1" s="1"/>
  <c r="P2934" i="1"/>
  <c r="AA2503" i="1"/>
  <c r="Z2481" i="1"/>
  <c r="AB2477" i="1"/>
  <c r="Y2545" i="1"/>
  <c r="D2543" i="1"/>
  <c r="Z2246" i="1"/>
  <c r="AB2242" i="1"/>
  <c r="AA2312" i="1"/>
  <c r="AA2316" i="1" s="1"/>
  <c r="AA2318" i="1" s="1"/>
  <c r="Z2016" i="1"/>
  <c r="AB2016" i="1" s="1"/>
  <c r="AB2014" i="1"/>
  <c r="AB2286" i="1"/>
  <c r="AA2222" i="1"/>
  <c r="AA2226" i="1" s="1"/>
  <c r="AA2117" i="1"/>
  <c r="Z2118" i="1"/>
  <c r="AB2118" i="1" s="1"/>
  <c r="AA1801" i="1"/>
  <c r="AA1834" i="1"/>
  <c r="AB1770" i="1"/>
  <c r="Z1774" i="1"/>
  <c r="R1706" i="1"/>
  <c r="R1695" i="1"/>
  <c r="N1655" i="1"/>
  <c r="N1666" i="1"/>
  <c r="AB1731" i="1"/>
  <c r="AA1731" i="1"/>
  <c r="AA1734" i="1" s="1"/>
  <c r="AA1736" i="1" s="1"/>
  <c r="I1695" i="1"/>
  <c r="I1706" i="1"/>
  <c r="AB1755" i="1"/>
  <c r="AA1755" i="1"/>
  <c r="AA1636" i="1"/>
  <c r="AA1675" i="1"/>
  <c r="AB1671" i="1"/>
  <c r="AA1671" i="1"/>
  <c r="AA1674" i="1" s="1"/>
  <c r="Q1565" i="1"/>
  <c r="H1355" i="1"/>
  <c r="H1386" i="1"/>
  <c r="Z1556" i="1"/>
  <c r="AB1556" i="1" s="1"/>
  <c r="E1354" i="1"/>
  <c r="E1356" i="1" s="1"/>
  <c r="E704" i="1"/>
  <c r="AA1390" i="1"/>
  <c r="AA1394" i="1" s="1"/>
  <c r="S1384" i="1"/>
  <c r="S1386" i="1" s="1"/>
  <c r="S1350" i="1"/>
  <c r="Z1380" i="1"/>
  <c r="D1284" i="1"/>
  <c r="D1286" i="1" s="1"/>
  <c r="AA1256" i="1"/>
  <c r="AA1224" i="1"/>
  <c r="AA1106" i="1"/>
  <c r="Z1196" i="1"/>
  <c r="AB1196" i="1" s="1"/>
  <c r="AA1186" i="1"/>
  <c r="D1094" i="1"/>
  <c r="D1096" i="1" s="1"/>
  <c r="AA1090" i="1"/>
  <c r="D1080" i="1"/>
  <c r="R1094" i="1"/>
  <c r="R1096" i="1" s="1"/>
  <c r="R1080" i="1"/>
  <c r="AA1026" i="1"/>
  <c r="Z996" i="1"/>
  <c r="AB996" i="1" s="1"/>
  <c r="AA592" i="1"/>
  <c r="AA594" i="1" s="1"/>
  <c r="AB648" i="1"/>
  <c r="Z652" i="1"/>
  <c r="Z642" i="1"/>
  <c r="AB638" i="1"/>
  <c r="Z675" i="1"/>
  <c r="AB675" i="1" s="1"/>
  <c r="AB671" i="1"/>
  <c r="AA342" i="1"/>
  <c r="AB558" i="1"/>
  <c r="AA558" i="1"/>
  <c r="AA562" i="1" s="1"/>
  <c r="AA564" i="1" s="1"/>
  <c r="Z562" i="1"/>
  <c r="Z332" i="1"/>
  <c r="AB332" i="1" s="1"/>
  <c r="AA331" i="1"/>
  <c r="X451" i="1"/>
  <c r="X452" i="1" s="1"/>
  <c r="X272" i="1"/>
  <c r="S451" i="1"/>
  <c r="S272" i="1"/>
  <c r="AB231" i="1"/>
  <c r="Z250" i="1"/>
  <c r="AA231" i="1"/>
  <c r="AA232" i="1" s="1"/>
  <c r="AA71" i="1"/>
  <c r="Z240" i="1"/>
  <c r="P452" i="1"/>
  <c r="AA2895" i="1"/>
  <c r="G2934" i="1"/>
  <c r="H2923" i="1"/>
  <c r="H2925" i="1" s="1"/>
  <c r="H2929" i="1"/>
  <c r="B2925" i="1"/>
  <c r="B2934" i="1"/>
  <c r="Z2645" i="1"/>
  <c r="AB2645" i="1" s="1"/>
  <c r="AB2643" i="1"/>
  <c r="I2545" i="1"/>
  <c r="AA2457" i="1"/>
  <c r="AA2461" i="1" s="1"/>
  <c r="AA2463" i="1" s="1"/>
  <c r="AB2395" i="1"/>
  <c r="Z2398" i="1"/>
  <c r="S2348" i="1"/>
  <c r="Z2343" i="1"/>
  <c r="AA2138" i="1"/>
  <c r="AB2188" i="1"/>
  <c r="Z2006" i="1"/>
  <c r="AB2006" i="1" s="1"/>
  <c r="AB2004" i="1"/>
  <c r="AA2107" i="1"/>
  <c r="AA2108" i="1" s="1"/>
  <c r="Z2126" i="1"/>
  <c r="AB2122" i="1"/>
  <c r="AA2122" i="1"/>
  <c r="AA2126" i="1" s="1"/>
  <c r="AA2128" i="1" s="1"/>
  <c r="AB1800" i="1"/>
  <c r="AA1800" i="1"/>
  <c r="Z1804" i="1"/>
  <c r="AB1804" i="1" s="1"/>
  <c r="AB1795" i="1"/>
  <c r="M1704" i="1"/>
  <c r="M1706" i="1" s="1"/>
  <c r="M1690" i="1"/>
  <c r="Z1700" i="1"/>
  <c r="S1650" i="1"/>
  <c r="S1654" i="1" s="1"/>
  <c r="S1656" i="1" s="1"/>
  <c r="S1664" i="1"/>
  <c r="S1666" i="1" s="1"/>
  <c r="Z1701" i="1"/>
  <c r="M1691" i="1"/>
  <c r="AA1750" i="1"/>
  <c r="M1692" i="1"/>
  <c r="Z1702" i="1"/>
  <c r="AA1702" i="1" s="1"/>
  <c r="J1576" i="1"/>
  <c r="J1565" i="1"/>
  <c r="AA1651" i="1"/>
  <c r="L1350" i="1"/>
  <c r="L1354" i="1" s="1"/>
  <c r="L1356" i="1" s="1"/>
  <c r="L1384" i="1"/>
  <c r="L1386" i="1" s="1"/>
  <c r="J1350" i="1"/>
  <c r="J1354" i="1" s="1"/>
  <c r="J1384" i="1"/>
  <c r="J1386" i="1" s="1"/>
  <c r="AA1550" i="1"/>
  <c r="AA1554" i="1" s="1"/>
  <c r="AA1556" i="1" s="1"/>
  <c r="C1384" i="1"/>
  <c r="C1386" i="1" s="1"/>
  <c r="C1350" i="1"/>
  <c r="AB1456" i="1"/>
  <c r="W1354" i="1"/>
  <c r="W1356" i="1" s="1"/>
  <c r="AB1206" i="1"/>
  <c r="J1094" i="1"/>
  <c r="J1096" i="1" s="1"/>
  <c r="J1080" i="1"/>
  <c r="I1096" i="1"/>
  <c r="I1085" i="1"/>
  <c r="N1094" i="1"/>
  <c r="N1096" i="1" s="1"/>
  <c r="N1080" i="1"/>
  <c r="Z1074" i="1"/>
  <c r="Z946" i="1"/>
  <c r="AB946" i="1" s="1"/>
  <c r="AA996" i="1"/>
  <c r="AA833" i="1"/>
  <c r="Z773" i="1"/>
  <c r="AB773" i="1" s="1"/>
  <c r="AB772" i="1"/>
  <c r="AA654" i="1"/>
  <c r="Z489" i="1"/>
  <c r="AB489" i="1" s="1"/>
  <c r="M469" i="1"/>
  <c r="T472" i="1"/>
  <c r="T474" i="1" s="1"/>
  <c r="T458" i="1"/>
  <c r="T462" i="1" s="1"/>
  <c r="T464" i="1" s="1"/>
  <c r="Z260" i="1"/>
  <c r="AB260" i="1" s="1"/>
  <c r="AB256" i="1"/>
  <c r="AA250" i="1"/>
  <c r="AA252" i="1" s="1"/>
  <c r="H451" i="1"/>
  <c r="H452" i="1" s="1"/>
  <c r="H272" i="1"/>
  <c r="AA426" i="1"/>
  <c r="AA430" i="1" s="1"/>
  <c r="AA432" i="1" s="1"/>
  <c r="AB326" i="1"/>
  <c r="Z330" i="1"/>
  <c r="AB330" i="1" s="1"/>
  <c r="R492" i="1"/>
  <c r="L468" i="1"/>
  <c r="Z312" i="1"/>
  <c r="AB312" i="1" s="1"/>
  <c r="AA311" i="1"/>
  <c r="D332" i="1"/>
  <c r="AF332" i="1" s="1"/>
  <c r="C451" i="1"/>
  <c r="C272" i="1"/>
  <c r="AA121" i="1"/>
  <c r="AA406" i="1"/>
  <c r="AA410" i="1" s="1"/>
  <c r="AA412" i="1" s="1"/>
  <c r="AA307" i="1"/>
  <c r="AA310" i="1" s="1"/>
  <c r="I452" i="1"/>
  <c r="AA240" i="1"/>
  <c r="AA242" i="1" s="1"/>
  <c r="AB79" i="1"/>
  <c r="Z2921" i="1"/>
  <c r="M2931" i="1"/>
  <c r="X2925" i="1"/>
  <c r="X2934" i="1"/>
  <c r="AA2921" i="1"/>
  <c r="D2931" i="1"/>
  <c r="Z2773" i="1"/>
  <c r="AB2770" i="1"/>
  <c r="AA2770" i="1"/>
  <c r="AA2773" i="1" s="1"/>
  <c r="AA2775" i="1" s="1"/>
  <c r="AB2733" i="1"/>
  <c r="Z2735" i="1"/>
  <c r="AB2735" i="1" s="1"/>
  <c r="Y2925" i="1"/>
  <c r="V2763" i="1"/>
  <c r="V2765" i="1" s="1"/>
  <c r="O2934" i="1"/>
  <c r="O2925" i="1"/>
  <c r="AB2447" i="1"/>
  <c r="Z2451" i="1"/>
  <c r="AA2477" i="1"/>
  <c r="AA2481" i="1" s="1"/>
  <c r="AA2483" i="1" s="1"/>
  <c r="C2348" i="1"/>
  <c r="Z2318" i="1"/>
  <c r="AB2318" i="1" s="1"/>
  <c r="AA2168" i="1"/>
  <c r="O2346" i="1"/>
  <c r="Z1996" i="1"/>
  <c r="AB1996" i="1" s="1"/>
  <c r="AB1994" i="1"/>
  <c r="AB1805" i="1"/>
  <c r="AB1780" i="1"/>
  <c r="Z1784" i="1"/>
  <c r="AB1825" i="1"/>
  <c r="C1650" i="1"/>
  <c r="C1654" i="1" s="1"/>
  <c r="C1656" i="1" s="1"/>
  <c r="C1664" i="1"/>
  <c r="C1666" i="1" s="1"/>
  <c r="S1690" i="1"/>
  <c r="S1704" i="1"/>
  <c r="S1706" i="1" s="1"/>
  <c r="M1655" i="1"/>
  <c r="Z1665" i="1"/>
  <c r="M1666" i="1"/>
  <c r="AA1614" i="1"/>
  <c r="AA1662" i="1"/>
  <c r="D1652" i="1"/>
  <c r="D1654" i="1" s="1"/>
  <c r="AA1665" i="1"/>
  <c r="D1655" i="1"/>
  <c r="D1666" i="1"/>
  <c r="Z1661" i="1"/>
  <c r="R1564" i="1"/>
  <c r="R1566" i="1" s="1"/>
  <c r="AA1476" i="1"/>
  <c r="AB1486" i="1"/>
  <c r="D1314" i="1"/>
  <c r="D1316" i="1" s="1"/>
  <c r="AA1034" i="1"/>
  <c r="AA1036" i="1" s="1"/>
  <c r="AA1270" i="1"/>
  <c r="AA1274" i="1" s="1"/>
  <c r="AA1276" i="1" s="1"/>
  <c r="K1086" i="1"/>
  <c r="K709" i="1"/>
  <c r="B1094" i="1"/>
  <c r="B1096" i="1" s="1"/>
  <c r="B1080" i="1"/>
  <c r="AA1016" i="1"/>
  <c r="Z1134" i="1"/>
  <c r="AB1130" i="1"/>
  <c r="Z914" i="1"/>
  <c r="AB910" i="1"/>
  <c r="Z761" i="1"/>
  <c r="AB757" i="1"/>
  <c r="AB801" i="1"/>
  <c r="AA753" i="1"/>
  <c r="AB618" i="1"/>
  <c r="Z622" i="1"/>
  <c r="AA302" i="1"/>
  <c r="AF340" i="1"/>
  <c r="D342" i="1"/>
  <c r="AF342" i="1" s="1"/>
  <c r="Z706" i="1"/>
  <c r="Z493" i="1"/>
  <c r="Q472" i="1"/>
  <c r="Q474" i="1" s="1"/>
  <c r="Q458" i="1"/>
  <c r="Q462" i="1" s="1"/>
  <c r="Q464" i="1" s="1"/>
  <c r="AA109" i="1"/>
  <c r="AA111" i="1" s="1"/>
  <c r="AA509" i="1"/>
  <c r="AA512" i="1" s="1"/>
  <c r="AA514" i="1" s="1"/>
  <c r="AA387" i="1"/>
  <c r="Z310" i="1"/>
  <c r="AB310" i="1" s="1"/>
  <c r="AB306" i="1"/>
  <c r="AA222" i="1"/>
  <c r="Z121" i="1"/>
  <c r="AB121" i="1" s="1"/>
  <c r="Z191" i="1"/>
  <c r="AB191" i="1" s="1"/>
  <c r="AA15" i="1"/>
  <c r="AA19" i="1" s="1"/>
  <c r="AA21" i="1" s="1"/>
  <c r="S450" i="1"/>
  <c r="D91" i="1"/>
  <c r="AF91" i="1" s="1"/>
  <c r="AB89" i="1"/>
  <c r="N270" i="1"/>
  <c r="Z71" i="1"/>
  <c r="AB71" i="1" s="1"/>
  <c r="D2932" i="1"/>
  <c r="AA2922" i="1"/>
  <c r="P2929" i="1"/>
  <c r="P2923" i="1"/>
  <c r="P2925" i="1" s="1"/>
  <c r="F2929" i="1"/>
  <c r="F2923" i="1"/>
  <c r="F2925" i="1" s="1"/>
  <c r="H2934" i="1"/>
  <c r="J2929" i="1"/>
  <c r="J2923" i="1"/>
  <c r="J2925" i="1" s="1"/>
  <c r="AA2665" i="1"/>
  <c r="F2763" i="1"/>
  <c r="F2765" i="1" s="1"/>
  <c r="L2346" i="1"/>
  <c r="L2348" i="1" s="1"/>
  <c r="Y2346" i="1"/>
  <c r="Y2348" i="1" s="1"/>
  <c r="Z2370" i="1"/>
  <c r="AB2370" i="1" s="1"/>
  <c r="AB2369" i="1"/>
  <c r="AA2178" i="1"/>
  <c r="AA2248" i="1"/>
  <c r="Z2156" i="1"/>
  <c r="AB2156" i="1" s="1"/>
  <c r="AB2152" i="1"/>
  <c r="N2346" i="1"/>
  <c r="N2348" i="1" s="1"/>
  <c r="D2343" i="1"/>
  <c r="D2346" i="1" s="1"/>
  <c r="D2348" i="1" s="1"/>
  <c r="AB2093" i="1"/>
  <c r="AB1964" i="1"/>
  <c r="Z1966" i="1"/>
  <c r="AB1966" i="1" s="1"/>
  <c r="AA2036" i="1"/>
  <c r="AA1854" i="1"/>
  <c r="AB1790" i="1"/>
  <c r="Z1794" i="1"/>
  <c r="AB1794" i="1" s="1"/>
  <c r="AB1870" i="1"/>
  <c r="Z1874" i="1"/>
  <c r="AB1740" i="1"/>
  <c r="AA1740" i="1"/>
  <c r="AA1744" i="1" s="1"/>
  <c r="AA1746" i="1" s="1"/>
  <c r="Z1744" i="1"/>
  <c r="AA1726" i="1"/>
  <c r="B1695" i="1"/>
  <c r="R1650" i="1"/>
  <c r="R1654" i="1" s="1"/>
  <c r="R1656" i="1" s="1"/>
  <c r="R1664" i="1"/>
  <c r="R1666" i="1" s="1"/>
  <c r="Z1724" i="1"/>
  <c r="AB1724" i="1" s="1"/>
  <c r="Z1660" i="1"/>
  <c r="AA1486" i="1"/>
  <c r="T1575" i="1"/>
  <c r="T1626" i="1"/>
  <c r="N1664" i="1"/>
  <c r="Z1444" i="1"/>
  <c r="AA1340" i="1"/>
  <c r="AA1344" i="1" s="1"/>
  <c r="AA1346" i="1" s="1"/>
  <c r="Z1364" i="1"/>
  <c r="AA1306" i="1"/>
  <c r="AB1066" i="1"/>
  <c r="AB1171" i="1"/>
  <c r="AA1171" i="1"/>
  <c r="S1085" i="1"/>
  <c r="S1096" i="1"/>
  <c r="AA946" i="1"/>
  <c r="Z1174" i="1"/>
  <c r="AB1170" i="1"/>
  <c r="AA1170" i="1"/>
  <c r="AA1174" i="1" s="1"/>
  <c r="AA1176" i="1" s="1"/>
  <c r="AB873" i="1"/>
  <c r="AA727" i="1"/>
  <c r="AA731" i="1" s="1"/>
  <c r="AA733" i="1" s="1"/>
  <c r="AB578" i="1"/>
  <c r="Z582" i="1"/>
  <c r="AB568" i="1"/>
  <c r="Z572" i="1"/>
  <c r="D634" i="1"/>
  <c r="AF634" i="1" s="1"/>
  <c r="AB436" i="1"/>
  <c r="Z440" i="1"/>
  <c r="D664" i="1"/>
  <c r="AF664" i="1" s="1"/>
  <c r="AF468" i="1"/>
  <c r="D458" i="1"/>
  <c r="AA151" i="1"/>
  <c r="V452" i="1"/>
  <c r="AA448" i="1"/>
  <c r="AF448" i="1"/>
  <c r="AB216" i="1"/>
  <c r="Z220" i="1"/>
  <c r="Z512" i="1"/>
  <c r="AB508" i="1"/>
  <c r="AA357" i="1"/>
  <c r="AA360" i="1" s="1"/>
  <c r="AA362" i="1" s="1"/>
  <c r="Z382" i="1"/>
  <c r="AB382" i="1" s="1"/>
  <c r="D272" i="1"/>
  <c r="AF272" i="1" s="1"/>
  <c r="AA89" i="1"/>
  <c r="Z51" i="1"/>
  <c r="AB51" i="1" s="1"/>
  <c r="Q2923" i="1"/>
  <c r="Q2929" i="1"/>
  <c r="AB2893" i="1"/>
  <c r="Z2895" i="1"/>
  <c r="AB2895" i="1" s="1"/>
  <c r="Z2922" i="1"/>
  <c r="AB2922" i="1" s="1"/>
  <c r="M2932" i="1"/>
  <c r="Y2923" i="1"/>
  <c r="Y2929" i="1"/>
  <c r="M2930" i="1"/>
  <c r="Z2920" i="1"/>
  <c r="AB2920" i="1" s="1"/>
  <c r="Z2745" i="1"/>
  <c r="AB2745" i="1" s="1"/>
  <c r="AA2715" i="1"/>
  <c r="I2925" i="1"/>
  <c r="AB2623" i="1"/>
  <c r="Z2715" i="1"/>
  <c r="AB2715" i="1" s="1"/>
  <c r="Z2760" i="1"/>
  <c r="Z2763" i="1" s="1"/>
  <c r="Z2328" i="1"/>
  <c r="AB2328" i="1" s="1"/>
  <c r="I2346" i="1"/>
  <c r="I2348" i="1" s="1"/>
  <c r="Q2348" i="1"/>
  <c r="N2408" i="1"/>
  <c r="N2410" i="1" s="1"/>
  <c r="O2348" i="1"/>
  <c r="Z2308" i="1"/>
  <c r="AB2308" i="1" s="1"/>
  <c r="P2353" i="1"/>
  <c r="P2940" i="1" s="1"/>
  <c r="Z2166" i="1"/>
  <c r="AB2162" i="1"/>
  <c r="Z2236" i="1"/>
  <c r="AB2232" i="1"/>
  <c r="Z2342" i="1"/>
  <c r="AA2342" i="1" s="1"/>
  <c r="M2346" i="1"/>
  <c r="M2348" i="1" s="1"/>
  <c r="AA2172" i="1"/>
  <c r="AA2176" i="1" s="1"/>
  <c r="AB2196" i="1"/>
  <c r="AA2296" i="1"/>
  <c r="AA2095" i="1"/>
  <c r="AA2096" i="1" s="1"/>
  <c r="AA1874" i="1"/>
  <c r="AA1876" i="1" s="1"/>
  <c r="AA1776" i="1"/>
  <c r="AA1846" i="1"/>
  <c r="AB1735" i="1"/>
  <c r="Z1736" i="1"/>
  <c r="AB1736" i="1" s="1"/>
  <c r="AA1586" i="1"/>
  <c r="I1656" i="1"/>
  <c r="C1690" i="1"/>
  <c r="C1704" i="1"/>
  <c r="C1706" i="1" s="1"/>
  <c r="B1650" i="1"/>
  <c r="B1654" i="1" s="1"/>
  <c r="B1656" i="1" s="1"/>
  <c r="B1664" i="1"/>
  <c r="B1666" i="1" s="1"/>
  <c r="J1650" i="1"/>
  <c r="J1664" i="1"/>
  <c r="J1666" i="1" s="1"/>
  <c r="Z1616" i="1"/>
  <c r="AB1616" i="1" s="1"/>
  <c r="AA1645" i="1"/>
  <c r="AA1646" i="1" s="1"/>
  <c r="V1576" i="1"/>
  <c r="V1565" i="1"/>
  <c r="AA1460" i="1"/>
  <c r="AA1464" i="1" s="1"/>
  <c r="AA1466" i="1" s="1"/>
  <c r="X1350" i="1"/>
  <c r="X1354" i="1" s="1"/>
  <c r="R1286" i="1"/>
  <c r="R709" i="1"/>
  <c r="W1384" i="1"/>
  <c r="W1386" i="1" s="1"/>
  <c r="AB1204" i="1"/>
  <c r="AB1114" i="1"/>
  <c r="AA1064" i="1"/>
  <c r="AB676" i="1"/>
  <c r="AA676" i="1"/>
  <c r="AA677" i="1" s="1"/>
  <c r="AA632" i="1"/>
  <c r="Z482" i="1"/>
  <c r="AB478" i="1"/>
  <c r="AB662" i="1"/>
  <c r="AB316" i="1"/>
  <c r="Z320" i="1"/>
  <c r="AB320" i="1" s="1"/>
  <c r="F451" i="1"/>
  <c r="F452" i="1" s="1"/>
  <c r="F272" i="1"/>
  <c r="AA553" i="1"/>
  <c r="Z488" i="1"/>
  <c r="AA488" i="1" s="1"/>
  <c r="AA492" i="1" s="1"/>
  <c r="M468" i="1"/>
  <c r="M492" i="1"/>
  <c r="M494" i="1" s="1"/>
  <c r="Z432" i="1"/>
  <c r="AB432" i="1" s="1"/>
  <c r="W473" i="1"/>
  <c r="W494" i="1"/>
  <c r="C450" i="1"/>
  <c r="D262" i="1"/>
  <c r="AF262" i="1" s="1"/>
  <c r="D31" i="1"/>
  <c r="AF31" i="1" s="1"/>
  <c r="AA2825" i="1"/>
  <c r="AA2843" i="1"/>
  <c r="R2929" i="1"/>
  <c r="R2923" i="1"/>
  <c r="I2923" i="1"/>
  <c r="I2929" i="1"/>
  <c r="W2923" i="1"/>
  <c r="W2929" i="1"/>
  <c r="AB2683" i="1"/>
  <c r="I2941" i="1"/>
  <c r="T2929" i="1"/>
  <c r="T2923" i="1"/>
  <c r="T2925" i="1" s="1"/>
  <c r="Z2675" i="1"/>
  <c r="AB2675" i="1" s="1"/>
  <c r="T2348" i="1"/>
  <c r="AA2369" i="1"/>
  <c r="AA2370" i="1" s="1"/>
  <c r="W2346" i="1"/>
  <c r="Y2370" i="1"/>
  <c r="Y2409" i="1"/>
  <c r="Y2410" i="1" s="1"/>
  <c r="U2346" i="1"/>
  <c r="K2348" i="1"/>
  <c r="AA2227" i="1"/>
  <c r="AB2298" i="1"/>
  <c r="AB2103" i="1"/>
  <c r="Z2106" i="1"/>
  <c r="AB2106" i="1" s="1"/>
  <c r="AB1944" i="1"/>
  <c r="Z1946" i="1"/>
  <c r="AB1946" i="1" s="1"/>
  <c r="AA1864" i="1"/>
  <c r="AA1866" i="1" s="1"/>
  <c r="AB1810" i="1"/>
  <c r="Z1814" i="1"/>
  <c r="AA1780" i="1"/>
  <c r="AA1784" i="1" s="1"/>
  <c r="AA1786" i="1" s="1"/>
  <c r="Z1734" i="1"/>
  <c r="AB1734" i="1" s="1"/>
  <c r="AB1730" i="1"/>
  <c r="Y1694" i="1"/>
  <c r="Y1680" i="1"/>
  <c r="N1654" i="1"/>
  <c r="AA1615" i="1"/>
  <c r="AA1616" i="1" s="1"/>
  <c r="D1694" i="1"/>
  <c r="D1680" i="1"/>
  <c r="L1694" i="1"/>
  <c r="L1696" i="1" s="1"/>
  <c r="AA1516" i="1"/>
  <c r="Z1572" i="1"/>
  <c r="AA1572" i="1" s="1"/>
  <c r="H1350" i="1"/>
  <c r="H1354" i="1" s="1"/>
  <c r="AB1516" i="1"/>
  <c r="AA1404" i="1"/>
  <c r="AA1406" i="1" s="1"/>
  <c r="T1384" i="1"/>
  <c r="B1286" i="1"/>
  <c r="B709" i="1"/>
  <c r="K1384" i="1"/>
  <c r="K1386" i="1" s="1"/>
  <c r="AA1226" i="1"/>
  <c r="Z1383" i="1"/>
  <c r="Y1384" i="1"/>
  <c r="Y1386" i="1" s="1"/>
  <c r="N1284" i="1"/>
  <c r="N1286" i="1" s="1"/>
  <c r="O695" i="1"/>
  <c r="O708" i="1"/>
  <c r="C1085" i="1"/>
  <c r="C1096" i="1"/>
  <c r="M1081" i="1"/>
  <c r="Z1091" i="1"/>
  <c r="Z1094" i="1" s="1"/>
  <c r="AB1094" i="1" s="1"/>
  <c r="AA1142" i="1"/>
  <c r="AA1144" i="1" s="1"/>
  <c r="AA1146" i="1" s="1"/>
  <c r="Z1095" i="1"/>
  <c r="M1096" i="1"/>
  <c r="M1085" i="1"/>
  <c r="AB956" i="1"/>
  <c r="AA970" i="1"/>
  <c r="AA974" i="1" s="1"/>
  <c r="AA976" i="1" s="1"/>
  <c r="Z863" i="1"/>
  <c r="AB863" i="1" s="1"/>
  <c r="AB862" i="1"/>
  <c r="Z926" i="1"/>
  <c r="AB926" i="1" s="1"/>
  <c r="Z791" i="1"/>
  <c r="AB787" i="1"/>
  <c r="Z976" i="1"/>
  <c r="AB976" i="1" s="1"/>
  <c r="AB588" i="1"/>
  <c r="Z592" i="1"/>
  <c r="AA662" i="1"/>
  <c r="AA664" i="1" s="1"/>
  <c r="Z743" i="1"/>
  <c r="AB743" i="1" s="1"/>
  <c r="AB608" i="1"/>
  <c r="Z612" i="1"/>
  <c r="AA614" i="1"/>
  <c r="AB376" i="1"/>
  <c r="Z380" i="1"/>
  <c r="AB380" i="1" s="1"/>
  <c r="AA529" i="1"/>
  <c r="AA532" i="1" s="1"/>
  <c r="AA478" i="1"/>
  <c r="AA482" i="1" s="1"/>
  <c r="AA484" i="1" s="1"/>
  <c r="D514" i="1"/>
  <c r="AF514" i="1" s="1"/>
  <c r="AA386" i="1"/>
  <c r="AA390" i="1" s="1"/>
  <c r="AA392" i="1" s="1"/>
  <c r="M449" i="1"/>
  <c r="Z449" i="1" s="1"/>
  <c r="AB449" i="1" s="1"/>
  <c r="Z269" i="1"/>
  <c r="AA269" i="1" s="1"/>
  <c r="M270" i="1"/>
  <c r="M272" i="1" s="1"/>
  <c r="AB261" i="1"/>
  <c r="AA261" i="1"/>
  <c r="F209" i="1"/>
  <c r="F211" i="1" s="1"/>
  <c r="Z446" i="1"/>
  <c r="K446" i="1"/>
  <c r="K450" i="1" s="1"/>
  <c r="K270" i="1"/>
  <c r="K272" i="1" s="1"/>
  <c r="T450" i="1"/>
  <c r="T452" i="1" s="1"/>
  <c r="AA55" i="1"/>
  <c r="AA59" i="1" s="1"/>
  <c r="AA61" i="1" s="1"/>
  <c r="D191" i="1"/>
  <c r="AF191" i="1" s="1"/>
  <c r="Z61" i="1"/>
  <c r="AB61" i="1" s="1"/>
  <c r="AA256" i="1"/>
  <c r="AA260" i="1" s="1"/>
  <c r="B2929" i="1"/>
  <c r="B2923" i="1"/>
  <c r="AA2759" i="1"/>
  <c r="G2923" i="1"/>
  <c r="G2925" i="1" s="1"/>
  <c r="G2929" i="1"/>
  <c r="AB2690" i="1"/>
  <c r="Z2693" i="1"/>
  <c r="AA2690" i="1"/>
  <c r="AA2693" i="1" s="1"/>
  <c r="AA2695" i="1" s="1"/>
  <c r="Q2763" i="1"/>
  <c r="Q2765" i="1" s="1"/>
  <c r="D2545" i="1"/>
  <c r="AA2544" i="1"/>
  <c r="Z2539" i="1"/>
  <c r="AA2549" i="1"/>
  <c r="AA2553" i="1" s="1"/>
  <c r="Z2553" i="1"/>
  <c r="AA2740" i="1"/>
  <c r="AA2743" i="1" s="1"/>
  <c r="AA2745" i="1" s="1"/>
  <c r="AA2347" i="1"/>
  <c r="G2346" i="1"/>
  <c r="G2348" i="1" s="1"/>
  <c r="I2370" i="1"/>
  <c r="I2409" i="1"/>
  <c r="I2410" i="1" s="1"/>
  <c r="E2346" i="1"/>
  <c r="E2348" i="1" s="1"/>
  <c r="X2348" i="1"/>
  <c r="Z2417" i="1"/>
  <c r="Z2266" i="1"/>
  <c r="AB2262" i="1"/>
  <c r="Z2216" i="1"/>
  <c r="AB2212" i="1"/>
  <c r="AA2258" i="1"/>
  <c r="AA2152" i="1"/>
  <c r="AA2156" i="1" s="1"/>
  <c r="AA2158" i="1" s="1"/>
  <c r="Z1884" i="1"/>
  <c r="AB1880" i="1"/>
  <c r="Z1716" i="1"/>
  <c r="AB1716" i="1" s="1"/>
  <c r="AB1715" i="1"/>
  <c r="X1565" i="1"/>
  <c r="AA1625" i="1"/>
  <c r="D1575" i="1"/>
  <c r="D1626" i="1"/>
  <c r="Z1562" i="1"/>
  <c r="AA1562" i="1" s="1"/>
  <c r="C1574" i="1"/>
  <c r="C1576" i="1" s="1"/>
  <c r="N1574" i="1"/>
  <c r="N1576" i="1" s="1"/>
  <c r="Z1466" i="1"/>
  <c r="AB1466" i="1" s="1"/>
  <c r="AA1395" i="1"/>
  <c r="AA1396" i="1" s="1"/>
  <c r="AA1544" i="1"/>
  <c r="AA1546" i="1" s="1"/>
  <c r="AA1285" i="1"/>
  <c r="Z1353" i="1"/>
  <c r="M707" i="1"/>
  <c r="AA1371" i="1"/>
  <c r="Z1256" i="1"/>
  <c r="AB1256" i="1" s="1"/>
  <c r="AB1150" i="1"/>
  <c r="Z1154" i="1"/>
  <c r="Z1280" i="1"/>
  <c r="AB1026" i="1"/>
  <c r="AB1131" i="1"/>
  <c r="AA1131" i="1"/>
  <c r="Z1044" i="1"/>
  <c r="AA773" i="1"/>
  <c r="AA582" i="1"/>
  <c r="AB813" i="1"/>
  <c r="AA801" i="1"/>
  <c r="AA803" i="1" s="1"/>
  <c r="Z602" i="1"/>
  <c r="AB598" i="1"/>
  <c r="N472" i="1"/>
  <c r="N458" i="1"/>
  <c r="N462" i="1" s="1"/>
  <c r="Z524" i="1"/>
  <c r="AB524" i="1" s="1"/>
  <c r="N451" i="1"/>
  <c r="Z451" i="1" s="1"/>
  <c r="Z271" i="1"/>
  <c r="N272" i="1"/>
  <c r="AA101" i="1"/>
  <c r="AA542" i="1"/>
  <c r="AA544" i="1" s="1"/>
  <c r="Z544" i="1"/>
  <c r="AB544" i="1" s="1"/>
  <c r="AA91" i="1"/>
  <c r="D422" i="1"/>
  <c r="AF422" i="1" s="1"/>
  <c r="Z322" i="1"/>
  <c r="AB322" i="1" s="1"/>
  <c r="B452" i="1"/>
  <c r="AF490" i="1"/>
  <c r="D470" i="1"/>
  <c r="Z199" i="1"/>
  <c r="AB195" i="1"/>
  <c r="G473" i="1"/>
  <c r="G494" i="1"/>
  <c r="AA247" i="1"/>
  <c r="AB91" i="1"/>
  <c r="AB25" i="1"/>
  <c r="Z29" i="1"/>
  <c r="AA185" i="1"/>
  <c r="AA189" i="1" s="1"/>
  <c r="AA191" i="1" s="1"/>
  <c r="AA2845" i="1"/>
  <c r="AA2835" i="1"/>
  <c r="S2929" i="1"/>
  <c r="S2923" i="1"/>
  <c r="S2925" i="1" s="1"/>
  <c r="K2934" i="1"/>
  <c r="K2929" i="1"/>
  <c r="K2923" i="1"/>
  <c r="K2925" i="1" s="1"/>
  <c r="N2923" i="1"/>
  <c r="N2925" i="1" s="1"/>
  <c r="N2929" i="1"/>
  <c r="AA2521" i="1"/>
  <c r="AA2523" i="1" s="1"/>
  <c r="Z2613" i="1"/>
  <c r="AB2610" i="1"/>
  <c r="AA2344" i="1"/>
  <c r="H2348" i="1"/>
  <c r="R2348" i="1"/>
  <c r="AA2212" i="1"/>
  <c r="AA2216" i="1" s="1"/>
  <c r="AA2218" i="1" s="1"/>
  <c r="Z2148" i="1"/>
  <c r="AB2148" i="1" s="1"/>
  <c r="AA2278" i="1"/>
  <c r="Z2258" i="1"/>
  <c r="AB2258" i="1" s="1"/>
  <c r="AA2262" i="1"/>
  <c r="AA2266" i="1" s="1"/>
  <c r="AA2268" i="1" s="1"/>
  <c r="Z2096" i="1"/>
  <c r="AB2096" i="1" s="1"/>
  <c r="AB2092" i="1"/>
  <c r="AA1826" i="1"/>
  <c r="Z1896" i="1"/>
  <c r="AB1896" i="1" s="1"/>
  <c r="AB1855" i="1"/>
  <c r="Z1856" i="1"/>
  <c r="AB1856" i="1" s="1"/>
  <c r="AB1830" i="1"/>
  <c r="Z1834" i="1"/>
  <c r="T1684" i="1"/>
  <c r="N1704" i="1"/>
  <c r="N1706" i="1" s="1"/>
  <c r="N1690" i="1"/>
  <c r="Z1650" i="1"/>
  <c r="AA1650" i="1" s="1"/>
  <c r="M1654" i="1"/>
  <c r="Z1652" i="1"/>
  <c r="AB1591" i="1"/>
  <c r="AA1591" i="1"/>
  <c r="AA1594" i="1" s="1"/>
  <c r="AA1561" i="1"/>
  <c r="Z1436" i="1"/>
  <c r="AB1436" i="1" s="1"/>
  <c r="N1564" i="1"/>
  <c r="N1566" i="1" s="1"/>
  <c r="T1355" i="1"/>
  <c r="T1386" i="1"/>
  <c r="Z1385" i="1"/>
  <c r="M1386" i="1"/>
  <c r="M1355" i="1"/>
  <c r="AA1314" i="1"/>
  <c r="W1284" i="1"/>
  <c r="W1286" i="1" s="1"/>
  <c r="W704" i="1"/>
  <c r="I1384" i="1"/>
  <c r="I1386" i="1" s="1"/>
  <c r="G1384" i="1"/>
  <c r="G1386" i="1" s="1"/>
  <c r="K1354" i="1"/>
  <c r="K1356" i="1" s="1"/>
  <c r="AA1374" i="1"/>
  <c r="AA1376" i="1" s="1"/>
  <c r="Z1351" i="1"/>
  <c r="AB1351" i="1" s="1"/>
  <c r="Z1236" i="1"/>
  <c r="AB1236" i="1" s="1"/>
  <c r="AA1235" i="1"/>
  <c r="AA1236" i="1" s="1"/>
  <c r="Z1294" i="1"/>
  <c r="Q1085" i="1"/>
  <c r="Q1096" i="1"/>
  <c r="AA1125" i="1"/>
  <c r="AA1126" i="1" s="1"/>
  <c r="Z1126" i="1"/>
  <c r="AB1126" i="1" s="1"/>
  <c r="P1084" i="1"/>
  <c r="P1086" i="1" s="1"/>
  <c r="P704" i="1"/>
  <c r="AA893" i="1"/>
  <c r="AA891" i="1"/>
  <c r="Z833" i="1"/>
  <c r="AB833" i="1" s="1"/>
  <c r="AB832" i="1"/>
  <c r="AA642" i="1"/>
  <c r="AA644" i="1" s="1"/>
  <c r="AA422" i="1"/>
  <c r="V494" i="1"/>
  <c r="V473" i="1"/>
  <c r="AF502" i="1"/>
  <c r="D504" i="1"/>
  <c r="AF504" i="1" s="1"/>
  <c r="AF300" i="1"/>
  <c r="D302" i="1"/>
  <c r="AF302" i="1" s="1"/>
  <c r="AA549" i="1"/>
  <c r="AA552" i="1" s="1"/>
  <c r="AB549" i="1"/>
  <c r="AB226" i="1"/>
  <c r="Z230" i="1"/>
  <c r="AB230" i="1" s="1"/>
  <c r="Y492" i="1"/>
  <c r="Y494" i="1" s="1"/>
  <c r="Y468" i="1"/>
  <c r="D492" i="1"/>
  <c r="AF488" i="1"/>
  <c r="R450" i="1"/>
  <c r="R452" i="1" s="1"/>
  <c r="AA39" i="1"/>
  <c r="AA41" i="1" s="1"/>
  <c r="D131" i="1"/>
  <c r="AF131" i="1" s="1"/>
  <c r="D81" i="1"/>
  <c r="AF81" i="1" s="1"/>
  <c r="C2929" i="1"/>
  <c r="C2923" i="1"/>
  <c r="C2925" i="1" s="1"/>
  <c r="J2934" i="1"/>
  <c r="M2923" i="1"/>
  <c r="M2925" i="1" s="1"/>
  <c r="M2929" i="1"/>
  <c r="Z2919" i="1"/>
  <c r="AA2855" i="1"/>
  <c r="Z2705" i="1"/>
  <c r="AB2705" i="1" s="1"/>
  <c r="AB2703" i="1"/>
  <c r="Z2653" i="1"/>
  <c r="AA2610" i="1"/>
  <c r="AA2613" i="1" s="1"/>
  <c r="AA2615" i="1" s="1"/>
  <c r="Q2925" i="1"/>
  <c r="Q2934" i="1"/>
  <c r="AB2583" i="1"/>
  <c r="Z2585" i="1"/>
  <c r="AB2585" i="1" s="1"/>
  <c r="U2348" i="1"/>
  <c r="J2346" i="1"/>
  <c r="J2348" i="1" s="1"/>
  <c r="B2348" i="1"/>
  <c r="D2408" i="1"/>
  <c r="D2410" i="1" s="1"/>
  <c r="AA2322" i="1"/>
  <c r="AA2326" i="1" s="1"/>
  <c r="AA2328" i="1" s="1"/>
  <c r="AA2238" i="1"/>
  <c r="Z2158" i="1"/>
  <c r="AB2158" i="1" s="1"/>
  <c r="AB2278" i="1"/>
  <c r="AA1814" i="1"/>
  <c r="AA1816" i="1" s="1"/>
  <c r="AA1880" i="1"/>
  <c r="AA1884" i="1" s="1"/>
  <c r="AA1886" i="1" s="1"/>
  <c r="Q1694" i="1"/>
  <c r="Q1696" i="1" s="1"/>
  <c r="D1685" i="1"/>
  <c r="D1696" i="1"/>
  <c r="S1695" i="1"/>
  <c r="M1693" i="1"/>
  <c r="Z1703" i="1"/>
  <c r="AA1703" i="1" s="1"/>
  <c r="AB1751" i="1"/>
  <c r="AA1751" i="1"/>
  <c r="J1684" i="1"/>
  <c r="J1686" i="1" s="1"/>
  <c r="AB1670" i="1"/>
  <c r="Z1674" i="1"/>
  <c r="AB1674" i="1" s="1"/>
  <c r="O1576" i="1"/>
  <c r="O1565" i="1"/>
  <c r="Y1664" i="1"/>
  <c r="Y1666" i="1" s="1"/>
  <c r="Y1650" i="1"/>
  <c r="Y1654" i="1" s="1"/>
  <c r="Y1656" i="1" s="1"/>
  <c r="E1656" i="1"/>
  <c r="H1565" i="1"/>
  <c r="X1624" i="1"/>
  <c r="X1626" i="1" s="1"/>
  <c r="X1570" i="1"/>
  <c r="AA1330" i="1"/>
  <c r="AA1334" i="1" s="1"/>
  <c r="AA1385" i="1"/>
  <c r="D1355" i="1"/>
  <c r="D1386" i="1"/>
  <c r="AA1414" i="1"/>
  <c r="AA1416" i="1" s="1"/>
  <c r="AA1246" i="1"/>
  <c r="G1284" i="1"/>
  <c r="G1286" i="1" s="1"/>
  <c r="G704" i="1"/>
  <c r="AA1336" i="1"/>
  <c r="AA1361" i="1"/>
  <c r="AA1364" i="1" s="1"/>
  <c r="AA1366" i="1" s="1"/>
  <c r="R1354" i="1"/>
  <c r="R1356" i="1" s="1"/>
  <c r="Z1374" i="1"/>
  <c r="AB1186" i="1"/>
  <c r="Z1282" i="1"/>
  <c r="AA1282" i="1" s="1"/>
  <c r="W1086" i="1"/>
  <c r="W709" i="1"/>
  <c r="AA906" i="1"/>
  <c r="AB1016" i="1"/>
  <c r="V1080" i="1"/>
  <c r="V1094" i="1"/>
  <c r="V1096" i="1" s="1"/>
  <c r="AA1130" i="1"/>
  <c r="AA1134" i="1" s="1"/>
  <c r="Z1116" i="1"/>
  <c r="AB1116" i="1" s="1"/>
  <c r="AA920" i="1"/>
  <c r="AA924" i="1" s="1"/>
  <c r="AA926" i="1" s="1"/>
  <c r="AA877" i="1"/>
  <c r="AA881" i="1" s="1"/>
  <c r="AA883" i="1" s="1"/>
  <c r="AA935" i="1"/>
  <c r="AA936" i="1" s="1"/>
  <c r="Z986" i="1"/>
  <c r="AB986" i="1" s="1"/>
  <c r="Z821" i="1"/>
  <c r="AB817" i="1"/>
  <c r="AA618" i="1"/>
  <c r="AA622" i="1" s="1"/>
  <c r="AA624" i="1" s="1"/>
  <c r="K708" i="1"/>
  <c r="AA568" i="1"/>
  <c r="AA572" i="1" s="1"/>
  <c r="AA574" i="1" s="1"/>
  <c r="AA584" i="1"/>
  <c r="Z733" i="1"/>
  <c r="AB733" i="1" s="1"/>
  <c r="AA843" i="1"/>
  <c r="D594" i="1"/>
  <c r="AF594" i="1" s="1"/>
  <c r="AB336" i="1"/>
  <c r="Z340" i="1"/>
  <c r="AB340" i="1" s="1"/>
  <c r="F494" i="1"/>
  <c r="F473" i="1"/>
  <c r="AB396" i="1"/>
  <c r="Z400" i="1"/>
  <c r="AB400" i="1" s="1"/>
  <c r="Z502" i="1"/>
  <c r="AB498" i="1"/>
  <c r="R494" i="1"/>
  <c r="R473" i="1"/>
  <c r="Z290" i="1"/>
  <c r="AB290" i="1" s="1"/>
  <c r="AB286" i="1"/>
  <c r="Z542" i="1"/>
  <c r="AB542" i="1" s="1"/>
  <c r="Z532" i="1"/>
  <c r="AB532" i="1" s="1"/>
  <c r="AA165" i="1"/>
  <c r="AA169" i="1" s="1"/>
  <c r="AA522" i="1"/>
  <c r="AA524" i="1" s="1"/>
  <c r="AA216" i="1"/>
  <c r="AA220" i="1" s="1"/>
  <c r="AA181" i="1"/>
  <c r="D584" i="1"/>
  <c r="AF584" i="1" s="1"/>
  <c r="D372" i="1"/>
  <c r="AF372" i="1" s="1"/>
  <c r="D209" i="1"/>
  <c r="D211" i="1" s="1"/>
  <c r="AA205" i="1"/>
  <c r="AA209" i="1" s="1"/>
  <c r="AA211" i="1" s="1"/>
  <c r="AA281" i="1"/>
  <c r="AA282" i="1" s="1"/>
  <c r="Z171" i="1"/>
  <c r="AB171" i="1" s="1"/>
  <c r="AA170" i="1"/>
  <c r="AA171" i="1" s="1"/>
  <c r="Z490" i="1"/>
  <c r="AA490" i="1" s="1"/>
  <c r="AA25" i="1"/>
  <c r="AA29" i="1" s="1"/>
  <c r="AA31" i="1" s="1"/>
  <c r="D450" i="1"/>
  <c r="AF450" i="1" s="1"/>
  <c r="Z101" i="1"/>
  <c r="AB101" i="1" s="1"/>
  <c r="D252" i="1"/>
  <c r="AA161" i="1"/>
  <c r="AB447" i="1" l="1"/>
  <c r="AA447" i="1"/>
  <c r="AA1654" i="1"/>
  <c r="AB2763" i="1"/>
  <c r="Z2765" i="1"/>
  <c r="AB2765" i="1" s="1"/>
  <c r="AB451" i="1"/>
  <c r="AA451" i="1"/>
  <c r="I1086" i="1"/>
  <c r="I709" i="1"/>
  <c r="AB2216" i="1"/>
  <c r="Z2218" i="1"/>
  <c r="AB2218" i="1" s="1"/>
  <c r="AB220" i="1"/>
  <c r="Z222" i="1"/>
  <c r="AB222" i="1" s="1"/>
  <c r="K463" i="1"/>
  <c r="K464" i="1" s="1"/>
  <c r="K474" i="1"/>
  <c r="AB821" i="1"/>
  <c r="Z823" i="1"/>
  <c r="AB823" i="1" s="1"/>
  <c r="V463" i="1"/>
  <c r="V464" i="1" s="1"/>
  <c r="V474" i="1"/>
  <c r="AB29" i="1"/>
  <c r="Z31" i="1"/>
  <c r="AB31" i="1" s="1"/>
  <c r="O698" i="1"/>
  <c r="O2071" i="1"/>
  <c r="O2081" i="1" s="1"/>
  <c r="O2353" i="1" s="1"/>
  <c r="O2940" i="1" s="1"/>
  <c r="D1684" i="1"/>
  <c r="AB482" i="1"/>
  <c r="Z484" i="1"/>
  <c r="AB484" i="1" s="1"/>
  <c r="Y2933" i="1"/>
  <c r="AB1665" i="1"/>
  <c r="J1566" i="1"/>
  <c r="AA1804" i="1"/>
  <c r="AA1806" i="1" s="1"/>
  <c r="N1656" i="1"/>
  <c r="X2933" i="1"/>
  <c r="D2933" i="1"/>
  <c r="H1685" i="1"/>
  <c r="H1696" i="1"/>
  <c r="AB1571" i="1"/>
  <c r="AA1571" i="1"/>
  <c r="AB2136" i="1"/>
  <c r="Z2138" i="1"/>
  <c r="AB2138" i="1" s="1"/>
  <c r="U2933" i="1"/>
  <c r="U2935" i="1" s="1"/>
  <c r="AB1034" i="1"/>
  <c r="Z1036" i="1"/>
  <c r="AB1036" i="1" s="1"/>
  <c r="AB205" i="1"/>
  <c r="Z209" i="1"/>
  <c r="G710" i="1"/>
  <c r="G699" i="1"/>
  <c r="AA534" i="1"/>
  <c r="N2081" i="1"/>
  <c r="N2353" i="1" s="1"/>
  <c r="N2940" i="1" s="1"/>
  <c r="Z2555" i="1"/>
  <c r="AB2555" i="1" s="1"/>
  <c r="AB2553" i="1"/>
  <c r="Z2930" i="1"/>
  <c r="AB2930" i="1" s="1"/>
  <c r="AB622" i="1"/>
  <c r="Z624" i="1"/>
  <c r="AB624" i="1" s="1"/>
  <c r="AB2246" i="1"/>
  <c r="Z2248" i="1"/>
  <c r="AB2248" i="1" s="1"/>
  <c r="Z2098" i="1"/>
  <c r="AB2098" i="1" s="1"/>
  <c r="AA2097" i="1"/>
  <c r="AA2098" i="1" s="1"/>
  <c r="AB502" i="1"/>
  <c r="Z504" i="1"/>
  <c r="AB504" i="1" s="1"/>
  <c r="AB2613" i="1"/>
  <c r="Z2615" i="1"/>
  <c r="AB2615" i="1" s="1"/>
  <c r="AB2266" i="1"/>
  <c r="Z2268" i="1"/>
  <c r="AB2268" i="1" s="1"/>
  <c r="AA2539" i="1"/>
  <c r="Z2543" i="1"/>
  <c r="AB791" i="1"/>
  <c r="Z793" i="1"/>
  <c r="AB793" i="1" s="1"/>
  <c r="T2933" i="1"/>
  <c r="T2935" i="1" s="1"/>
  <c r="AB1444" i="1"/>
  <c r="Z1446" i="1"/>
  <c r="AB1446" i="1" s="1"/>
  <c r="AB1874" i="1"/>
  <c r="Z1876" i="1"/>
  <c r="AB1876" i="1" s="1"/>
  <c r="M1656" i="1"/>
  <c r="Z1655" i="1"/>
  <c r="C452" i="1"/>
  <c r="J1084" i="1"/>
  <c r="J1086" i="1" s="1"/>
  <c r="J704" i="1"/>
  <c r="Z242" i="1"/>
  <c r="AB242" i="1" s="1"/>
  <c r="AB240" i="1"/>
  <c r="H1356" i="1"/>
  <c r="H709" i="1"/>
  <c r="R1685" i="1"/>
  <c r="Y1086" i="1"/>
  <c r="Y709" i="1"/>
  <c r="Z2409" i="1"/>
  <c r="Z292" i="1"/>
  <c r="AB292" i="1" s="1"/>
  <c r="D2935" i="1"/>
  <c r="Z392" i="1"/>
  <c r="AB392" i="1" s="1"/>
  <c r="O463" i="1"/>
  <c r="O464" i="1" s="1"/>
  <c r="O474" i="1"/>
  <c r="O1566" i="1"/>
  <c r="Z302" i="1"/>
  <c r="AB302" i="1" s="1"/>
  <c r="AB2773" i="1"/>
  <c r="Z2775" i="1"/>
  <c r="AB2775" i="1" s="1"/>
  <c r="Z469" i="1"/>
  <c r="AB469" i="1" s="1"/>
  <c r="M459" i="1"/>
  <c r="Z459" i="1" s="1"/>
  <c r="AB459" i="1" s="1"/>
  <c r="AB2398" i="1"/>
  <c r="Z2400" i="1"/>
  <c r="AB2400" i="1" s="1"/>
  <c r="X1356" i="1"/>
  <c r="X709" i="1"/>
  <c r="E2933" i="1"/>
  <c r="L699" i="1"/>
  <c r="Z1624" i="1"/>
  <c r="AB1624" i="1" s="1"/>
  <c r="AA1620" i="1"/>
  <c r="Z2228" i="1"/>
  <c r="AB2228" i="1" s="1"/>
  <c r="AB2417" i="1"/>
  <c r="Z2421" i="1"/>
  <c r="AA2417" i="1"/>
  <c r="AA2421" i="1" s="1"/>
  <c r="AA2423" i="1" s="1"/>
  <c r="W463" i="1"/>
  <c r="W464" i="1" s="1"/>
  <c r="W474" i="1"/>
  <c r="Z2932" i="1"/>
  <c r="AB2932" i="1" s="1"/>
  <c r="F2933" i="1"/>
  <c r="F2935" i="1" s="1"/>
  <c r="G694" i="1"/>
  <c r="G698" i="1" s="1"/>
  <c r="G708" i="1"/>
  <c r="N2933" i="1"/>
  <c r="AA271" i="1"/>
  <c r="AB1280" i="1"/>
  <c r="Z1284" i="1"/>
  <c r="AB1284" i="1" s="1"/>
  <c r="AA2228" i="1"/>
  <c r="Z677" i="1"/>
  <c r="AB677" i="1" s="1"/>
  <c r="J1654" i="1"/>
  <c r="J1656" i="1" s="1"/>
  <c r="S1694" i="1"/>
  <c r="S1680" i="1"/>
  <c r="AA312" i="1"/>
  <c r="M1682" i="1"/>
  <c r="Z1692" i="1"/>
  <c r="AA1692" i="1" s="1"/>
  <c r="AB1774" i="1"/>
  <c r="Z1776" i="1"/>
  <c r="AB1776" i="1" s="1"/>
  <c r="W2935" i="1"/>
  <c r="AB1224" i="1"/>
  <c r="Z1226" i="1"/>
  <c r="AB1226" i="1" s="1"/>
  <c r="AB2803" i="1"/>
  <c r="Z2805" i="1"/>
  <c r="AB2805" i="1" s="1"/>
  <c r="Z1286" i="1"/>
  <c r="AB1286" i="1" s="1"/>
  <c r="AB1285" i="1"/>
  <c r="N474" i="1"/>
  <c r="N463" i="1"/>
  <c r="Z473" i="1"/>
  <c r="L2933" i="1"/>
  <c r="AA1083" i="1"/>
  <c r="D707" i="1"/>
  <c r="F463" i="1"/>
  <c r="F464" i="1" s="1"/>
  <c r="F474" i="1"/>
  <c r="Y1684" i="1"/>
  <c r="W2933" i="1"/>
  <c r="T1576" i="1"/>
  <c r="T1565" i="1"/>
  <c r="T1566" i="1" s="1"/>
  <c r="P2933" i="1"/>
  <c r="AB761" i="1"/>
  <c r="Z763" i="1"/>
  <c r="AB763" i="1" s="1"/>
  <c r="AA1754" i="1"/>
  <c r="AB2126" i="1"/>
  <c r="Z2128" i="1"/>
  <c r="AB2128" i="1" s="1"/>
  <c r="AB250" i="1"/>
  <c r="Z252" i="1"/>
  <c r="AB252" i="1" s="1"/>
  <c r="AB1705" i="1"/>
  <c r="AA1705" i="1"/>
  <c r="AA1706" i="1" s="1"/>
  <c r="Z2934" i="1"/>
  <c r="AA1316" i="1"/>
  <c r="AB632" i="1"/>
  <c r="Z634" i="1"/>
  <c r="AB634" i="1" s="1"/>
  <c r="V2935" i="1"/>
  <c r="D452" i="1"/>
  <c r="AF452" i="1" s="1"/>
  <c r="Q1574" i="1"/>
  <c r="Q1576" i="1" s="1"/>
  <c r="Z1570" i="1"/>
  <c r="Q1560" i="1"/>
  <c r="Z471" i="1"/>
  <c r="AA471" i="1" s="1"/>
  <c r="M461" i="1"/>
  <c r="Z461" i="1" s="1"/>
  <c r="AA461" i="1" s="1"/>
  <c r="Z1575" i="1"/>
  <c r="M1576" i="1"/>
  <c r="M1565" i="1"/>
  <c r="AA1575" i="1"/>
  <c r="D1576" i="1"/>
  <c r="D1565" i="1"/>
  <c r="AF492" i="1"/>
  <c r="D494" i="1"/>
  <c r="AF494" i="1" s="1"/>
  <c r="G463" i="1"/>
  <c r="G464" i="1" s="1"/>
  <c r="G474" i="1"/>
  <c r="AF458" i="1"/>
  <c r="N450" i="1"/>
  <c r="N452" i="1" s="1"/>
  <c r="L472" i="1"/>
  <c r="L474" i="1" s="1"/>
  <c r="L458" i="1"/>
  <c r="L462" i="1" s="1"/>
  <c r="L464" i="1" s="1"/>
  <c r="M1681" i="1"/>
  <c r="Z1691" i="1"/>
  <c r="Z2108" i="1"/>
  <c r="AB2108" i="1" s="1"/>
  <c r="T1084" i="1"/>
  <c r="T1086" i="1" s="1"/>
  <c r="T704" i="1"/>
  <c r="M1685" i="1"/>
  <c r="Z1695" i="1"/>
  <c r="AB1316" i="1"/>
  <c r="Y472" i="1"/>
  <c r="Y474" i="1" s="1"/>
  <c r="Y458" i="1"/>
  <c r="Y462" i="1" s="1"/>
  <c r="Y464" i="1" s="1"/>
  <c r="W694" i="1"/>
  <c r="W698" i="1" s="1"/>
  <c r="W708" i="1"/>
  <c r="W710" i="1" s="1"/>
  <c r="Z1654" i="1"/>
  <c r="AB1654" i="1" s="1"/>
  <c r="AB1650" i="1"/>
  <c r="AB2693" i="1"/>
  <c r="Z2695" i="1"/>
  <c r="AB2695" i="1" s="1"/>
  <c r="B699" i="1"/>
  <c r="I2933" i="1"/>
  <c r="M472" i="1"/>
  <c r="M474" i="1" s="1"/>
  <c r="Z468" i="1"/>
  <c r="M458" i="1"/>
  <c r="AB2342" i="1"/>
  <c r="Z2346" i="1"/>
  <c r="AB2346" i="1" s="1"/>
  <c r="Q2933" i="1"/>
  <c r="Q2935" i="1" s="1"/>
  <c r="AB1174" i="1"/>
  <c r="Z1176" i="1"/>
  <c r="AB1176" i="1" s="1"/>
  <c r="AB1660" i="1"/>
  <c r="Z1664" i="1"/>
  <c r="AB1664" i="1" s="1"/>
  <c r="AA1660" i="1"/>
  <c r="AA1664" i="1" s="1"/>
  <c r="AA2932" i="1"/>
  <c r="AB914" i="1"/>
  <c r="Z916" i="1"/>
  <c r="AB916" i="1" s="1"/>
  <c r="X2935" i="1"/>
  <c r="AB1701" i="1"/>
  <c r="AA1701" i="1"/>
  <c r="Z232" i="1"/>
  <c r="AB232" i="1" s="1"/>
  <c r="AB642" i="1"/>
  <c r="Z644" i="1"/>
  <c r="AB644" i="1" s="1"/>
  <c r="AA1676" i="1"/>
  <c r="Z1676" i="1"/>
  <c r="AB1676" i="1" s="1"/>
  <c r="AB2347" i="1"/>
  <c r="Z2348" i="1"/>
  <c r="AB2348" i="1" s="1"/>
  <c r="AB2540" i="1"/>
  <c r="AA2540" i="1"/>
  <c r="R1680" i="1"/>
  <c r="R1694" i="1"/>
  <c r="R1696" i="1" s="1"/>
  <c r="O2933" i="1"/>
  <c r="Z422" i="1"/>
  <c r="AB422" i="1" s="1"/>
  <c r="AB410" i="1"/>
  <c r="Z412" i="1"/>
  <c r="AB412" i="1" s="1"/>
  <c r="Z1626" i="1"/>
  <c r="AB1626" i="1" s="1"/>
  <c r="AB1314" i="1"/>
  <c r="AB1154" i="1"/>
  <c r="Z1156" i="1"/>
  <c r="AB1156" i="1" s="1"/>
  <c r="AB2451" i="1"/>
  <c r="Z2453" i="1"/>
  <c r="AB2453" i="1" s="1"/>
  <c r="AB652" i="1"/>
  <c r="Z654" i="1"/>
  <c r="AB654" i="1" s="1"/>
  <c r="J1286" i="1"/>
  <c r="J709" i="1"/>
  <c r="Y1685" i="1"/>
  <c r="Y1696" i="1"/>
  <c r="N2935" i="1"/>
  <c r="K452" i="1"/>
  <c r="AA1596" i="1"/>
  <c r="AB881" i="1"/>
  <c r="Z883" i="1"/>
  <c r="AB883" i="1" s="1"/>
  <c r="AB1621" i="1"/>
  <c r="AA1621" i="1"/>
  <c r="AB2653" i="1"/>
  <c r="Z2655" i="1"/>
  <c r="AB2655" i="1" s="1"/>
  <c r="N1680" i="1"/>
  <c r="N1694" i="1"/>
  <c r="K2933" i="1"/>
  <c r="AB199" i="1"/>
  <c r="Z201" i="1"/>
  <c r="AB201" i="1" s="1"/>
  <c r="Z1085" i="1"/>
  <c r="M709" i="1"/>
  <c r="Z492" i="1"/>
  <c r="AB492" i="1" s="1"/>
  <c r="AB488" i="1"/>
  <c r="C1694" i="1"/>
  <c r="C1680" i="1"/>
  <c r="AB2760" i="1"/>
  <c r="AA2760" i="1"/>
  <c r="Z1826" i="1"/>
  <c r="AB1826" i="1" s="1"/>
  <c r="V1084" i="1"/>
  <c r="V1086" i="1" s="1"/>
  <c r="V704" i="1"/>
  <c r="D1356" i="1"/>
  <c r="Z2923" i="1"/>
  <c r="AB2923" i="1" s="1"/>
  <c r="P708" i="1"/>
  <c r="P710" i="1" s="1"/>
  <c r="P694" i="1"/>
  <c r="AA470" i="1"/>
  <c r="AF470" i="1"/>
  <c r="D460" i="1"/>
  <c r="Z707" i="1"/>
  <c r="AB707" i="1" s="1"/>
  <c r="M697" i="1"/>
  <c r="Z697" i="1" s="1"/>
  <c r="G2933" i="1"/>
  <c r="M450" i="1"/>
  <c r="M452" i="1" s="1"/>
  <c r="Z554" i="1"/>
  <c r="AB554" i="1" s="1"/>
  <c r="AB2236" i="1"/>
  <c r="Z2238" i="1"/>
  <c r="AB2238" i="1" s="1"/>
  <c r="D472" i="1"/>
  <c r="AB1134" i="1"/>
  <c r="Z1136" i="1"/>
  <c r="AB1136" i="1" s="1"/>
  <c r="AB1661" i="1"/>
  <c r="AA1661" i="1"/>
  <c r="Z2931" i="1"/>
  <c r="AA2931" i="1" s="1"/>
  <c r="C1354" i="1"/>
  <c r="C1356" i="1" s="1"/>
  <c r="C704" i="1"/>
  <c r="S452" i="1"/>
  <c r="AA1280" i="1"/>
  <c r="AA1284" i="1" s="1"/>
  <c r="AA1286" i="1" s="1"/>
  <c r="Z1756" i="1"/>
  <c r="AB1756" i="1" s="1"/>
  <c r="AA2118" i="1"/>
  <c r="I1684" i="1"/>
  <c r="AA1353" i="1"/>
  <c r="AB1764" i="1"/>
  <c r="Z1766" i="1"/>
  <c r="AB1766" i="1" s="1"/>
  <c r="AA352" i="1"/>
  <c r="AA1066" i="1"/>
  <c r="L2935" i="1"/>
  <c r="H1574" i="1"/>
  <c r="H1576" i="1" s="1"/>
  <c r="H1560" i="1"/>
  <c r="H1564" i="1" s="1"/>
  <c r="I472" i="1"/>
  <c r="I474" i="1" s="1"/>
  <c r="I458" i="1"/>
  <c r="I462" i="1" s="1"/>
  <c r="I464" i="1" s="1"/>
  <c r="Z2929" i="1"/>
  <c r="AA2929" i="1" s="1"/>
  <c r="AA2933" i="1" s="1"/>
  <c r="M2933" i="1"/>
  <c r="M2935" i="1" s="1"/>
  <c r="Z450" i="1"/>
  <c r="AB450" i="1" s="1"/>
  <c r="AB446" i="1"/>
  <c r="AA446" i="1"/>
  <c r="Z1096" i="1"/>
  <c r="AB1096" i="1" s="1"/>
  <c r="AA1095" i="1"/>
  <c r="R2933" i="1"/>
  <c r="R2935" i="1" s="1"/>
  <c r="S1086" i="1"/>
  <c r="S709" i="1"/>
  <c r="AB1784" i="1"/>
  <c r="Z1786" i="1"/>
  <c r="AB1786" i="1" s="1"/>
  <c r="Z1704" i="1"/>
  <c r="AB1704" i="1" s="1"/>
  <c r="AB1700" i="1"/>
  <c r="AA1700" i="1"/>
  <c r="AA1704" i="1" s="1"/>
  <c r="Z1384" i="1"/>
  <c r="AB1384" i="1" s="1"/>
  <c r="AA1380" i="1"/>
  <c r="AA1756" i="1"/>
  <c r="AB2481" i="1"/>
  <c r="Z2483" i="1"/>
  <c r="AB2483" i="1" s="1"/>
  <c r="AB1381" i="1"/>
  <c r="AA1381" i="1"/>
  <c r="AA1351" i="1"/>
  <c r="AA2920" i="1"/>
  <c r="AA2923" i="1" s="1"/>
  <c r="AA2925" i="1" s="1"/>
  <c r="AA449" i="1"/>
  <c r="E1086" i="1"/>
  <c r="E709" i="1"/>
  <c r="Q1354" i="1"/>
  <c r="Q1356" i="1" s="1"/>
  <c r="Q704" i="1"/>
  <c r="Z1350" i="1"/>
  <c r="N1696" i="1"/>
  <c r="N1685" i="1"/>
  <c r="T1686" i="1"/>
  <c r="AB2176" i="1"/>
  <c r="Z2178" i="1"/>
  <c r="AB2178" i="1" s="1"/>
  <c r="K2080" i="1"/>
  <c r="K2074" i="1"/>
  <c r="AB582" i="1"/>
  <c r="Z584" i="1"/>
  <c r="AB584" i="1" s="1"/>
  <c r="P472" i="1"/>
  <c r="P474" i="1" s="1"/>
  <c r="P458" i="1"/>
  <c r="P462" i="1" s="1"/>
  <c r="P464" i="1" s="1"/>
  <c r="K2935" i="1"/>
  <c r="AB602" i="1"/>
  <c r="Z604" i="1"/>
  <c r="AB604" i="1" s="1"/>
  <c r="AB612" i="1"/>
  <c r="Z614" i="1"/>
  <c r="AB614" i="1" s="1"/>
  <c r="AA554" i="1"/>
  <c r="AA493" i="1"/>
  <c r="AA494" i="1" s="1"/>
  <c r="M1683" i="1"/>
  <c r="Z1693" i="1"/>
  <c r="AA1693" i="1" s="1"/>
  <c r="M1356" i="1"/>
  <c r="Z1355" i="1"/>
  <c r="D709" i="1"/>
  <c r="AA2763" i="1"/>
  <c r="AA2765" i="1" s="1"/>
  <c r="R699" i="1"/>
  <c r="AB2166" i="1"/>
  <c r="Z2168" i="1"/>
  <c r="AB2168" i="1" s="1"/>
  <c r="I2934" i="1"/>
  <c r="AB440" i="1"/>
  <c r="Z442" i="1"/>
  <c r="AB442" i="1" s="1"/>
  <c r="AA2343" i="1"/>
  <c r="AA2346" i="1" s="1"/>
  <c r="AA2348" i="1" s="1"/>
  <c r="B1084" i="1"/>
  <c r="B1086" i="1" s="1"/>
  <c r="B704" i="1"/>
  <c r="D1656" i="1"/>
  <c r="AA1655" i="1"/>
  <c r="AA1656" i="1" s="1"/>
  <c r="O2935" i="1"/>
  <c r="M1680" i="1"/>
  <c r="M1694" i="1"/>
  <c r="M1696" i="1" s="1"/>
  <c r="Z1690" i="1"/>
  <c r="H2933" i="1"/>
  <c r="H2935" i="1" s="1"/>
  <c r="S1354" i="1"/>
  <c r="S1356" i="1" s="1"/>
  <c r="S704" i="1"/>
  <c r="AA1281" i="1"/>
  <c r="D705" i="1"/>
  <c r="B1680" i="1"/>
  <c r="B1694" i="1"/>
  <c r="AA1082" i="1"/>
  <c r="D706" i="1"/>
  <c r="Y695" i="1"/>
  <c r="Y708" i="1"/>
  <c r="Z1726" i="1"/>
  <c r="AB1726" i="1" s="1"/>
  <c r="Z2408" i="1"/>
  <c r="AB2408" i="1" s="1"/>
  <c r="AA2404" i="1"/>
  <c r="AA2408" i="1" s="1"/>
  <c r="AA2930" i="1"/>
  <c r="D459" i="1"/>
  <c r="D462" i="1" s="1"/>
  <c r="AF469" i="1"/>
  <c r="AA469" i="1"/>
  <c r="B474" i="1"/>
  <c r="B463" i="1"/>
  <c r="B464" i="1" s="1"/>
  <c r="G1694" i="1"/>
  <c r="G1696" i="1" s="1"/>
  <c r="G1680" i="1"/>
  <c r="U1086" i="1"/>
  <c r="U709" i="1"/>
  <c r="W1680" i="1"/>
  <c r="W1694" i="1"/>
  <c r="W1696" i="1" s="1"/>
  <c r="D1354" i="1"/>
  <c r="R462" i="1"/>
  <c r="R2073" i="1"/>
  <c r="R2083" i="1" s="1"/>
  <c r="R2355" i="1" s="1"/>
  <c r="R2942" i="1" s="1"/>
  <c r="P2944" i="1"/>
  <c r="P2935" i="1"/>
  <c r="AB2533" i="1"/>
  <c r="Z2535" i="1"/>
  <c r="AB2535" i="1" s="1"/>
  <c r="AA1324" i="1"/>
  <c r="AA1326" i="1" s="1"/>
  <c r="AB81" i="1"/>
  <c r="D1686" i="1"/>
  <c r="AB1044" i="1"/>
  <c r="Z1046" i="1"/>
  <c r="AB1046" i="1" s="1"/>
  <c r="D1084" i="1"/>
  <c r="D1086" i="1" s="1"/>
  <c r="D704" i="1"/>
  <c r="S1696" i="1"/>
  <c r="S1685" i="1"/>
  <c r="J2935" i="1"/>
  <c r="S2933" i="1"/>
  <c r="S2935" i="1" s="1"/>
  <c r="AB1884" i="1"/>
  <c r="Z1886" i="1"/>
  <c r="AB1886" i="1" s="1"/>
  <c r="Z262" i="1"/>
  <c r="AB262" i="1" s="1"/>
  <c r="AB1091" i="1"/>
  <c r="AA1091" i="1"/>
  <c r="AA1094" i="1" s="1"/>
  <c r="AB1814" i="1"/>
  <c r="Z1816" i="1"/>
  <c r="AB1816" i="1" s="1"/>
  <c r="B1696" i="1"/>
  <c r="B1685" i="1"/>
  <c r="AA1666" i="1"/>
  <c r="AA262" i="1"/>
  <c r="Z1081" i="1"/>
  <c r="M705" i="1"/>
  <c r="M1084" i="1"/>
  <c r="M1086" i="1" s="1"/>
  <c r="AA1652" i="1"/>
  <c r="Z1806" i="1"/>
  <c r="AB1806" i="1" s="1"/>
  <c r="Y2934" i="1"/>
  <c r="Z362" i="1"/>
  <c r="AB362" i="1" s="1"/>
  <c r="AB1074" i="1"/>
  <c r="Z1076" i="1"/>
  <c r="AB1076" i="1" s="1"/>
  <c r="Z1796" i="1"/>
  <c r="AB1796" i="1" s="1"/>
  <c r="AB2343" i="1"/>
  <c r="AA332" i="1"/>
  <c r="I1685" i="1"/>
  <c r="I1696" i="1"/>
  <c r="I695" i="1"/>
  <c r="I708" i="1"/>
  <c r="L704" i="1"/>
  <c r="O1694" i="1"/>
  <c r="O1696" i="1" s="1"/>
  <c r="O1680" i="1"/>
  <c r="Z402" i="1"/>
  <c r="AB402" i="1" s="1"/>
  <c r="AB370" i="1"/>
  <c r="Z372" i="1"/>
  <c r="AB372" i="1" s="1"/>
  <c r="C1696" i="1"/>
  <c r="C1685" i="1"/>
  <c r="X1694" i="1"/>
  <c r="X1680" i="1"/>
  <c r="AB664" i="1"/>
  <c r="W699" i="1"/>
  <c r="AB1834" i="1"/>
  <c r="Z1836" i="1"/>
  <c r="AB1836" i="1" s="1"/>
  <c r="B2933" i="1"/>
  <c r="B2935" i="1" s="1"/>
  <c r="AB592" i="1"/>
  <c r="Z594" i="1"/>
  <c r="AB594" i="1" s="1"/>
  <c r="AB572" i="1"/>
  <c r="Z574" i="1"/>
  <c r="AB574" i="1" s="1"/>
  <c r="K710" i="1"/>
  <c r="K699" i="1"/>
  <c r="N1084" i="1"/>
  <c r="N1086" i="1" s="1"/>
  <c r="Z1080" i="1"/>
  <c r="AA1080" i="1" s="1"/>
  <c r="N704" i="1"/>
  <c r="R1084" i="1"/>
  <c r="R1086" i="1" s="1"/>
  <c r="R704" i="1"/>
  <c r="E694" i="1"/>
  <c r="E708" i="1"/>
  <c r="Z270" i="1"/>
  <c r="AB270" i="1" s="1"/>
  <c r="E2935" i="1"/>
  <c r="H1084" i="1"/>
  <c r="H1086" i="1" s="1"/>
  <c r="H704" i="1"/>
  <c r="AB2441" i="1"/>
  <c r="Z2443" i="1"/>
  <c r="AB2443" i="1" s="1"/>
  <c r="X1685" i="1"/>
  <c r="X1696" i="1"/>
  <c r="AB2461" i="1"/>
  <c r="Z2463" i="1"/>
  <c r="AB2463" i="1" s="1"/>
  <c r="H1694" i="1"/>
  <c r="H1680" i="1"/>
  <c r="V2933" i="1"/>
  <c r="AB1374" i="1"/>
  <c r="Z1376" i="1"/>
  <c r="AB1376" i="1" s="1"/>
  <c r="X1574" i="1"/>
  <c r="X1576" i="1" s="1"/>
  <c r="X1560" i="1"/>
  <c r="X1564" i="1" s="1"/>
  <c r="X1566" i="1" s="1"/>
  <c r="H1566" i="1"/>
  <c r="Q1086" i="1"/>
  <c r="Q709" i="1"/>
  <c r="R474" i="1"/>
  <c r="R463" i="1"/>
  <c r="R464" i="1" s="1"/>
  <c r="C2933" i="1"/>
  <c r="C2935" i="1" s="1"/>
  <c r="AB1294" i="1"/>
  <c r="Z1296" i="1"/>
  <c r="AB1296" i="1" s="1"/>
  <c r="T1356" i="1"/>
  <c r="T709" i="1"/>
  <c r="C1086" i="1"/>
  <c r="C709" i="1"/>
  <c r="V1566" i="1"/>
  <c r="AB512" i="1"/>
  <c r="Z514" i="1"/>
  <c r="AB514" i="1" s="1"/>
  <c r="AB1364" i="1"/>
  <c r="Z1366" i="1"/>
  <c r="AB1366" i="1" s="1"/>
  <c r="AB1744" i="1"/>
  <c r="Z1746" i="1"/>
  <c r="AB1746" i="1" s="1"/>
  <c r="J2933" i="1"/>
  <c r="G2935" i="1"/>
  <c r="AB562" i="1"/>
  <c r="Z564" i="1"/>
  <c r="AB564" i="1" s="1"/>
  <c r="AB267" i="1"/>
  <c r="AA267" i="1"/>
  <c r="AA270" i="1" s="1"/>
  <c r="U694" i="1"/>
  <c r="U708" i="1"/>
  <c r="F1356" i="1"/>
  <c r="F709" i="1"/>
  <c r="O1086" i="1"/>
  <c r="O709" i="1"/>
  <c r="V1356" i="1"/>
  <c r="V709" i="1"/>
  <c r="X1084" i="1"/>
  <c r="X1086" i="1" s="1"/>
  <c r="X704" i="1"/>
  <c r="AB131" i="1"/>
  <c r="Z21" i="1"/>
  <c r="AB21" i="1" s="1"/>
  <c r="F1084" i="1"/>
  <c r="F1086" i="1" s="1"/>
  <c r="F704" i="1"/>
  <c r="AB2600" i="1"/>
  <c r="Z2603" i="1"/>
  <c r="AA2600" i="1"/>
  <c r="AA2603" i="1" s="1"/>
  <c r="AA2605" i="1" s="1"/>
  <c r="AF462" i="1" l="1"/>
  <c r="D464" i="1"/>
  <c r="AF464" i="1" s="1"/>
  <c r="AB2934" i="1"/>
  <c r="T699" i="1"/>
  <c r="E698" i="1"/>
  <c r="E2070" i="1"/>
  <c r="Z1386" i="1"/>
  <c r="AB1386" i="1" s="1"/>
  <c r="S1686" i="1"/>
  <c r="AB1690" i="1"/>
  <c r="Z1694" i="1"/>
  <c r="AB1694" i="1" s="1"/>
  <c r="AA1690" i="1"/>
  <c r="AA1694" i="1" s="1"/>
  <c r="R700" i="1"/>
  <c r="AB1691" i="1"/>
  <c r="AA1691" i="1"/>
  <c r="M1566" i="1"/>
  <c r="Z1565" i="1"/>
  <c r="AA2934" i="1"/>
  <c r="AA2935" i="1" s="1"/>
  <c r="H1686" i="1"/>
  <c r="I698" i="1"/>
  <c r="I2071" i="1"/>
  <c r="I2081" i="1" s="1"/>
  <c r="I2353" i="1" s="1"/>
  <c r="I2940" i="1" s="1"/>
  <c r="R708" i="1"/>
  <c r="R710" i="1" s="1"/>
  <c r="R694" i="1"/>
  <c r="R698" i="1" s="1"/>
  <c r="E710" i="1"/>
  <c r="E699" i="1"/>
  <c r="B2075" i="1"/>
  <c r="B1686" i="1"/>
  <c r="D708" i="1"/>
  <c r="D710" i="1" s="1"/>
  <c r="D694" i="1"/>
  <c r="M2070" i="1"/>
  <c r="Z1680" i="1"/>
  <c r="M1684" i="1"/>
  <c r="S699" i="1"/>
  <c r="S700" i="1" s="1"/>
  <c r="C2070" i="1"/>
  <c r="C1684" i="1"/>
  <c r="C1686" i="1" s="1"/>
  <c r="Z1706" i="1"/>
  <c r="AB1706" i="1" s="1"/>
  <c r="Y2070" i="1"/>
  <c r="Z2410" i="1"/>
  <c r="AB2410" i="1" s="1"/>
  <c r="AB2409" i="1"/>
  <c r="AA2409" i="1"/>
  <c r="AA2410" i="1" s="1"/>
  <c r="I710" i="1"/>
  <c r="I699" i="1"/>
  <c r="H2070" i="1"/>
  <c r="H1684" i="1"/>
  <c r="W700" i="1"/>
  <c r="W2075" i="1"/>
  <c r="I2075" i="1"/>
  <c r="I1686" i="1"/>
  <c r="M2071" i="1"/>
  <c r="Z1681" i="1"/>
  <c r="X694" i="1"/>
  <c r="X698" i="1" s="1"/>
  <c r="X708" i="1"/>
  <c r="X710" i="1" s="1"/>
  <c r="N694" i="1"/>
  <c r="Z704" i="1"/>
  <c r="N708" i="1"/>
  <c r="N710" i="1" s="1"/>
  <c r="AA709" i="1"/>
  <c r="D699" i="1"/>
  <c r="AB697" i="1"/>
  <c r="AB2421" i="1"/>
  <c r="Z2423" i="1"/>
  <c r="AB2423" i="1" s="1"/>
  <c r="Y710" i="1"/>
  <c r="Y699" i="1"/>
  <c r="Y700" i="1" s="1"/>
  <c r="G700" i="1"/>
  <c r="G2075" i="1"/>
  <c r="Z1084" i="1"/>
  <c r="AB1084" i="1" s="1"/>
  <c r="AB1080" i="1"/>
  <c r="W2070" i="1"/>
  <c r="W1684" i="1"/>
  <c r="W1686" i="1" s="1"/>
  <c r="Q1564" i="1"/>
  <c r="Q1566" i="1" s="1"/>
  <c r="Z1560" i="1"/>
  <c r="AA707" i="1"/>
  <c r="D697" i="1"/>
  <c r="AA272" i="1"/>
  <c r="R2075" i="1"/>
  <c r="AB209" i="1"/>
  <c r="Z211" i="1"/>
  <c r="AB211" i="1" s="1"/>
  <c r="V699" i="1"/>
  <c r="X2070" i="1"/>
  <c r="X1684" i="1"/>
  <c r="Y2071" i="1"/>
  <c r="Y2081" i="1" s="1"/>
  <c r="Y2353" i="1" s="1"/>
  <c r="Y2940" i="1" s="1"/>
  <c r="Y698" i="1"/>
  <c r="O710" i="1"/>
  <c r="O699" i="1"/>
  <c r="X2075" i="1"/>
  <c r="X1686" i="1"/>
  <c r="K700" i="1"/>
  <c r="K2075" i="1"/>
  <c r="U710" i="1"/>
  <c r="U699" i="1"/>
  <c r="D696" i="1"/>
  <c r="AA706" i="1"/>
  <c r="AA1096" i="1"/>
  <c r="Z709" i="1"/>
  <c r="M710" i="1"/>
  <c r="M699" i="1"/>
  <c r="Z1574" i="1"/>
  <c r="AB1574" i="1" s="1"/>
  <c r="AB1570" i="1"/>
  <c r="AA1570" i="1"/>
  <c r="AA1574" i="1" s="1"/>
  <c r="AA1576" i="1" s="1"/>
  <c r="Z272" i="1"/>
  <c r="AB272" i="1" s="1"/>
  <c r="AA1624" i="1"/>
  <c r="AA1626" i="1" s="1"/>
  <c r="B708" i="1"/>
  <c r="B710" i="1" s="1"/>
  <c r="B694" i="1"/>
  <c r="B698" i="1" s="1"/>
  <c r="M2073" i="1"/>
  <c r="Z1683" i="1"/>
  <c r="AA1683" i="1" s="1"/>
  <c r="K2084" i="1"/>
  <c r="K2352" i="1"/>
  <c r="H710" i="1"/>
  <c r="H699" i="1"/>
  <c r="H700" i="1" s="1"/>
  <c r="C708" i="1"/>
  <c r="C710" i="1" s="1"/>
  <c r="C694" i="1"/>
  <c r="C698" i="1" s="1"/>
  <c r="F710" i="1"/>
  <c r="F699" i="1"/>
  <c r="Q710" i="1"/>
  <c r="Q699" i="1"/>
  <c r="Y2935" i="1"/>
  <c r="G2070" i="1"/>
  <c r="G1684" i="1"/>
  <c r="G1686" i="1" s="1"/>
  <c r="Z494" i="1"/>
  <c r="AB494" i="1" s="1"/>
  <c r="AA450" i="1"/>
  <c r="AA452" i="1" s="1"/>
  <c r="P698" i="1"/>
  <c r="P700" i="1" s="1"/>
  <c r="P2070" i="1"/>
  <c r="Z1086" i="1"/>
  <c r="AB1086" i="1" s="1"/>
  <c r="AA1085" i="1"/>
  <c r="AB2543" i="1"/>
  <c r="Z2545" i="1"/>
  <c r="AB2545" i="1" s="1"/>
  <c r="Z452" i="1"/>
  <c r="AB452" i="1" s="1"/>
  <c r="Q708" i="1"/>
  <c r="Q694" i="1"/>
  <c r="Q698" i="1" s="1"/>
  <c r="AA460" i="1"/>
  <c r="AF460" i="1"/>
  <c r="B2070" i="1"/>
  <c r="B1684" i="1"/>
  <c r="M462" i="1"/>
  <c r="M464" i="1" s="1"/>
  <c r="Z458" i="1"/>
  <c r="AA473" i="1"/>
  <c r="M2072" i="1"/>
  <c r="Z1682" i="1"/>
  <c r="AA1682" i="1" s="1"/>
  <c r="AA2543" i="1"/>
  <c r="AA2545" i="1" s="1"/>
  <c r="Y2075" i="1"/>
  <c r="Y1686" i="1"/>
  <c r="AB468" i="1"/>
  <c r="Z472" i="1"/>
  <c r="AB472" i="1" s="1"/>
  <c r="AA468" i="1"/>
  <c r="AA472" i="1" s="1"/>
  <c r="N464" i="1"/>
  <c r="Z463" i="1"/>
  <c r="L2075" i="1"/>
  <c r="H694" i="1"/>
  <c r="H698" i="1" s="1"/>
  <c r="H708" i="1"/>
  <c r="AA705" i="1"/>
  <c r="D695" i="1"/>
  <c r="AB1695" i="1"/>
  <c r="AA1695" i="1"/>
  <c r="U698" i="1"/>
  <c r="U2070" i="1"/>
  <c r="O2070" i="1"/>
  <c r="O1684" i="1"/>
  <c r="O1686" i="1" s="1"/>
  <c r="T2075" i="1"/>
  <c r="AA1384" i="1"/>
  <c r="AA1386" i="1" s="1"/>
  <c r="I2070" i="1"/>
  <c r="AA1355" i="1"/>
  <c r="J699" i="1"/>
  <c r="M2075" i="1"/>
  <c r="M1686" i="1"/>
  <c r="Z1685" i="1"/>
  <c r="J694" i="1"/>
  <c r="J708" i="1"/>
  <c r="J710" i="1" s="1"/>
  <c r="Z1666" i="1"/>
  <c r="AB1666" i="1" s="1"/>
  <c r="N2075" i="1"/>
  <c r="N1686" i="1"/>
  <c r="AB2603" i="1"/>
  <c r="Z2605" i="1"/>
  <c r="AB2605" i="1" s="1"/>
  <c r="S708" i="1"/>
  <c r="S710" i="1" s="1"/>
  <c r="S694" i="1"/>
  <c r="S698" i="1" s="1"/>
  <c r="AF472" i="1"/>
  <c r="D474" i="1"/>
  <c r="AF474" i="1" s="1"/>
  <c r="L694" i="1"/>
  <c r="L708" i="1"/>
  <c r="L710" i="1" s="1"/>
  <c r="I2935" i="1"/>
  <c r="V694" i="1"/>
  <c r="V708" i="1"/>
  <c r="V710" i="1" s="1"/>
  <c r="R1684" i="1"/>
  <c r="R1686" i="1" s="1"/>
  <c r="T708" i="1"/>
  <c r="T710" i="1" s="1"/>
  <c r="T694" i="1"/>
  <c r="D1566" i="1"/>
  <c r="AA1565" i="1"/>
  <c r="S2070" i="1"/>
  <c r="S1684" i="1"/>
  <c r="M695" i="1"/>
  <c r="Z705" i="1"/>
  <c r="AB705" i="1" s="1"/>
  <c r="M708" i="1"/>
  <c r="AB2929" i="1"/>
  <c r="Z2933" i="1"/>
  <c r="AB2933" i="1" s="1"/>
  <c r="F694" i="1"/>
  <c r="F708" i="1"/>
  <c r="C699" i="1"/>
  <c r="C700" i="1" s="1"/>
  <c r="AB1081" i="1"/>
  <c r="AA1081" i="1"/>
  <c r="AA1084" i="1" s="1"/>
  <c r="AA459" i="1"/>
  <c r="AF459" i="1"/>
  <c r="AB1350" i="1"/>
  <c r="Z1354" i="1"/>
  <c r="AB1354" i="1" s="1"/>
  <c r="AA1350" i="1"/>
  <c r="AA1354" i="1" s="1"/>
  <c r="N2070" i="1"/>
  <c r="N1684" i="1"/>
  <c r="Z2925" i="1"/>
  <c r="AB2925" i="1" s="1"/>
  <c r="B700" i="1"/>
  <c r="X699" i="1"/>
  <c r="X700" i="1" s="1"/>
  <c r="AB1655" i="1"/>
  <c r="Z1656" i="1"/>
  <c r="AB1656" i="1" s="1"/>
  <c r="T2085" i="1" l="1"/>
  <c r="AB704" i="1"/>
  <c r="Z708" i="1"/>
  <c r="AB708" i="1" s="1"/>
  <c r="E700" i="1"/>
  <c r="E2075" i="1"/>
  <c r="N2085" i="1"/>
  <c r="N2076" i="1"/>
  <c r="Y2085" i="1"/>
  <c r="Z699" i="1"/>
  <c r="AA699" i="1" s="1"/>
  <c r="M700" i="1"/>
  <c r="N698" i="1"/>
  <c r="N700" i="1" s="1"/>
  <c r="Z694" i="1"/>
  <c r="Y2080" i="1"/>
  <c r="Y2074" i="1"/>
  <c r="Y2076" i="1" s="1"/>
  <c r="F2075" i="1"/>
  <c r="AB1560" i="1"/>
  <c r="Z1564" i="1"/>
  <c r="AB1564" i="1" s="1"/>
  <c r="AA1560" i="1"/>
  <c r="AA1564" i="1" s="1"/>
  <c r="R2070" i="1"/>
  <c r="AA1086" i="1"/>
  <c r="Z710" i="1"/>
  <c r="AB710" i="1" s="1"/>
  <c r="AB709" i="1"/>
  <c r="Z1576" i="1"/>
  <c r="AB1576" i="1" s="1"/>
  <c r="S2075" i="1"/>
  <c r="O700" i="1"/>
  <c r="O2075" i="1"/>
  <c r="W2080" i="1"/>
  <c r="W2074" i="1"/>
  <c r="J698" i="1"/>
  <c r="J2070" i="1"/>
  <c r="Z1696" i="1"/>
  <c r="AB1696" i="1" s="1"/>
  <c r="Z2072" i="1"/>
  <c r="M2082" i="1"/>
  <c r="X2080" i="1"/>
  <c r="X2074" i="1"/>
  <c r="X2076" i="1" s="1"/>
  <c r="AB1681" i="1"/>
  <c r="AA1681" i="1"/>
  <c r="AA1566" i="1"/>
  <c r="T698" i="1"/>
  <c r="T2070" i="1"/>
  <c r="AB1685" i="1"/>
  <c r="Z1686" i="1"/>
  <c r="AB1686" i="1" s="1"/>
  <c r="AA1685" i="1"/>
  <c r="AA1686" i="1" s="1"/>
  <c r="G2085" i="1"/>
  <c r="F698" i="1"/>
  <c r="F700" i="1" s="1"/>
  <c r="F2070" i="1"/>
  <c r="K2356" i="1"/>
  <c r="K2939" i="1"/>
  <c r="K2943" i="1" s="1"/>
  <c r="M2085" i="1"/>
  <c r="M2076" i="1"/>
  <c r="J700" i="1"/>
  <c r="J2075" i="1"/>
  <c r="W2085" i="1"/>
  <c r="W2076" i="1"/>
  <c r="T700" i="1"/>
  <c r="Z1356" i="1"/>
  <c r="AB1356" i="1" s="1"/>
  <c r="X2085" i="1"/>
  <c r="O2074" i="1"/>
  <c r="O2080" i="1"/>
  <c r="D2075" i="1"/>
  <c r="AF695" i="1"/>
  <c r="D2071" i="1"/>
  <c r="C2080" i="1"/>
  <c r="C2074" i="1"/>
  <c r="Z474" i="1"/>
  <c r="AB474" i="1" s="1"/>
  <c r="Z462" i="1"/>
  <c r="AB462" i="1" s="1"/>
  <c r="AB458" i="1"/>
  <c r="AA458" i="1"/>
  <c r="AA462" i="1" s="1"/>
  <c r="U700" i="1"/>
  <c r="U2075" i="1"/>
  <c r="L698" i="1"/>
  <c r="L700" i="1" s="1"/>
  <c r="L2070" i="1"/>
  <c r="L2085" i="1"/>
  <c r="Z2073" i="1"/>
  <c r="M2083" i="1"/>
  <c r="Z1684" i="1"/>
  <c r="AB1684" i="1" s="1"/>
  <c r="AB1680" i="1"/>
  <c r="AA1680" i="1"/>
  <c r="AA1684" i="1" s="1"/>
  <c r="Z1566" i="1"/>
  <c r="AB1566" i="1" s="1"/>
  <c r="Q700" i="1"/>
  <c r="Q2075" i="1"/>
  <c r="AA710" i="1"/>
  <c r="U2080" i="1"/>
  <c r="U2074" i="1"/>
  <c r="V698" i="1"/>
  <c r="V700" i="1" s="1"/>
  <c r="V2070" i="1"/>
  <c r="P2080" i="1"/>
  <c r="P2074" i="1"/>
  <c r="P2076" i="1" s="1"/>
  <c r="V2075" i="1"/>
  <c r="E2080" i="1"/>
  <c r="E2074" i="1"/>
  <c r="AA696" i="1"/>
  <c r="D2072" i="1"/>
  <c r="I2076" i="1"/>
  <c r="I2085" i="1"/>
  <c r="H2075" i="1"/>
  <c r="AA1356" i="1"/>
  <c r="B2080" i="1"/>
  <c r="B2074" i="1"/>
  <c r="B2076" i="1" s="1"/>
  <c r="G2080" i="1"/>
  <c r="G2074" i="1"/>
  <c r="G2076" i="1" s="1"/>
  <c r="C2075" i="1"/>
  <c r="R2085" i="1"/>
  <c r="M2080" i="1"/>
  <c r="M2074" i="1"/>
  <c r="Z2935" i="1"/>
  <c r="S2080" i="1"/>
  <c r="S2074" i="1"/>
  <c r="Q2070" i="1"/>
  <c r="Z2070" i="1" s="1"/>
  <c r="B2085" i="1"/>
  <c r="AA1696" i="1"/>
  <c r="AA474" i="1"/>
  <c r="Z2071" i="1"/>
  <c r="AB2071" i="1" s="1"/>
  <c r="M2081" i="1"/>
  <c r="N2080" i="1"/>
  <c r="N2074" i="1"/>
  <c r="Z695" i="1"/>
  <c r="AB695" i="1" s="1"/>
  <c r="M698" i="1"/>
  <c r="I2080" i="1"/>
  <c r="I2074" i="1"/>
  <c r="AA463" i="1"/>
  <c r="K2085" i="1"/>
  <c r="K2076" i="1"/>
  <c r="H2080" i="1"/>
  <c r="H2074" i="1"/>
  <c r="AF694" i="1"/>
  <c r="AA694" i="1"/>
  <c r="D698" i="1"/>
  <c r="D700" i="1" s="1"/>
  <c r="D2070" i="1"/>
  <c r="AA697" i="1"/>
  <c r="D2073" i="1"/>
  <c r="I700" i="1"/>
  <c r="AA704" i="1"/>
  <c r="AA708" i="1" s="1"/>
  <c r="Z2074" i="1" l="1"/>
  <c r="AB2074" i="1" s="1"/>
  <c r="AB2070" i="1"/>
  <c r="V2080" i="1"/>
  <c r="V2074" i="1"/>
  <c r="X2357" i="1"/>
  <c r="W2084" i="1"/>
  <c r="W2352" i="1"/>
  <c r="G2084" i="1"/>
  <c r="G2086" i="1" s="1"/>
  <c r="G2352" i="1"/>
  <c r="U2085" i="1"/>
  <c r="U2076" i="1"/>
  <c r="O2085" i="1"/>
  <c r="O2076" i="1"/>
  <c r="Y2084" i="1"/>
  <c r="Y2352" i="1"/>
  <c r="U2084" i="1"/>
  <c r="U2352" i="1"/>
  <c r="T2080" i="1"/>
  <c r="T2074" i="1"/>
  <c r="T2076" i="1" s="1"/>
  <c r="AB694" i="1"/>
  <c r="Z698" i="1"/>
  <c r="AB698" i="1" s="1"/>
  <c r="B2084" i="1"/>
  <c r="B2352" i="1"/>
  <c r="W2086" i="1"/>
  <c r="W2357" i="1"/>
  <c r="H2084" i="1"/>
  <c r="H2352" i="1"/>
  <c r="I2086" i="1"/>
  <c r="I2357" i="1"/>
  <c r="Y2086" i="1"/>
  <c r="Y2357" i="1"/>
  <c r="K2086" i="1"/>
  <c r="K2357" i="1"/>
  <c r="Z2081" i="1"/>
  <c r="M2353" i="1"/>
  <c r="Q2085" i="1"/>
  <c r="Q2076" i="1"/>
  <c r="S2085" i="1"/>
  <c r="S2076" i="1"/>
  <c r="D2082" i="1"/>
  <c r="AA2072" i="1"/>
  <c r="C2084" i="1"/>
  <c r="C2352" i="1"/>
  <c r="Z2085" i="1"/>
  <c r="M2357" i="1"/>
  <c r="Z464" i="1"/>
  <c r="AB464" i="1" s="1"/>
  <c r="AB2935" i="1"/>
  <c r="Z2937" i="1"/>
  <c r="AA2071" i="1"/>
  <c r="D2081" i="1"/>
  <c r="Z2075" i="1"/>
  <c r="X2084" i="1"/>
  <c r="X2086" i="1" s="1"/>
  <c r="X2352" i="1"/>
  <c r="N2357" i="1"/>
  <c r="AA695" i="1"/>
  <c r="AA698" i="1" s="1"/>
  <c r="AA700" i="1" s="1"/>
  <c r="Z2082" i="1"/>
  <c r="M2354" i="1"/>
  <c r="R2080" i="1"/>
  <c r="R2074" i="1"/>
  <c r="R2076" i="1" s="1"/>
  <c r="E2085" i="1"/>
  <c r="E2076" i="1"/>
  <c r="D2080" i="1"/>
  <c r="D2074" i="1"/>
  <c r="AA2070" i="1"/>
  <c r="H2085" i="1"/>
  <c r="H2076" i="1"/>
  <c r="Z700" i="1"/>
  <c r="AB700" i="1" s="1"/>
  <c r="AB699" i="1"/>
  <c r="AA464" i="1"/>
  <c r="S2084" i="1"/>
  <c r="S2352" i="1"/>
  <c r="I2084" i="1"/>
  <c r="I2352" i="1"/>
  <c r="M2084" i="1"/>
  <c r="M2086" i="1" s="1"/>
  <c r="M2352" i="1"/>
  <c r="E2084" i="1"/>
  <c r="E2352" i="1"/>
  <c r="Z2083" i="1"/>
  <c r="M2355" i="1"/>
  <c r="V2085" i="1"/>
  <c r="V2076" i="1"/>
  <c r="AB2073" i="1"/>
  <c r="D2085" i="1"/>
  <c r="D2076" i="1"/>
  <c r="AA2075" i="1"/>
  <c r="F2080" i="1"/>
  <c r="F2074" i="1"/>
  <c r="B2086" i="1"/>
  <c r="B2088" i="1" s="1"/>
  <c r="B2361" i="1" s="1"/>
  <c r="B2357" i="1"/>
  <c r="B2944" i="1"/>
  <c r="J2085" i="1"/>
  <c r="J2076" i="1"/>
  <c r="Q2080" i="1"/>
  <c r="Z2080" i="1" s="1"/>
  <c r="Q2074" i="1"/>
  <c r="O2084" i="1"/>
  <c r="O2352" i="1"/>
  <c r="J2080" i="1"/>
  <c r="J2074" i="1"/>
  <c r="D2083" i="1"/>
  <c r="AA2073" i="1"/>
  <c r="R2357" i="1"/>
  <c r="L2357" i="1"/>
  <c r="F2085" i="1"/>
  <c r="F2076" i="1"/>
  <c r="N2084" i="1"/>
  <c r="N2086" i="1" s="1"/>
  <c r="N2352" i="1"/>
  <c r="C2085" i="1"/>
  <c r="C2076" i="1"/>
  <c r="P2084" i="1"/>
  <c r="P2086" i="1" s="1"/>
  <c r="P2352" i="1"/>
  <c r="L2080" i="1"/>
  <c r="L2074" i="1"/>
  <c r="L2076" i="1" s="1"/>
  <c r="G2357" i="1"/>
  <c r="T2357" i="1"/>
  <c r="AB2080" i="1" l="1"/>
  <c r="Z2084" i="1"/>
  <c r="C2086" i="1"/>
  <c r="C2361" i="1" s="1"/>
  <c r="C2357" i="1"/>
  <c r="C2944" i="1"/>
  <c r="U2356" i="1"/>
  <c r="U2939" i="1"/>
  <c r="U2943" i="1" s="1"/>
  <c r="E2086" i="1"/>
  <c r="E2357" i="1"/>
  <c r="I2944" i="1"/>
  <c r="M2356" i="1"/>
  <c r="M2358" i="1" s="1"/>
  <c r="M2939" i="1"/>
  <c r="Z2086" i="1"/>
  <c r="AB2085" i="1"/>
  <c r="E2356" i="1"/>
  <c r="E2939" i="1"/>
  <c r="E2943" i="1" s="1"/>
  <c r="Y2358" i="1"/>
  <c r="Y2944" i="1"/>
  <c r="Z2354" i="1"/>
  <c r="M2941" i="1"/>
  <c r="Z2941" i="1" s="1"/>
  <c r="U2086" i="1"/>
  <c r="U2357" i="1"/>
  <c r="Q2084" i="1"/>
  <c r="Q2086" i="1" s="1"/>
  <c r="Q2352" i="1"/>
  <c r="M2944" i="1"/>
  <c r="B2358" i="1"/>
  <c r="I2356" i="1"/>
  <c r="I2358" i="1" s="1"/>
  <c r="I2939" i="1"/>
  <c r="I2943" i="1" s="1"/>
  <c r="R2944" i="1"/>
  <c r="AA2082" i="1"/>
  <c r="D2354" i="1"/>
  <c r="G2944" i="1"/>
  <c r="AA2083" i="1"/>
  <c r="D2355" i="1"/>
  <c r="X2356" i="1"/>
  <c r="X2358" i="1" s="1"/>
  <c r="X2939" i="1"/>
  <c r="X2943" i="1" s="1"/>
  <c r="S2086" i="1"/>
  <c r="S2357" i="1"/>
  <c r="B2356" i="1"/>
  <c r="B2939" i="1"/>
  <c r="B2943" i="1" s="1"/>
  <c r="B2945" i="1" s="1"/>
  <c r="W2356" i="1"/>
  <c r="W2358" i="1" s="1"/>
  <c r="W2939" i="1"/>
  <c r="W2943" i="1" s="1"/>
  <c r="AA2080" i="1"/>
  <c r="D2084" i="1"/>
  <c r="D2352" i="1"/>
  <c r="Y2356" i="1"/>
  <c r="Y2939" i="1"/>
  <c r="Y2943" i="1" s="1"/>
  <c r="H2356" i="1"/>
  <c r="H2939" i="1"/>
  <c r="H2943" i="1" s="1"/>
  <c r="T2944" i="1"/>
  <c r="S2356" i="1"/>
  <c r="S2939" i="1"/>
  <c r="S2943" i="1" s="1"/>
  <c r="G2356" i="1"/>
  <c r="G2358" i="1" s="1"/>
  <c r="G2939" i="1"/>
  <c r="G2943" i="1" s="1"/>
  <c r="L2084" i="1"/>
  <c r="L2086" i="1" s="1"/>
  <c r="L2352" i="1"/>
  <c r="J2084" i="1"/>
  <c r="J2086" i="1" s="1"/>
  <c r="J2352" i="1"/>
  <c r="AB2075" i="1"/>
  <c r="Z2076" i="1"/>
  <c r="AB2076" i="1" s="1"/>
  <c r="Q2357" i="1"/>
  <c r="X2944" i="1"/>
  <c r="N2356" i="1"/>
  <c r="N2939" i="1"/>
  <c r="N2943" i="1" s="1"/>
  <c r="F2086" i="1"/>
  <c r="F2357" i="1"/>
  <c r="C2356" i="1"/>
  <c r="C2939" i="1"/>
  <c r="C2943" i="1" s="1"/>
  <c r="N2358" i="1"/>
  <c r="N2944" i="1"/>
  <c r="N2945" i="1" s="1"/>
  <c r="N2947" i="1" s="1"/>
  <c r="P2356" i="1"/>
  <c r="P2358" i="1" s="1"/>
  <c r="P2939" i="1"/>
  <c r="P2943" i="1" s="1"/>
  <c r="P2945" i="1" s="1"/>
  <c r="P2947" i="1" s="1"/>
  <c r="H2086" i="1"/>
  <c r="H2357" i="1"/>
  <c r="AA2081" i="1"/>
  <c r="D2353" i="1"/>
  <c r="Z2353" i="1"/>
  <c r="M2940" i="1"/>
  <c r="Z2940" i="1" s="1"/>
  <c r="J2357" i="1"/>
  <c r="R2084" i="1"/>
  <c r="R2086" i="1" s="1"/>
  <c r="R2352" i="1"/>
  <c r="L2944" i="1"/>
  <c r="O2086" i="1"/>
  <c r="O2357" i="1"/>
  <c r="Z2357" i="1" s="1"/>
  <c r="F2084" i="1"/>
  <c r="F2352" i="1"/>
  <c r="W2944" i="1"/>
  <c r="D2086" i="1"/>
  <c r="D2361" i="1" s="1"/>
  <c r="AA2085" i="1"/>
  <c r="D2357" i="1"/>
  <c r="O2356" i="1"/>
  <c r="O2939" i="1"/>
  <c r="O2943" i="1" s="1"/>
  <c r="V2086" i="1"/>
  <c r="V2357" i="1"/>
  <c r="Z2355" i="1"/>
  <c r="AB2355" i="1" s="1"/>
  <c r="M2942" i="1"/>
  <c r="Z2942" i="1" s="1"/>
  <c r="AA2074" i="1"/>
  <c r="AA2076" i="1" s="1"/>
  <c r="AB2081" i="1"/>
  <c r="AB2083" i="1"/>
  <c r="K2358" i="1"/>
  <c r="K2944" i="1"/>
  <c r="K2945" i="1" s="1"/>
  <c r="K2947" i="1" s="1"/>
  <c r="T2084" i="1"/>
  <c r="T2086" i="1" s="1"/>
  <c r="T2352" i="1"/>
  <c r="V2084" i="1"/>
  <c r="V2352" i="1"/>
  <c r="B2947" i="1" l="1"/>
  <c r="AB2357" i="1"/>
  <c r="AB2942" i="1"/>
  <c r="R2356" i="1"/>
  <c r="R2358" i="1" s="1"/>
  <c r="R2939" i="1"/>
  <c r="R2943" i="1" s="1"/>
  <c r="R2945" i="1" s="1"/>
  <c r="R2947" i="1" s="1"/>
  <c r="S2358" i="1"/>
  <c r="S2944" i="1"/>
  <c r="S2945" i="1" s="1"/>
  <c r="S2947" i="1" s="1"/>
  <c r="Z2352" i="1"/>
  <c r="J2358" i="1"/>
  <c r="J2944" i="1"/>
  <c r="J2945" i="1" s="1"/>
  <c r="J2947" i="1" s="1"/>
  <c r="T2945" i="1"/>
  <c r="T2947" i="1" s="1"/>
  <c r="E2358" i="1"/>
  <c r="E2944" i="1"/>
  <c r="E2945" i="1" s="1"/>
  <c r="E2947" i="1" s="1"/>
  <c r="O2358" i="1"/>
  <c r="O2944" i="1"/>
  <c r="O2945" i="1" s="1"/>
  <c r="O2947" i="1" s="1"/>
  <c r="AB2086" i="1"/>
  <c r="Z2088" i="1"/>
  <c r="U2358" i="1"/>
  <c r="U2944" i="1"/>
  <c r="U2945" i="1" s="1"/>
  <c r="U2947" i="1" s="1"/>
  <c r="V2356" i="1"/>
  <c r="V2358" i="1" s="1"/>
  <c r="V2939" i="1"/>
  <c r="V2943" i="1" s="1"/>
  <c r="AA2086" i="1"/>
  <c r="X2945" i="1"/>
  <c r="X2947" i="1" s="1"/>
  <c r="L2356" i="1"/>
  <c r="L2358" i="1" s="1"/>
  <c r="L2939" i="1"/>
  <c r="L2943" i="1" s="1"/>
  <c r="L2945" i="1" s="1"/>
  <c r="L2947" i="1" s="1"/>
  <c r="M2943" i="1"/>
  <c r="M2945" i="1" s="1"/>
  <c r="M2947" i="1" s="1"/>
  <c r="Z2939" i="1"/>
  <c r="V2944" i="1"/>
  <c r="AA2355" i="1"/>
  <c r="D2942" i="1"/>
  <c r="AA2942" i="1" s="1"/>
  <c r="AB2353" i="1"/>
  <c r="G2945" i="1"/>
  <c r="G2947" i="1" s="1"/>
  <c r="I2945" i="1"/>
  <c r="I2947" i="1" s="1"/>
  <c r="T2356" i="1"/>
  <c r="T2358" i="1" s="1"/>
  <c r="T2939" i="1"/>
  <c r="T2943" i="1" s="1"/>
  <c r="W2945" i="1"/>
  <c r="W2947" i="1" s="1"/>
  <c r="AA2353" i="1"/>
  <c r="D2940" i="1"/>
  <c r="AA2940" i="1" s="1"/>
  <c r="Q2358" i="1"/>
  <c r="Q2944" i="1"/>
  <c r="Q2945" i="1" s="1"/>
  <c r="Q2947" i="1" s="1"/>
  <c r="C2945" i="1"/>
  <c r="C2947" i="1" s="1"/>
  <c r="AA2354" i="1"/>
  <c r="D2941" i="1"/>
  <c r="AA2941" i="1" s="1"/>
  <c r="Y2945" i="1"/>
  <c r="Y2947" i="1" s="1"/>
  <c r="C2358" i="1"/>
  <c r="F2358" i="1"/>
  <c r="F2944" i="1"/>
  <c r="F2945" i="1" s="1"/>
  <c r="F2947" i="1" s="1"/>
  <c r="Q2356" i="1"/>
  <c r="Q2939" i="1"/>
  <c r="Q2943" i="1" s="1"/>
  <c r="AA2357" i="1"/>
  <c r="D2944" i="1"/>
  <c r="H2358" i="1"/>
  <c r="H2944" i="1"/>
  <c r="H2945" i="1" s="1"/>
  <c r="H2947" i="1" s="1"/>
  <c r="D2356" i="1"/>
  <c r="D2358" i="1" s="1"/>
  <c r="AA2352" i="1"/>
  <c r="AA2356" i="1" s="1"/>
  <c r="D2939" i="1"/>
  <c r="F2356" i="1"/>
  <c r="F2939" i="1"/>
  <c r="F2943" i="1" s="1"/>
  <c r="AB2084" i="1"/>
  <c r="J2356" i="1"/>
  <c r="J2939" i="1"/>
  <c r="J2943" i="1" s="1"/>
  <c r="AA2084" i="1"/>
  <c r="Z2943" i="1" l="1"/>
  <c r="AB2943" i="1" s="1"/>
  <c r="AB2939" i="1"/>
  <c r="Z2356" i="1"/>
  <c r="AB2352" i="1"/>
  <c r="AA2939" i="1"/>
  <c r="AA2943" i="1" s="1"/>
  <c r="D2943" i="1"/>
  <c r="D2945" i="1" s="1"/>
  <c r="AA2358" i="1"/>
  <c r="Z2944" i="1"/>
  <c r="AB2940" i="1"/>
  <c r="V2945" i="1"/>
  <c r="V2947" i="1" s="1"/>
  <c r="D3035" i="1" l="1"/>
  <c r="D3017" i="1"/>
  <c r="AG3016" i="1"/>
  <c r="D2947" i="1"/>
  <c r="AF3001" i="1"/>
  <c r="AI3002" i="1" s="1"/>
  <c r="AB2947" i="1"/>
  <c r="AB2944" i="1"/>
  <c r="Z2945" i="1"/>
  <c r="AB2356" i="1"/>
  <c r="Z2358" i="1"/>
  <c r="AB2358" i="1" s="1"/>
  <c r="AA2944" i="1"/>
  <c r="AA2945" i="1" s="1"/>
  <c r="AA3017" i="1" l="1"/>
  <c r="AI3016" i="1"/>
  <c r="AI3001" i="1"/>
  <c r="AA2947" i="1"/>
  <c r="Z2947" i="1"/>
  <c r="Z3017" i="1"/>
  <c r="AH3016" i="1"/>
  <c r="AB2945" i="1"/>
  <c r="AH3001" i="1"/>
</calcChain>
</file>

<file path=xl/sharedStrings.xml><?xml version="1.0" encoding="utf-8"?>
<sst xmlns="http://schemas.openxmlformats.org/spreadsheetml/2006/main" count="2479" uniqueCount="246">
  <si>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</si>
  <si>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</si>
  <si>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</si>
  <si>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</si>
  <si>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</si>
  <si>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May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</si>
  <si>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</si>
  <si>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</si>
  <si>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</si>
  <si>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</si>
  <si>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</si>
  <si>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</si>
  <si>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</si>
  <si>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</si>
  <si>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</si>
  <si>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</si>
  <si>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</si>
  <si>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</si>
  <si>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</si>
  <si>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</si>
  <si>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</si>
  <si>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</si>
  <si>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</si>
  <si>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</si>
  <si>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</si>
  <si>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</si>
  <si>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</si>
  <si>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</si>
  <si>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</si>
  <si>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</si>
  <si>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</si>
  <si>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</si>
  <si>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</si>
  <si>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and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</si>
  <si>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</si>
  <si>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</si>
  <si>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</si>
  <si>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</si>
  <si>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</si>
  <si>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</si>
  <si>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</si>
  <si>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</si>
  <si>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</si>
  <si>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</si>
  <si>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</si>
  <si>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</si>
  <si>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</si>
  <si>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</si>
  <si>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</si>
  <si>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</si>
  <si>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</si>
  <si>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</si>
  <si>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</si>
  <si>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</si>
  <si>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</si>
  <si>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</si>
  <si>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</si>
  <si>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</si>
  <si>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</si>
  <si>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</si>
  <si>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</si>
  <si>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</si>
  <si>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</si>
  <si>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</si>
  <si>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</si>
  <si>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</si>
  <si>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</si>
  <si>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</si>
  <si>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</si>
  <si>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</si>
  <si>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</si>
  <si>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</si>
  <si>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</si>
  <si>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</si>
  <si>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</si>
  <si>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</si>
  <si>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</si>
  <si>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</si>
  <si>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</si>
  <si>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</si>
  <si>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</si>
  <si>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</si>
  <si>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</si>
  <si>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</si>
  <si>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</si>
  <si>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</si>
  <si>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</si>
  <si>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</si>
  <si>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</si>
  <si>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</si>
  <si>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</si>
  <si>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</si>
  <si>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</si>
  <si>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</si>
  <si>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</si>
  <si>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</si>
  <si>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</si>
  <si>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Program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</si>
  <si>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</si>
  <si>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</si>
  <si>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</si>
  <si>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</si>
  <si>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</si>
  <si>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</si>
  <si>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</si>
  <si>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</si>
  <si>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</si>
  <si>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</si>
  <si>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</si>
  <si>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</si>
  <si>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</si>
  <si>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</si>
  <si>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</si>
  <si>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</si>
  <si>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</si>
  <si>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</si>
  <si>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</si>
  <si>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320104200005000 - Philippine Food STAMP (Strategic Transfer and Alternative Measures Program)</t>
  </si>
  <si>
    <t xml:space="preserve">      330100200001000 - Implementation and Monitoring of Payapa at Masaganang Pamayanan Program - Peace and Development Fund</t>
  </si>
  <si>
    <t xml:space="preserve">      330100200002000 - Implementation and Monitoring of Payapa at Masaganang Pamayanan Program -DSWD/LGU Led Livelihood</t>
  </si>
  <si>
    <t xml:space="preserve"> 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</si>
  <si>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</si>
  <si>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</si>
  <si>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</si>
  <si>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</si>
  <si>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</si>
  <si>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</si>
  <si>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</si>
  <si>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</si>
  <si>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</si>
  <si>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</si>
  <si>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</si>
  <si>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</si>
  <si>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</si>
  <si>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</si>
  <si>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</si>
  <si>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</si>
  <si>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</si>
  <si>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</si>
  <si>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</si>
  <si>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BMB-B-24-0019220 dtd. December 19, 2024 - To cover funding requirements for the procurement of family food packs and </t>
  </si>
  <si>
    <t xml:space="preserve">                non-food items for disaster-affected families, per Office of the President's Approval dated December 12, 2024</t>
  </si>
  <si>
    <t xml:space="preserve">      SARO No. BMB-B-24-0019621 dtd. December 27, 2024 - To cover the additional funding requirements for the implementation of R.A. No. 10868 or the</t>
  </si>
  <si>
    <t xml:space="preserve">                Centenarians Act of 2016 (i.e., cash gift to 334 eligible Centenarians), per Office of the President approval dated December 23, 2024.</t>
  </si>
  <si>
    <t xml:space="preserve">      SARO No. BMB-B-25-0008833 dtd. March 27, 2025 - To cover funding requirements for the payment of money claim of the Philippine Nutri-Foods Corporation for various</t>
  </si>
  <si>
    <t xml:space="preserve">                food items delivered in the implementation of the Supplementary Feeding Program, per Commission on Audit Decision No. 2023-335 dtd. Oct. 26, 2023</t>
  </si>
  <si>
    <t xml:space="preserve">       ___________________</t>
  </si>
  <si>
    <t>2.   Calamity Fund</t>
  </si>
  <si>
    <t xml:space="preserve">       SARO No. BMB-B-24-0000652 dtd. February 26, 2024 - To cover the replenishment of the FY 2024 Quick Response Fund</t>
  </si>
  <si>
    <t xml:space="preserve">      SARO No. BMB-B-24-0001424 dtd. March 22, 2024 - To cover the replenishment of the FY 2024 Quick Response Fund</t>
  </si>
  <si>
    <t xml:space="preserve"> SARO No. BMB-B-24-0002463 dtd. April 30, 2024 - To cover the replenishment of the FY 2024 Quick Response Fund</t>
  </si>
  <si>
    <t xml:space="preserve">   SARO No. BMB-B-24-0004086 dtd. June 7, 2024 - To cover the replenishment of the FY 2024 Quick Response Fund</t>
  </si>
  <si>
    <t xml:space="preserve">      SARO No. BMB-B-24-0005928 dtd. July 23, 2024 - To cover the replenishment of the FY 2024 Quick Response Fund</t>
  </si>
  <si>
    <t>SARO No. BMB-B-24-0006274 dtd. August 2, 2024 - To cover the replenishment of the FY 2024 Quick Response Fund</t>
  </si>
  <si>
    <t xml:space="preserve">      SARO No. BMB-B-24-0011385 dtd. September 6, 2024 - To cover the replenishment of the FY 2024 Quick Response Fund</t>
  </si>
  <si>
    <t xml:space="preserve">      SARO No. BMB-B-24-0016665 dtd. October 9, 2024 - To cover the replenishment of the FY 2024 Quick Response Fund</t>
  </si>
  <si>
    <t xml:space="preserve">      SARO No. BMB-B-24-0017142 dtd. October 28, 2024 - To cover the replenishment of the FY 2024 Quick Response Fund</t>
  </si>
  <si>
    <t xml:space="preserve">     SARO No. BMB-B-24-0017725 dtd. November 13, 2024 - To cover the replenishment of the FY 2024 Quick Response Fund</t>
  </si>
  <si>
    <t xml:space="preserve">      SARO No. 11</t>
  </si>
  <si>
    <t xml:space="preserve">      SARO No. 12</t>
  </si>
  <si>
    <t xml:space="preserve">      SARO No. 13</t>
  </si>
  <si>
    <t xml:space="preserve">      SARO No. 14</t>
  </si>
  <si>
    <t xml:space="preserve">      SARO No. 15</t>
  </si>
  <si>
    <t>3.   Others</t>
  </si>
  <si>
    <t xml:space="preserve">     SARO No. BMB-B-24-0016513 dtd. October 4, 2024 - To cover the additional funding requirements for the </t>
  </si>
  <si>
    <t xml:space="preserve">       implementation of Assistance to individuals in Crisis Situation Program</t>
  </si>
  <si>
    <t xml:space="preserve">       SARO No. BMB-B-24-0016565 dtd. October 7, 2024 - To cover the cash requirements for the implementation of the </t>
  </si>
  <si>
    <t xml:space="preserve">        Philippine Food STAMP (Strategic Transfers  and Alternative Measures Program)</t>
  </si>
  <si>
    <t xml:space="preserve">     SARO No. BMB-B-24-0017813 dtd. November 15, 2024 - To cover the additional funding requirements</t>
  </si>
  <si>
    <t xml:space="preserve">          for the implementation of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</si>
  <si>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</si>
  <si>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</si>
  <si>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</si>
  <si>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BEGINNING BALANCE</t>
  </si>
  <si>
    <t>MOVING BALANCE</t>
  </si>
  <si>
    <t>OBLIGATION</t>
  </si>
  <si>
    <t>BALANCE</t>
  </si>
  <si>
    <t>TOTAL, OTHER RELEASES</t>
  </si>
  <si>
    <t>DR-GASS</t>
  </si>
  <si>
    <t>DR-SLP</t>
  </si>
  <si>
    <t>DR-CENTERS</t>
  </si>
  <si>
    <t>DR-SFP</t>
  </si>
  <si>
    <t>DR-SOCPEN</t>
  </si>
  <si>
    <t>DR-RRPTP</t>
  </si>
  <si>
    <t>TARA</t>
  </si>
  <si>
    <t>NHTS-PR</t>
  </si>
  <si>
    <t>SUMMARY - FUND 101 CONTINUING APPROPRIATIONS</t>
  </si>
  <si>
    <t>DR-PSIF</t>
  </si>
  <si>
    <t>DR-CONTNGENT (SFP)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</si>
  <si>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</si>
  <si>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</si>
  <si>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</si>
  <si>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</si>
  <si>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</si>
  <si>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</si>
  <si>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</si>
  <si>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</si>
  <si>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</si>
  <si>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</si>
  <si>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</si>
  <si>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</si>
  <si>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</si>
  <si>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</si>
  <si>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</si>
  <si>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</si>
  <si>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</si>
  <si>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</si>
  <si>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</si>
  <si>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</si>
  <si>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</si>
  <si>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</si>
  <si>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</si>
  <si>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</si>
  <si>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</si>
  <si>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</si>
  <si>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</si>
  <si>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</si>
  <si>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</si>
  <si>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</si>
  <si>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</si>
  <si>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</si>
  <si>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</si>
  <si>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</si>
  <si>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</si>
  <si>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</si>
  <si>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</si>
  <si>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</si>
  <si>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</si>
  <si>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</si>
  <si>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</si>
  <si>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</si>
  <si>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</si>
  <si>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KEISHA M. NGUYEN</t>
  </si>
  <si>
    <t>GRAND TOTAL</t>
  </si>
  <si>
    <t>Administrative Officer V</t>
  </si>
  <si>
    <t>Chief, Budget Division for Regular Programs</t>
  </si>
  <si>
    <t>Officer-in-Charge, Financial Service</t>
  </si>
  <si>
    <t>Discrepancy</t>
  </si>
  <si>
    <t>ending balance</t>
  </si>
  <si>
    <t>discrepancy</t>
  </si>
  <si>
    <t>CMF + DR</t>
  </si>
  <si>
    <t>As of April 30</t>
  </si>
  <si>
    <t>Addiitional Release</t>
  </si>
  <si>
    <t>Contingent Fund - SFP DR</t>
  </si>
  <si>
    <t>Original beginning balance</t>
  </si>
  <si>
    <t>SARO No. 8833 - Contingent Fund DR to FO 4B (Money Claim under SFP)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</si>
</sst>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2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7" fillId="0" borderId="0" xfId="0" applyNumberFormat="1" applyFont="1" applyAlignment="1">
      <alignment wrapText="1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2" fillId="0" borderId="6" xfId="0" applyNumberFormat="1" applyFont="1" applyBorder="1"/>
    <xf numFmtId="164" fontId="7" fillId="0" borderId="16" xfId="0" applyNumberFormat="1" applyFont="1" applyBorder="1"/>
    <xf numFmtId="164" fontId="3" fillId="0" borderId="17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8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1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9" xfId="0" applyNumberFormat="1" applyFont="1" applyBorder="1"/>
    <xf numFmtId="164" fontId="5" fillId="0" borderId="6" xfId="0" applyNumberFormat="1" applyFont="1" applyBorder="1"/>
    <xf numFmtId="164" fontId="10" fillId="0" borderId="20" xfId="0" applyNumberFormat="1" applyFont="1" applyBorder="1"/>
    <xf numFmtId="0" fontId="10" fillId="0" borderId="5" xfId="0" applyFont="1" applyBorder="1"/>
    <xf numFmtId="0" fontId="10" fillId="0" borderId="0" xfId="0" applyFont="1" applyBorder="1"/>
    <xf numFmtId="164" fontId="10" fillId="0" borderId="5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1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20" xfId="0" applyNumberFormat="1" applyFont="1" applyBorder="1"/>
    <xf numFmtId="164" fontId="3" fillId="0" borderId="22" xfId="0" applyNumberFormat="1" applyFont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4" fontId="3" fillId="0" borderId="20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7" fillId="0" borderId="0" xfId="1" applyNumberFormat="1" applyFont="1" applyFill="1"/>
    <xf numFmtId="164" fontId="7" fillId="0" borderId="0" xfId="1" applyNumberFormat="1" applyFont="1"/>
    <xf numFmtId="164" fontId="7" fillId="0" borderId="0" xfId="1" applyNumberFormat="1" applyFont="1" applyBorder="1"/>
    <xf numFmtId="164" fontId="7" fillId="0" borderId="6" xfId="1" applyFont="1" applyBorder="1"/>
    <xf numFmtId="164" fontId="7" fillId="0" borderId="16" xfId="1" applyNumberFormat="1" applyFont="1" applyBorder="1"/>
    <xf numFmtId="164" fontId="3" fillId="0" borderId="0" xfId="1" applyNumberFormat="1" applyFont="1"/>
    <xf numFmtId="164" fontId="3" fillId="0" borderId="23" xfId="0" applyNumberFormat="1" applyFont="1" applyBorder="1" applyAlignment="1">
      <alignment horizontal="left"/>
    </xf>
    <xf numFmtId="164" fontId="7" fillId="0" borderId="24" xfId="1" applyNumberFormat="1" applyFont="1" applyBorder="1"/>
    <xf numFmtId="10" fontId="7" fillId="0" borderId="24" xfId="2" applyNumberFormat="1" applyFont="1" applyBorder="1"/>
    <xf numFmtId="164" fontId="7" fillId="0" borderId="25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3" fillId="0" borderId="0" xfId="0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17" fillId="0" borderId="0" xfId="0" applyNumberFormat="1" applyFont="1"/>
    <xf numFmtId="164" fontId="17" fillId="0" borderId="0" xfId="1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2" fillId="0" borderId="26" xfId="0" applyNumberFormat="1" applyFont="1" applyFill="1" applyBorder="1" applyAlignment="1">
      <alignment horizontal="left"/>
    </xf>
    <xf numFmtId="164" fontId="2" fillId="0" borderId="26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6" xfId="0" applyNumberFormat="1" applyFont="1" applyFill="1" applyBorder="1" applyAlignment="1">
      <alignment horizontal="left"/>
    </xf>
    <xf numFmtId="164" fontId="3" fillId="0" borderId="26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6" fillId="0" borderId="0" xfId="0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0" fillId="0" borderId="16" xfId="1" applyNumberFormat="1" applyFont="1" applyBorder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164" fontId="9" fillId="0" borderId="0" xfId="1" applyNumberFormat="1" applyFont="1" applyAlignment="1"/>
    <xf numFmtId="164" fontId="9" fillId="2" borderId="0" xfId="0" applyNumberFormat="1" applyFont="1" applyFill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wrapText="1"/>
    </xf>
    <xf numFmtId="164" fontId="1" fillId="0" borderId="0" xfId="1" applyNumberFormat="1" applyFont="1" applyAlignment="1">
      <alignment wrapText="1"/>
    </xf>
    <xf numFmtId="164" fontId="1" fillId="0" borderId="16" xfId="1" applyNumberFormat="1" applyBorder="1"/>
    <xf numFmtId="164" fontId="9" fillId="2" borderId="0" xfId="1" applyNumberFormat="1" applyFont="1" applyFill="1"/>
    <xf numFmtId="164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REVISED%20CY%202024%20CURRENT%20APPRO%20(FOR%20BEGINNING%20BALANCE%20IN%20CONTINUING)%20I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dr"/>
      <sheetName val="SUMMARY CURRENT-102"/>
      <sheetName val="dr-OTHERS"/>
      <sheetName val="CMF-101regularapril8"/>
      <sheetName val="CMFothers-CURRENT"/>
      <sheetName val="cmf-co"/>
      <sheetName val="cmf-others-co"/>
    </sheetNames>
    <sheetDataSet>
      <sheetData sheetId="0">
        <row r="16">
          <cell r="AA16">
            <v>133028584.45999992</v>
          </cell>
        </row>
        <row r="17">
          <cell r="AA17">
            <v>0</v>
          </cell>
        </row>
        <row r="18">
          <cell r="AA18">
            <v>752195390.55999994</v>
          </cell>
        </row>
        <row r="19">
          <cell r="AA19">
            <v>885411473.12999988</v>
          </cell>
        </row>
        <row r="20">
          <cell r="AA20">
            <v>1688.2899999991059</v>
          </cell>
        </row>
        <row r="25">
          <cell r="AA25">
            <v>187498.1099999547</v>
          </cell>
        </row>
        <row r="26">
          <cell r="AA26">
            <v>79836019.100000024</v>
          </cell>
        </row>
        <row r="27">
          <cell r="AA27">
            <v>0</v>
          </cell>
        </row>
        <row r="28">
          <cell r="AA28">
            <v>113134286.56</v>
          </cell>
        </row>
        <row r="29">
          <cell r="AA29">
            <v>193157803.76999998</v>
          </cell>
        </row>
        <row r="30">
          <cell r="AA30">
            <v>1688.2899999991059</v>
          </cell>
        </row>
        <row r="31">
          <cell r="AA31">
            <v>193159492.05999997</v>
          </cell>
        </row>
        <row r="35">
          <cell r="AA35">
            <v>0</v>
          </cell>
        </row>
        <row r="36">
          <cell r="AA36">
            <v>15485860.559999995</v>
          </cell>
        </row>
        <row r="37">
          <cell r="AA37">
            <v>0</v>
          </cell>
        </row>
        <row r="38">
          <cell r="AA38">
            <v>639055104</v>
          </cell>
        </row>
        <row r="39">
          <cell r="AA39">
            <v>654540964.55999994</v>
          </cell>
        </row>
        <row r="40">
          <cell r="AA40">
            <v>0</v>
          </cell>
        </row>
        <row r="41">
          <cell r="AA41">
            <v>654540964.55999994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0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5">
          <cell r="AA75">
            <v>0</v>
          </cell>
        </row>
        <row r="76">
          <cell r="AA76">
            <v>274912.88000000641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274912.88000000641</v>
          </cell>
        </row>
        <row r="80">
          <cell r="AA80">
            <v>0</v>
          </cell>
        </row>
        <row r="81">
          <cell r="AA81">
            <v>274912.88000000641</v>
          </cell>
        </row>
        <row r="85">
          <cell r="AA85">
            <v>0</v>
          </cell>
        </row>
        <row r="86">
          <cell r="AA86">
            <v>3978177.2099999972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3978177.2099999972</v>
          </cell>
        </row>
        <row r="90">
          <cell r="AA90">
            <v>0</v>
          </cell>
        </row>
        <row r="91">
          <cell r="AA91">
            <v>3978177.2099999972</v>
          </cell>
        </row>
        <row r="95">
          <cell r="AA95">
            <v>0</v>
          </cell>
        </row>
        <row r="96">
          <cell r="AA96">
            <v>470098.05999999866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470098.05999999866</v>
          </cell>
        </row>
        <row r="100">
          <cell r="AA100">
            <v>0</v>
          </cell>
        </row>
        <row r="101">
          <cell r="AA101">
            <v>470098.05999999866</v>
          </cell>
        </row>
        <row r="105">
          <cell r="AA105">
            <v>0</v>
          </cell>
        </row>
        <row r="106">
          <cell r="AA106">
            <v>32308779.189999998</v>
          </cell>
        </row>
        <row r="107">
          <cell r="AA107">
            <v>0</v>
          </cell>
        </row>
        <row r="108">
          <cell r="AA108">
            <v>6000</v>
          </cell>
        </row>
        <row r="109">
          <cell r="AA109">
            <v>32314779.189999998</v>
          </cell>
        </row>
        <row r="110">
          <cell r="AA110">
            <v>0</v>
          </cell>
        </row>
        <row r="111">
          <cell r="AA111">
            <v>32314779.189999998</v>
          </cell>
        </row>
        <row r="115">
          <cell r="AA115">
            <v>0</v>
          </cell>
        </row>
        <row r="116">
          <cell r="AA116">
            <v>0</v>
          </cell>
        </row>
        <row r="117">
          <cell r="AA117">
            <v>0</v>
          </cell>
        </row>
        <row r="118">
          <cell r="AA118">
            <v>0</v>
          </cell>
        </row>
        <row r="119">
          <cell r="AA119">
            <v>0</v>
          </cell>
        </row>
        <row r="120">
          <cell r="AA120">
            <v>0</v>
          </cell>
        </row>
        <row r="121">
          <cell r="AA121">
            <v>0</v>
          </cell>
        </row>
        <row r="125">
          <cell r="AA125">
            <v>0</v>
          </cell>
        </row>
        <row r="126">
          <cell r="AA126">
            <v>0</v>
          </cell>
        </row>
        <row r="127">
          <cell r="AA127">
            <v>0</v>
          </cell>
        </row>
        <row r="128">
          <cell r="AA128">
            <v>0</v>
          </cell>
        </row>
        <row r="129">
          <cell r="AA129">
            <v>0</v>
          </cell>
        </row>
        <row r="130">
          <cell r="AA130">
            <v>0</v>
          </cell>
        </row>
        <row r="131">
          <cell r="AA131">
            <v>0</v>
          </cell>
        </row>
        <row r="135">
          <cell r="AA135">
            <v>0</v>
          </cell>
        </row>
        <row r="136">
          <cell r="AA136">
            <v>0</v>
          </cell>
        </row>
        <row r="137">
          <cell r="AA137">
            <v>0</v>
          </cell>
        </row>
        <row r="138">
          <cell r="AA138">
            <v>0</v>
          </cell>
        </row>
        <row r="139">
          <cell r="AA139">
            <v>0</v>
          </cell>
        </row>
        <row r="140">
          <cell r="AA140">
            <v>0</v>
          </cell>
        </row>
        <row r="141">
          <cell r="AA141">
            <v>0</v>
          </cell>
        </row>
        <row r="145">
          <cell r="AA145">
            <v>0</v>
          </cell>
        </row>
        <row r="146">
          <cell r="AA146">
            <v>674737.45999999903</v>
          </cell>
        </row>
        <row r="147">
          <cell r="AA147">
            <v>0</v>
          </cell>
        </row>
        <row r="148">
          <cell r="AA148">
            <v>0</v>
          </cell>
        </row>
        <row r="149">
          <cell r="AA149">
            <v>674737.45999999903</v>
          </cell>
        </row>
        <row r="150">
          <cell r="AA150">
            <v>0</v>
          </cell>
        </row>
        <row r="151">
          <cell r="AA151">
            <v>674737.45999999903</v>
          </cell>
        </row>
        <row r="155">
          <cell r="AA155">
            <v>0</v>
          </cell>
        </row>
        <row r="156">
          <cell r="AA156">
            <v>0</v>
          </cell>
        </row>
        <row r="157">
          <cell r="AA157">
            <v>0</v>
          </cell>
        </row>
        <row r="158">
          <cell r="AA158">
            <v>0</v>
          </cell>
        </row>
        <row r="159">
          <cell r="AA159">
            <v>0</v>
          </cell>
        </row>
        <row r="160">
          <cell r="AA160">
            <v>0</v>
          </cell>
        </row>
        <row r="161">
          <cell r="AA161">
            <v>0</v>
          </cell>
        </row>
        <row r="165">
          <cell r="AA165">
            <v>0</v>
          </cell>
        </row>
        <row r="166">
          <cell r="AA166">
            <v>0</v>
          </cell>
        </row>
        <row r="167">
          <cell r="AA167">
            <v>0</v>
          </cell>
        </row>
        <row r="168">
          <cell r="AA168">
            <v>0</v>
          </cell>
        </row>
        <row r="169">
          <cell r="AA169">
            <v>0</v>
          </cell>
        </row>
        <row r="170">
          <cell r="AA170">
            <v>0</v>
          </cell>
        </row>
        <row r="171">
          <cell r="AA171">
            <v>0</v>
          </cell>
        </row>
        <row r="175">
          <cell r="AA175">
            <v>0</v>
          </cell>
        </row>
        <row r="176">
          <cell r="AA176">
            <v>0</v>
          </cell>
        </row>
        <row r="177">
          <cell r="AA177">
            <v>0</v>
          </cell>
        </row>
        <row r="178">
          <cell r="AA178">
            <v>0</v>
          </cell>
        </row>
        <row r="179">
          <cell r="AA179">
            <v>0</v>
          </cell>
        </row>
        <row r="180">
          <cell r="AA180">
            <v>0</v>
          </cell>
        </row>
        <row r="181">
          <cell r="AA181">
            <v>0</v>
          </cell>
        </row>
        <row r="185">
          <cell r="AA185">
            <v>0</v>
          </cell>
        </row>
        <row r="186">
          <cell r="AA186">
            <v>0</v>
          </cell>
        </row>
        <row r="187">
          <cell r="AA187">
            <v>0</v>
          </cell>
        </row>
        <row r="188">
          <cell r="AA188">
            <v>0</v>
          </cell>
        </row>
        <row r="189">
          <cell r="AA189">
            <v>0</v>
          </cell>
        </row>
        <row r="190">
          <cell r="AA190">
            <v>0</v>
          </cell>
        </row>
        <row r="191">
          <cell r="AA191">
            <v>0</v>
          </cell>
        </row>
        <row r="195">
          <cell r="AA195">
            <v>0</v>
          </cell>
        </row>
        <row r="196">
          <cell r="AA196">
            <v>0</v>
          </cell>
        </row>
        <row r="197">
          <cell r="AA197">
            <v>0</v>
          </cell>
        </row>
        <row r="198">
          <cell r="AA198">
            <v>0</v>
          </cell>
        </row>
        <row r="199">
          <cell r="AA199">
            <v>0</v>
          </cell>
        </row>
        <row r="200">
          <cell r="AA200">
            <v>0</v>
          </cell>
        </row>
        <row r="201">
          <cell r="AA201">
            <v>0</v>
          </cell>
        </row>
        <row r="217">
          <cell r="AA217">
            <v>45323027.030000091</v>
          </cell>
        </row>
        <row r="218">
          <cell r="AA218">
            <v>0</v>
          </cell>
        </row>
        <row r="219">
          <cell r="AA219">
            <v>139854944.80999997</v>
          </cell>
        </row>
        <row r="220">
          <cell r="AA220">
            <v>185277971.84000006</v>
          </cell>
        </row>
        <row r="221">
          <cell r="AA221">
            <v>4240.9199999999255</v>
          </cell>
        </row>
        <row r="226">
          <cell r="AA226">
            <v>0</v>
          </cell>
        </row>
        <row r="227">
          <cell r="AA227">
            <v>95318304.48999998</v>
          </cell>
        </row>
        <row r="228">
          <cell r="AA228">
            <v>0</v>
          </cell>
        </row>
        <row r="229">
          <cell r="AA229">
            <v>0</v>
          </cell>
        </row>
        <row r="230">
          <cell r="AA230">
            <v>95318304.48999998</v>
          </cell>
        </row>
        <row r="231">
          <cell r="AA231">
            <v>27224.739999999991</v>
          </cell>
        </row>
        <row r="236">
          <cell r="AA236">
            <v>0</v>
          </cell>
        </row>
        <row r="237">
          <cell r="AA237">
            <v>774750.04999998957</v>
          </cell>
        </row>
        <row r="238">
          <cell r="AA238">
            <v>0</v>
          </cell>
        </row>
        <row r="239">
          <cell r="AA239">
            <v>0</v>
          </cell>
        </row>
        <row r="240">
          <cell r="AA240">
            <v>774750.04999998957</v>
          </cell>
        </row>
        <row r="241">
          <cell r="AA241">
            <v>102275.02000000002</v>
          </cell>
        </row>
        <row r="246">
          <cell r="AA246">
            <v>0</v>
          </cell>
        </row>
        <row r="247">
          <cell r="AA247">
            <v>2565708.25</v>
          </cell>
        </row>
        <row r="248">
          <cell r="AA248">
            <v>0</v>
          </cell>
        </row>
        <row r="249">
          <cell r="AA249">
            <v>0</v>
          </cell>
        </row>
        <row r="250">
          <cell r="AA250">
            <v>2565708.25</v>
          </cell>
        </row>
        <row r="251">
          <cell r="AA251">
            <v>176106.91000000015</v>
          </cell>
        </row>
        <row r="256">
          <cell r="AA256">
            <v>0</v>
          </cell>
        </row>
        <row r="257">
          <cell r="AA257">
            <v>1358480.140000008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1358480.140000008</v>
          </cell>
        </row>
        <row r="261">
          <cell r="AA261">
            <v>0</v>
          </cell>
        </row>
        <row r="262">
          <cell r="AA262">
            <v>1358480.140000008</v>
          </cell>
        </row>
        <row r="266">
          <cell r="AA266">
            <v>0</v>
          </cell>
        </row>
        <row r="267">
          <cell r="AA267">
            <v>0</v>
          </cell>
        </row>
        <row r="268">
          <cell r="AA268">
            <v>0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  <row r="272">
          <cell r="AA272">
            <v>0</v>
          </cell>
        </row>
        <row r="276">
          <cell r="AA276">
            <v>0</v>
          </cell>
        </row>
        <row r="277">
          <cell r="AA277">
            <v>0</v>
          </cell>
        </row>
        <row r="278">
          <cell r="AA278">
            <v>0</v>
          </cell>
        </row>
        <row r="279">
          <cell r="AA279">
            <v>0</v>
          </cell>
        </row>
        <row r="280">
          <cell r="AA280">
            <v>0</v>
          </cell>
        </row>
        <row r="281">
          <cell r="AA281">
            <v>0</v>
          </cell>
        </row>
        <row r="282">
          <cell r="AA282">
            <v>0</v>
          </cell>
        </row>
        <row r="286">
          <cell r="AA286">
            <v>0</v>
          </cell>
        </row>
        <row r="287">
          <cell r="AA287">
            <v>0</v>
          </cell>
        </row>
        <row r="288">
          <cell r="AA288">
            <v>0</v>
          </cell>
        </row>
        <row r="289">
          <cell r="AA289">
            <v>0</v>
          </cell>
        </row>
        <row r="290">
          <cell r="AA290">
            <v>0</v>
          </cell>
        </row>
        <row r="291">
          <cell r="AA291">
            <v>0</v>
          </cell>
        </row>
        <row r="292">
          <cell r="AA292">
            <v>0</v>
          </cell>
        </row>
        <row r="296">
          <cell r="AA296">
            <v>0</v>
          </cell>
        </row>
        <row r="297">
          <cell r="AA297">
            <v>0</v>
          </cell>
        </row>
        <row r="298">
          <cell r="AA298">
            <v>0</v>
          </cell>
        </row>
        <row r="299">
          <cell r="AA299">
            <v>0</v>
          </cell>
        </row>
        <row r="300">
          <cell r="AA300">
            <v>0</v>
          </cell>
        </row>
        <row r="301">
          <cell r="AA301">
            <v>0</v>
          </cell>
        </row>
        <row r="302">
          <cell r="AA302">
            <v>0</v>
          </cell>
        </row>
        <row r="306">
          <cell r="AA306">
            <v>0</v>
          </cell>
        </row>
        <row r="307">
          <cell r="AA307">
            <v>0</v>
          </cell>
        </row>
        <row r="308">
          <cell r="AA308">
            <v>0</v>
          </cell>
        </row>
        <row r="309">
          <cell r="AA309">
            <v>0</v>
          </cell>
        </row>
        <row r="310">
          <cell r="AA310">
            <v>0</v>
          </cell>
        </row>
        <row r="311">
          <cell r="AA311">
            <v>0</v>
          </cell>
        </row>
        <row r="312">
          <cell r="AA312">
            <v>0</v>
          </cell>
        </row>
        <row r="316">
          <cell r="AA316">
            <v>0</v>
          </cell>
        </row>
        <row r="317">
          <cell r="AA317">
            <v>0</v>
          </cell>
        </row>
        <row r="318">
          <cell r="AA318">
            <v>0</v>
          </cell>
        </row>
        <row r="319">
          <cell r="AA319">
            <v>0</v>
          </cell>
        </row>
        <row r="320">
          <cell r="AA320">
            <v>0</v>
          </cell>
        </row>
        <row r="321">
          <cell r="AA321">
            <v>0</v>
          </cell>
        </row>
        <row r="322">
          <cell r="AA322">
            <v>0</v>
          </cell>
        </row>
        <row r="326">
          <cell r="AA326">
            <v>0</v>
          </cell>
        </row>
        <row r="327">
          <cell r="AA327">
            <v>0</v>
          </cell>
        </row>
        <row r="328">
          <cell r="AA328">
            <v>0</v>
          </cell>
        </row>
        <row r="329">
          <cell r="AA329">
            <v>0</v>
          </cell>
        </row>
        <row r="330">
          <cell r="AA330">
            <v>0</v>
          </cell>
        </row>
        <row r="331">
          <cell r="AA331">
            <v>0</v>
          </cell>
        </row>
        <row r="332">
          <cell r="AA332">
            <v>0</v>
          </cell>
        </row>
        <row r="336">
          <cell r="AA336">
            <v>0</v>
          </cell>
        </row>
        <row r="337">
          <cell r="AA337">
            <v>0</v>
          </cell>
        </row>
        <row r="338">
          <cell r="AA338">
            <v>0</v>
          </cell>
        </row>
        <row r="339">
          <cell r="AA339">
            <v>0</v>
          </cell>
        </row>
        <row r="340">
          <cell r="AA340">
            <v>0</v>
          </cell>
        </row>
        <row r="341">
          <cell r="AA341">
            <v>0</v>
          </cell>
        </row>
        <row r="342">
          <cell r="AA342">
            <v>0</v>
          </cell>
        </row>
        <row r="346">
          <cell r="AA346">
            <v>0</v>
          </cell>
        </row>
        <row r="347">
          <cell r="AA347">
            <v>0</v>
          </cell>
        </row>
        <row r="348">
          <cell r="AA348">
            <v>0</v>
          </cell>
        </row>
        <row r="349">
          <cell r="AA349">
            <v>0</v>
          </cell>
        </row>
        <row r="350">
          <cell r="AA350">
            <v>0</v>
          </cell>
        </row>
        <row r="351">
          <cell r="AA351">
            <v>0</v>
          </cell>
        </row>
        <row r="352">
          <cell r="AA352">
            <v>0</v>
          </cell>
        </row>
        <row r="356">
          <cell r="AA356">
            <v>0</v>
          </cell>
        </row>
        <row r="357">
          <cell r="AA357">
            <v>0</v>
          </cell>
        </row>
        <row r="358">
          <cell r="AA358">
            <v>0</v>
          </cell>
        </row>
        <row r="359">
          <cell r="AA359">
            <v>0</v>
          </cell>
        </row>
        <row r="360">
          <cell r="AA360">
            <v>0</v>
          </cell>
        </row>
        <row r="361">
          <cell r="AA361">
            <v>0</v>
          </cell>
        </row>
        <row r="362">
          <cell r="AA362">
            <v>0</v>
          </cell>
        </row>
        <row r="366">
          <cell r="AA366">
            <v>0</v>
          </cell>
        </row>
        <row r="367">
          <cell r="AA367">
            <v>0</v>
          </cell>
        </row>
        <row r="368">
          <cell r="AA368">
            <v>0</v>
          </cell>
        </row>
        <row r="369">
          <cell r="AA369">
            <v>0</v>
          </cell>
        </row>
        <row r="370">
          <cell r="AA370">
            <v>0</v>
          </cell>
        </row>
        <row r="371">
          <cell r="AA371">
            <v>0</v>
          </cell>
        </row>
        <row r="372">
          <cell r="AA372">
            <v>0</v>
          </cell>
        </row>
        <row r="376">
          <cell r="AA376">
            <v>0</v>
          </cell>
        </row>
        <row r="377">
          <cell r="AA377">
            <v>0</v>
          </cell>
        </row>
        <row r="378">
          <cell r="AA378">
            <v>0</v>
          </cell>
        </row>
        <row r="379">
          <cell r="AA379">
            <v>0</v>
          </cell>
        </row>
        <row r="380">
          <cell r="AA380">
            <v>0</v>
          </cell>
        </row>
        <row r="381">
          <cell r="AA381">
            <v>0</v>
          </cell>
        </row>
        <row r="382">
          <cell r="AA382">
            <v>0</v>
          </cell>
        </row>
        <row r="386">
          <cell r="AA386">
            <v>0</v>
          </cell>
        </row>
        <row r="387">
          <cell r="AA387">
            <v>0</v>
          </cell>
        </row>
        <row r="388">
          <cell r="AA388">
            <v>0</v>
          </cell>
        </row>
        <row r="389">
          <cell r="AA389">
            <v>0</v>
          </cell>
        </row>
        <row r="390">
          <cell r="AA390">
            <v>0</v>
          </cell>
        </row>
        <row r="391">
          <cell r="AA391">
            <v>0</v>
          </cell>
        </row>
        <row r="392">
          <cell r="AA392">
            <v>0</v>
          </cell>
        </row>
        <row r="396">
          <cell r="AA396">
            <v>0</v>
          </cell>
        </row>
        <row r="397">
          <cell r="AA397">
            <v>0</v>
          </cell>
        </row>
        <row r="398">
          <cell r="AA398">
            <v>0</v>
          </cell>
        </row>
        <row r="399">
          <cell r="AA399">
            <v>0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AA402">
            <v>0</v>
          </cell>
        </row>
        <row r="406">
          <cell r="AA406">
            <v>0</v>
          </cell>
        </row>
        <row r="407">
          <cell r="AA407">
            <v>0</v>
          </cell>
        </row>
        <row r="408">
          <cell r="AA408">
            <v>0</v>
          </cell>
        </row>
        <row r="409">
          <cell r="AA409">
            <v>0</v>
          </cell>
        </row>
        <row r="410">
          <cell r="AA410">
            <v>0</v>
          </cell>
        </row>
        <row r="411">
          <cell r="AA411">
            <v>0</v>
          </cell>
        </row>
        <row r="412">
          <cell r="AA412">
            <v>0</v>
          </cell>
        </row>
        <row r="416">
          <cell r="AA416">
            <v>0</v>
          </cell>
        </row>
        <row r="417">
          <cell r="AA417">
            <v>0</v>
          </cell>
        </row>
        <row r="418">
          <cell r="AA418">
            <v>0</v>
          </cell>
        </row>
        <row r="419">
          <cell r="AA419">
            <v>0</v>
          </cell>
        </row>
        <row r="420">
          <cell r="AA420">
            <v>0</v>
          </cell>
        </row>
        <row r="421">
          <cell r="AA421">
            <v>0</v>
          </cell>
        </row>
        <row r="422">
          <cell r="AA422">
            <v>0</v>
          </cell>
        </row>
        <row r="426">
          <cell r="AA426">
            <v>0</v>
          </cell>
        </row>
        <row r="427">
          <cell r="AA427">
            <v>0</v>
          </cell>
        </row>
        <row r="428">
          <cell r="AA428">
            <v>0</v>
          </cell>
        </row>
        <row r="429">
          <cell r="AA429">
            <v>0</v>
          </cell>
        </row>
        <row r="430">
          <cell r="AA430">
            <v>0</v>
          </cell>
        </row>
        <row r="431">
          <cell r="AA431">
            <v>0</v>
          </cell>
        </row>
        <row r="432">
          <cell r="AA432">
            <v>0</v>
          </cell>
        </row>
        <row r="436">
          <cell r="AA436">
            <v>0</v>
          </cell>
        </row>
        <row r="437">
          <cell r="AA437">
            <v>0</v>
          </cell>
        </row>
        <row r="438">
          <cell r="AA438">
            <v>0</v>
          </cell>
        </row>
        <row r="439">
          <cell r="AA439">
            <v>0</v>
          </cell>
        </row>
        <row r="440">
          <cell r="AA440">
            <v>0</v>
          </cell>
        </row>
        <row r="441">
          <cell r="AA441">
            <v>0</v>
          </cell>
        </row>
        <row r="442">
          <cell r="AA442">
            <v>0</v>
          </cell>
        </row>
        <row r="446">
          <cell r="AA446">
            <v>100000</v>
          </cell>
        </row>
        <row r="447">
          <cell r="AA447">
            <v>145340269.96000004</v>
          </cell>
        </row>
        <row r="448">
          <cell r="AA448">
            <v>0</v>
          </cell>
        </row>
        <row r="449">
          <cell r="AA449">
            <v>139854944.80999997</v>
          </cell>
        </row>
        <row r="450">
          <cell r="AA450">
            <v>285295214.76999998</v>
          </cell>
        </row>
        <row r="451">
          <cell r="AA451">
            <v>309847.58999999985</v>
          </cell>
        </row>
        <row r="452">
          <cell r="AA452">
            <v>285605062.35999995</v>
          </cell>
        </row>
        <row r="458">
          <cell r="AA458">
            <v>354437.59999847412</v>
          </cell>
        </row>
        <row r="459">
          <cell r="AA459">
            <v>3151684506.0700073</v>
          </cell>
        </row>
        <row r="460">
          <cell r="AA460">
            <v>0</v>
          </cell>
        </row>
        <row r="461">
          <cell r="AA461">
            <v>0</v>
          </cell>
        </row>
        <row r="462">
          <cell r="AA462">
            <v>3152038943.6700058</v>
          </cell>
        </row>
        <row r="463">
          <cell r="AA463">
            <v>0</v>
          </cell>
        </row>
        <row r="464">
          <cell r="AA464">
            <v>3152038943.6700058</v>
          </cell>
        </row>
        <row r="468">
          <cell r="AA468">
            <v>354437.59999847412</v>
          </cell>
        </row>
        <row r="469">
          <cell r="AA469">
            <v>3151684506.0700073</v>
          </cell>
        </row>
        <row r="470">
          <cell r="AA470">
            <v>0</v>
          </cell>
        </row>
        <row r="471">
          <cell r="AA471">
            <v>0</v>
          </cell>
        </row>
        <row r="472">
          <cell r="AA472">
            <v>3152038943.6700058</v>
          </cell>
        </row>
        <row r="473">
          <cell r="AA473">
            <v>0</v>
          </cell>
        </row>
        <row r="474">
          <cell r="AA474">
            <v>3152038943.6700058</v>
          </cell>
        </row>
        <row r="479">
          <cell r="AA479">
            <v>3045149795.4799957</v>
          </cell>
        </row>
        <row r="480">
          <cell r="AA480">
            <v>0</v>
          </cell>
        </row>
        <row r="481">
          <cell r="AA481">
            <v>0</v>
          </cell>
        </row>
        <row r="482">
          <cell r="AA482">
            <v>3045338795.4799948</v>
          </cell>
        </row>
        <row r="483">
          <cell r="AA483">
            <v>0</v>
          </cell>
        </row>
        <row r="484">
          <cell r="AA484">
            <v>3045338795.4799948</v>
          </cell>
        </row>
        <row r="488">
          <cell r="AA488">
            <v>165437.60000002384</v>
          </cell>
        </row>
        <row r="489">
          <cell r="AA489">
            <v>106534710.59000015</v>
          </cell>
        </row>
        <row r="490">
          <cell r="AA490">
            <v>0</v>
          </cell>
        </row>
        <row r="491">
          <cell r="AA491">
            <v>0</v>
          </cell>
        </row>
        <row r="492">
          <cell r="AA492">
            <v>106700148.19000018</v>
          </cell>
        </row>
        <row r="493">
          <cell r="AA493">
            <v>0</v>
          </cell>
        </row>
        <row r="494">
          <cell r="AA494">
            <v>106700148.19000018</v>
          </cell>
        </row>
        <row r="498">
          <cell r="AA498">
            <v>78.850000008940697</v>
          </cell>
        </row>
        <row r="499">
          <cell r="AA499">
            <v>93304687.319999695</v>
          </cell>
        </row>
        <row r="500">
          <cell r="AA500">
            <v>0</v>
          </cell>
        </row>
        <row r="501">
          <cell r="AA501">
            <v>0</v>
          </cell>
        </row>
        <row r="502">
          <cell r="AA502">
            <v>93304766.169999704</v>
          </cell>
        </row>
        <row r="503">
          <cell r="AA503">
            <v>0</v>
          </cell>
        </row>
        <row r="504">
          <cell r="AA504">
            <v>93304766.169999704</v>
          </cell>
        </row>
        <row r="508">
          <cell r="AA508">
            <v>165358.75</v>
          </cell>
        </row>
        <row r="509">
          <cell r="AA509">
            <v>5284414.2900000066</v>
          </cell>
        </row>
        <row r="510">
          <cell r="AA510">
            <v>0</v>
          </cell>
        </row>
        <row r="511">
          <cell r="AA511">
            <v>0</v>
          </cell>
        </row>
        <row r="512">
          <cell r="AA512">
            <v>5449773.0400000066</v>
          </cell>
        </row>
        <row r="513">
          <cell r="AA513">
            <v>0</v>
          </cell>
        </row>
        <row r="514">
          <cell r="AA514">
            <v>5449773.0400000066</v>
          </cell>
        </row>
        <row r="518">
          <cell r="AA518">
            <v>0</v>
          </cell>
        </row>
        <row r="519">
          <cell r="AA519">
            <v>257990.89999999106</v>
          </cell>
        </row>
        <row r="520">
          <cell r="AA520">
            <v>0</v>
          </cell>
        </row>
        <row r="521">
          <cell r="AA521">
            <v>0</v>
          </cell>
        </row>
        <row r="522">
          <cell r="AA522">
            <v>257990.89999999106</v>
          </cell>
        </row>
        <row r="523">
          <cell r="AA523">
            <v>0</v>
          </cell>
        </row>
        <row r="524">
          <cell r="AA524">
            <v>257990.89999999106</v>
          </cell>
        </row>
        <row r="528">
          <cell r="AA528">
            <v>0</v>
          </cell>
        </row>
        <row r="529">
          <cell r="AA529">
            <v>79935.119999997318</v>
          </cell>
        </row>
        <row r="530">
          <cell r="AA530">
            <v>0</v>
          </cell>
        </row>
        <row r="531">
          <cell r="AA531">
            <v>0</v>
          </cell>
        </row>
        <row r="532">
          <cell r="AA532">
            <v>79935.119999997318</v>
          </cell>
        </row>
        <row r="533">
          <cell r="AA533">
            <v>0</v>
          </cell>
        </row>
        <row r="534">
          <cell r="AA534">
            <v>79935.119999997318</v>
          </cell>
        </row>
        <row r="538">
          <cell r="AA538">
            <v>0</v>
          </cell>
        </row>
        <row r="539">
          <cell r="AA539">
            <v>0</v>
          </cell>
        </row>
        <row r="540">
          <cell r="AA540">
            <v>0</v>
          </cell>
        </row>
        <row r="541">
          <cell r="AA541">
            <v>0</v>
          </cell>
        </row>
        <row r="542">
          <cell r="AA542">
            <v>0</v>
          </cell>
        </row>
        <row r="543">
          <cell r="AA543">
            <v>0</v>
          </cell>
        </row>
        <row r="544">
          <cell r="AA544">
            <v>0</v>
          </cell>
        </row>
        <row r="548">
          <cell r="AA548">
            <v>0</v>
          </cell>
        </row>
        <row r="549">
          <cell r="AA549">
            <v>0</v>
          </cell>
        </row>
        <row r="550">
          <cell r="AA550">
            <v>0</v>
          </cell>
        </row>
        <row r="551">
          <cell r="AA551">
            <v>0</v>
          </cell>
        </row>
        <row r="552">
          <cell r="AA552">
            <v>0</v>
          </cell>
        </row>
        <row r="553">
          <cell r="AA553">
            <v>0</v>
          </cell>
        </row>
        <row r="554">
          <cell r="AA554">
            <v>0</v>
          </cell>
        </row>
        <row r="558">
          <cell r="AA558">
            <v>0</v>
          </cell>
        </row>
        <row r="559">
          <cell r="AA559">
            <v>7071281.3799999952</v>
          </cell>
        </row>
        <row r="560">
          <cell r="AA560">
            <v>0</v>
          </cell>
        </row>
        <row r="561">
          <cell r="AA561">
            <v>0</v>
          </cell>
        </row>
        <row r="562">
          <cell r="AA562">
            <v>7071281.3799999952</v>
          </cell>
        </row>
        <row r="563">
          <cell r="AA563">
            <v>0</v>
          </cell>
        </row>
        <row r="564">
          <cell r="AA564">
            <v>7071281.3799999952</v>
          </cell>
        </row>
        <row r="568">
          <cell r="AA568">
            <v>0</v>
          </cell>
        </row>
        <row r="569">
          <cell r="AA569">
            <v>516529.23999998719</v>
          </cell>
        </row>
        <row r="570">
          <cell r="AA570">
            <v>0</v>
          </cell>
        </row>
        <row r="571">
          <cell r="AA571">
            <v>0</v>
          </cell>
        </row>
        <row r="572">
          <cell r="AA572">
            <v>516529.23999998719</v>
          </cell>
        </row>
        <row r="573">
          <cell r="AA573">
            <v>0</v>
          </cell>
        </row>
        <row r="574">
          <cell r="AA574">
            <v>516529.23999998719</v>
          </cell>
        </row>
        <row r="578">
          <cell r="AA578">
            <v>0</v>
          </cell>
        </row>
        <row r="579">
          <cell r="AA579">
            <v>0.34000000357627869</v>
          </cell>
        </row>
        <row r="580">
          <cell r="AA580">
            <v>0</v>
          </cell>
        </row>
        <row r="581">
          <cell r="AA581">
            <v>0</v>
          </cell>
        </row>
        <row r="582">
          <cell r="AA582">
            <v>0.34000000357627869</v>
          </cell>
        </row>
        <row r="583">
          <cell r="AA583">
            <v>0</v>
          </cell>
        </row>
        <row r="584">
          <cell r="AA584">
            <v>0.34000000357627869</v>
          </cell>
        </row>
        <row r="588">
          <cell r="AA588">
            <v>0</v>
          </cell>
        </row>
        <row r="589">
          <cell r="AA589">
            <v>0</v>
          </cell>
        </row>
        <row r="590">
          <cell r="AA590">
            <v>0</v>
          </cell>
        </row>
        <row r="591">
          <cell r="AA591">
            <v>0</v>
          </cell>
        </row>
        <row r="592">
          <cell r="AA592">
            <v>0</v>
          </cell>
        </row>
        <row r="593">
          <cell r="AA593">
            <v>0</v>
          </cell>
        </row>
        <row r="594">
          <cell r="AA594">
            <v>0</v>
          </cell>
        </row>
        <row r="598">
          <cell r="AA598">
            <v>0</v>
          </cell>
        </row>
        <row r="599">
          <cell r="AA599">
            <v>0</v>
          </cell>
        </row>
        <row r="600">
          <cell r="AA600">
            <v>0</v>
          </cell>
        </row>
        <row r="601">
          <cell r="AA601">
            <v>0</v>
          </cell>
        </row>
        <row r="602">
          <cell r="AA602">
            <v>0</v>
          </cell>
        </row>
        <row r="603">
          <cell r="AA603">
            <v>0</v>
          </cell>
        </row>
        <row r="604">
          <cell r="AA604">
            <v>0</v>
          </cell>
        </row>
        <row r="608">
          <cell r="AA608">
            <v>0</v>
          </cell>
        </row>
        <row r="609">
          <cell r="AA609">
            <v>0</v>
          </cell>
        </row>
        <row r="610">
          <cell r="AA610">
            <v>0</v>
          </cell>
        </row>
        <row r="611">
          <cell r="AA611">
            <v>0</v>
          </cell>
        </row>
        <row r="612">
          <cell r="AA612">
            <v>0</v>
          </cell>
        </row>
        <row r="613">
          <cell r="AA613">
            <v>0</v>
          </cell>
        </row>
        <row r="614">
          <cell r="AA614">
            <v>0</v>
          </cell>
        </row>
        <row r="618">
          <cell r="AA618">
            <v>0</v>
          </cell>
        </row>
        <row r="619">
          <cell r="AA619">
            <v>0</v>
          </cell>
        </row>
        <row r="620">
          <cell r="AA620">
            <v>0</v>
          </cell>
        </row>
        <row r="621">
          <cell r="AA621">
            <v>0</v>
          </cell>
        </row>
        <row r="622">
          <cell r="AA622">
            <v>0</v>
          </cell>
        </row>
        <row r="623">
          <cell r="AA623">
            <v>0</v>
          </cell>
        </row>
        <row r="624">
          <cell r="AA624">
            <v>0</v>
          </cell>
        </row>
        <row r="628">
          <cell r="AA628">
            <v>0</v>
          </cell>
        </row>
        <row r="629">
          <cell r="AA629">
            <v>0</v>
          </cell>
        </row>
        <row r="630">
          <cell r="AA630">
            <v>0</v>
          </cell>
        </row>
        <row r="631">
          <cell r="AA631">
            <v>0</v>
          </cell>
        </row>
        <row r="632">
          <cell r="AA632">
            <v>0</v>
          </cell>
        </row>
        <row r="633">
          <cell r="AA633">
            <v>0</v>
          </cell>
        </row>
        <row r="634">
          <cell r="AA634">
            <v>0</v>
          </cell>
        </row>
        <row r="638">
          <cell r="AA638">
            <v>0</v>
          </cell>
        </row>
        <row r="639">
          <cell r="AA639">
            <v>0</v>
          </cell>
        </row>
        <row r="640">
          <cell r="AA640">
            <v>0</v>
          </cell>
        </row>
        <row r="641">
          <cell r="AA641">
            <v>0</v>
          </cell>
        </row>
        <row r="642">
          <cell r="AA642">
            <v>0</v>
          </cell>
        </row>
        <row r="643">
          <cell r="AA643">
            <v>0</v>
          </cell>
        </row>
        <row r="644">
          <cell r="AA644">
            <v>0</v>
          </cell>
        </row>
        <row r="648">
          <cell r="AA648">
            <v>0</v>
          </cell>
        </row>
        <row r="649">
          <cell r="AA649">
            <v>0</v>
          </cell>
        </row>
        <row r="650">
          <cell r="AA650">
            <v>0</v>
          </cell>
        </row>
        <row r="651">
          <cell r="AA651">
            <v>0</v>
          </cell>
        </row>
        <row r="652">
          <cell r="AA652">
            <v>0</v>
          </cell>
        </row>
        <row r="653">
          <cell r="AA653">
            <v>0</v>
          </cell>
        </row>
        <row r="654">
          <cell r="AA654">
            <v>0</v>
          </cell>
        </row>
        <row r="658">
          <cell r="AA658">
            <v>0</v>
          </cell>
        </row>
        <row r="659">
          <cell r="AA659">
            <v>19872.000000007451</v>
          </cell>
        </row>
        <row r="660">
          <cell r="AA660">
            <v>0</v>
          </cell>
        </row>
        <row r="661">
          <cell r="AA661">
            <v>0</v>
          </cell>
        </row>
        <row r="662">
          <cell r="AA662">
            <v>19872.000000007451</v>
          </cell>
        </row>
        <row r="663">
          <cell r="AA663">
            <v>0</v>
          </cell>
        </row>
        <row r="664">
          <cell r="AA664">
            <v>19872.000000007451</v>
          </cell>
        </row>
        <row r="671">
          <cell r="AA671">
            <v>0</v>
          </cell>
        </row>
        <row r="672">
          <cell r="AA672">
            <v>0</v>
          </cell>
        </row>
        <row r="673">
          <cell r="AA673">
            <v>0</v>
          </cell>
        </row>
        <row r="674">
          <cell r="AA674">
            <v>0</v>
          </cell>
        </row>
        <row r="675">
          <cell r="AA675">
            <v>0</v>
          </cell>
        </row>
        <row r="676">
          <cell r="AA676">
            <v>0</v>
          </cell>
        </row>
        <row r="677">
          <cell r="AA677">
            <v>0</v>
          </cell>
        </row>
        <row r="684">
          <cell r="AA684">
            <v>0</v>
          </cell>
        </row>
        <row r="685">
          <cell r="AA685">
            <v>0</v>
          </cell>
        </row>
        <row r="686">
          <cell r="AA686">
            <v>0</v>
          </cell>
        </row>
        <row r="687">
          <cell r="AA687">
            <v>0</v>
          </cell>
        </row>
        <row r="688">
          <cell r="AA688">
            <v>0</v>
          </cell>
        </row>
        <row r="689">
          <cell r="AA689">
            <v>0</v>
          </cell>
        </row>
        <row r="690">
          <cell r="AA690">
            <v>0</v>
          </cell>
        </row>
        <row r="694">
          <cell r="AA694">
            <v>88.990000128746033</v>
          </cell>
        </row>
        <row r="695">
          <cell r="AA695">
            <v>120072704.38999939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CONTINGENT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79307482.159999996</v>
          </cell>
          <cell r="F612">
            <v>-3.7252902984619141E-9</v>
          </cell>
          <cell r="G612">
            <v>79307482.160000011</v>
          </cell>
          <cell r="H612">
            <v>54877172.130000003</v>
          </cell>
          <cell r="I612">
            <v>5400608.759999997</v>
          </cell>
          <cell r="J612">
            <v>0</v>
          </cell>
          <cell r="K612">
            <v>0</v>
          </cell>
          <cell r="L612">
            <v>34515998.93</v>
          </cell>
          <cell r="M612">
            <v>7135062.1999999993</v>
          </cell>
          <cell r="N612">
            <v>0</v>
          </cell>
          <cell r="O612">
            <v>0</v>
          </cell>
          <cell r="P612">
            <v>41651061.130000003</v>
          </cell>
          <cell r="Q612">
            <v>19520744.129999999</v>
          </cell>
          <cell r="R612">
            <v>802444.07</v>
          </cell>
          <cell r="S612">
            <v>37985</v>
          </cell>
          <cell r="T612">
            <v>212883.76</v>
          </cell>
          <cell r="U612">
            <v>-1947337.2000000002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113134286.56</v>
          </cell>
          <cell r="F647">
            <v>502354000</v>
          </cell>
          <cell r="G647">
            <v>615488286.55999994</v>
          </cell>
          <cell r="H647">
            <v>235388858.92000002</v>
          </cell>
          <cell r="I647">
            <v>448000</v>
          </cell>
          <cell r="J647">
            <v>0</v>
          </cell>
          <cell r="K647">
            <v>0</v>
          </cell>
          <cell r="L647">
            <v>0</v>
          </cell>
          <cell r="M647">
            <v>448000</v>
          </cell>
          <cell r="N647">
            <v>0</v>
          </cell>
          <cell r="O647">
            <v>0</v>
          </cell>
          <cell r="P647">
            <v>448000</v>
          </cell>
          <cell r="Q647">
            <v>0</v>
          </cell>
          <cell r="R647">
            <v>235388858.92000002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15485860.560000001</v>
          </cell>
          <cell r="F825">
            <v>1.1641532182693481E-10</v>
          </cell>
          <cell r="G825">
            <v>15485860.560000001</v>
          </cell>
          <cell r="H825">
            <v>13195015.550000001</v>
          </cell>
          <cell r="I825">
            <v>-16725.019999999997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9172334.3900000006</v>
          </cell>
          <cell r="S825">
            <v>4022681.16</v>
          </cell>
          <cell r="T825">
            <v>45287.72</v>
          </cell>
          <cell r="U825">
            <v>-62012.74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639055104</v>
          </cell>
          <cell r="F860">
            <v>-502354000</v>
          </cell>
          <cell r="G860">
            <v>136701104</v>
          </cell>
          <cell r="H860">
            <v>90000000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90000000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274912.88</v>
          </cell>
          <cell r="F1677">
            <v>0</v>
          </cell>
          <cell r="G1677">
            <v>274912.88</v>
          </cell>
          <cell r="H1677">
            <v>274912.88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274912.88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3978177.2100000018</v>
          </cell>
          <cell r="F1890">
            <v>-3.7834979593753815E-10</v>
          </cell>
          <cell r="G1890">
            <v>3978177.2100000014</v>
          </cell>
          <cell r="H1890">
            <v>3936821.7699999996</v>
          </cell>
          <cell r="I1890">
            <v>41355.440000000002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2743981.69</v>
          </cell>
          <cell r="R1890">
            <v>195905.82000000004</v>
          </cell>
          <cell r="S1890">
            <v>996934.26</v>
          </cell>
          <cell r="T1890">
            <v>41355.440000000002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470098.05999999976</v>
          </cell>
          <cell r="F2103">
            <v>0</v>
          </cell>
          <cell r="G2103">
            <v>470098.05999999994</v>
          </cell>
          <cell r="H2103">
            <v>452686.97000000003</v>
          </cell>
          <cell r="I2103">
            <v>17411.09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386918.53</v>
          </cell>
          <cell r="R2103">
            <v>83179.53</v>
          </cell>
          <cell r="S2103">
            <v>-17411.09</v>
          </cell>
          <cell r="T2103">
            <v>0</v>
          </cell>
          <cell r="U2103">
            <v>17411.09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32308779.189999998</v>
          </cell>
          <cell r="F2316">
            <v>0</v>
          </cell>
          <cell r="G2316">
            <v>32308779.189999998</v>
          </cell>
          <cell r="H2316">
            <v>32308779.18999999</v>
          </cell>
          <cell r="I2316">
            <v>-342739.5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813495.73999999976</v>
          </cell>
          <cell r="R2316">
            <v>31377371.77999999</v>
          </cell>
          <cell r="S2316">
            <v>117911.67000000004</v>
          </cell>
          <cell r="T2316">
            <v>-3469.4799999999927</v>
          </cell>
          <cell r="U2316">
            <v>-339270.02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6000</v>
          </cell>
          <cell r="F2351">
            <v>0</v>
          </cell>
          <cell r="G2351">
            <v>6000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674737.46000000043</v>
          </cell>
          <cell r="F3168">
            <v>0</v>
          </cell>
          <cell r="G3168">
            <v>674737.46000000043</v>
          </cell>
          <cell r="H3168">
            <v>674737.46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674737.46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45323027.029999956</v>
          </cell>
          <cell r="F4661">
            <v>-5.8207660913467407E-10</v>
          </cell>
          <cell r="G4661">
            <v>45323027.029999949</v>
          </cell>
          <cell r="H4661">
            <v>38178795.5</v>
          </cell>
          <cell r="I4661">
            <v>7069584.4699999997</v>
          </cell>
          <cell r="J4661">
            <v>0</v>
          </cell>
          <cell r="K4661">
            <v>0</v>
          </cell>
          <cell r="L4661">
            <v>36620535.469999999</v>
          </cell>
          <cell r="M4661">
            <v>6399206.3100000005</v>
          </cell>
          <cell r="N4661">
            <v>0</v>
          </cell>
          <cell r="O4661">
            <v>0</v>
          </cell>
          <cell r="P4661">
            <v>43019741.779999994</v>
          </cell>
          <cell r="Q4661">
            <v>0</v>
          </cell>
          <cell r="R4661">
            <v>0</v>
          </cell>
          <cell r="S4661">
            <v>1558260.03</v>
          </cell>
          <cell r="T4661">
            <v>665256.65999999992</v>
          </cell>
          <cell r="U4661">
            <v>5121.5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139854944.81</v>
          </cell>
          <cell r="F4696">
            <v>0</v>
          </cell>
          <cell r="G4696">
            <v>139854944.81</v>
          </cell>
          <cell r="H4696">
            <v>18595108.609999999</v>
          </cell>
          <cell r="I4696">
            <v>2440759.8899999997</v>
          </cell>
          <cell r="J4696">
            <v>0</v>
          </cell>
          <cell r="K4696">
            <v>0</v>
          </cell>
          <cell r="L4696">
            <v>2477358</v>
          </cell>
          <cell r="M4696">
            <v>1783300</v>
          </cell>
          <cell r="N4696">
            <v>0</v>
          </cell>
          <cell r="O4696">
            <v>0</v>
          </cell>
          <cell r="P4696">
            <v>4260658</v>
          </cell>
          <cell r="Q4696">
            <v>0</v>
          </cell>
          <cell r="R4696">
            <v>0</v>
          </cell>
          <cell r="S4696">
            <v>16117750.609999999</v>
          </cell>
          <cell r="T4696">
            <v>148880</v>
          </cell>
          <cell r="U4696">
            <v>508579.8899999999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95318304.489999995</v>
          </cell>
          <cell r="F4874">
            <v>-3.7252902984619141E-9</v>
          </cell>
          <cell r="G4874">
            <v>95318304.489999995</v>
          </cell>
          <cell r="H4874">
            <v>87894242.5</v>
          </cell>
          <cell r="I4874">
            <v>1367703</v>
          </cell>
          <cell r="J4874">
            <v>0</v>
          </cell>
          <cell r="K4874">
            <v>0</v>
          </cell>
          <cell r="L4874">
            <v>40232</v>
          </cell>
          <cell r="M4874">
            <v>0</v>
          </cell>
          <cell r="N4874">
            <v>0</v>
          </cell>
          <cell r="O4874">
            <v>0</v>
          </cell>
          <cell r="P4874">
            <v>1405396</v>
          </cell>
          <cell r="Q4874">
            <v>12546374</v>
          </cell>
          <cell r="R4874">
            <v>78432463</v>
          </cell>
          <cell r="S4874">
            <v>-3124826.5</v>
          </cell>
          <cell r="T4874">
            <v>37311</v>
          </cell>
          <cell r="U4874">
            <v>1330392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774750.05000000272</v>
          </cell>
          <cell r="F5087">
            <v>0</v>
          </cell>
          <cell r="G5087">
            <v>774750.05000000272</v>
          </cell>
          <cell r="H5087">
            <v>774750.05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774750.05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2565708.25</v>
          </cell>
          <cell r="F5300">
            <v>0</v>
          </cell>
          <cell r="G5300">
            <v>2565708.25</v>
          </cell>
          <cell r="H5300">
            <v>2322224.59</v>
          </cell>
          <cell r="I5300">
            <v>204785.57</v>
          </cell>
          <cell r="J5300">
            <v>0</v>
          </cell>
          <cell r="K5300">
            <v>0</v>
          </cell>
          <cell r="L5300">
            <v>942700</v>
          </cell>
          <cell r="M5300">
            <v>0</v>
          </cell>
          <cell r="N5300">
            <v>0</v>
          </cell>
          <cell r="O5300">
            <v>0</v>
          </cell>
          <cell r="P5300">
            <v>942700</v>
          </cell>
          <cell r="Q5300">
            <v>1040000</v>
          </cell>
          <cell r="R5300">
            <v>339524.58999999997</v>
          </cell>
          <cell r="S5300">
            <v>0</v>
          </cell>
          <cell r="T5300">
            <v>0</v>
          </cell>
          <cell r="U5300">
            <v>204785.57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1358480.1400000085</v>
          </cell>
          <cell r="F5513">
            <v>0</v>
          </cell>
          <cell r="G5513">
            <v>1358480.1400000085</v>
          </cell>
          <cell r="H5513">
            <v>105400.07</v>
          </cell>
          <cell r="I5513">
            <v>1230045.3900000001</v>
          </cell>
          <cell r="J5513">
            <v>0</v>
          </cell>
          <cell r="K5513">
            <v>0</v>
          </cell>
          <cell r="L5513">
            <v>68992.070000000007</v>
          </cell>
          <cell r="M5513">
            <v>2786.84</v>
          </cell>
          <cell r="N5513">
            <v>0</v>
          </cell>
          <cell r="O5513">
            <v>0</v>
          </cell>
          <cell r="P5513">
            <v>71778.91</v>
          </cell>
          <cell r="Q5513">
            <v>0</v>
          </cell>
          <cell r="R5513">
            <v>0</v>
          </cell>
          <cell r="S5513">
            <v>36408</v>
          </cell>
          <cell r="T5513">
            <v>1163906.5</v>
          </cell>
          <cell r="U5513">
            <v>63352.05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3045149795.4799933</v>
          </cell>
          <cell r="F9992">
            <v>0</v>
          </cell>
          <cell r="G9992">
            <v>3045149795.4799924</v>
          </cell>
          <cell r="H9992">
            <v>197872764.76999998</v>
          </cell>
          <cell r="I9992">
            <v>1042998560.33</v>
          </cell>
          <cell r="J9992">
            <v>0</v>
          </cell>
          <cell r="K9992">
            <v>0</v>
          </cell>
          <cell r="L9992">
            <v>197855264.76999998</v>
          </cell>
          <cell r="M9992">
            <v>220616280.31999999</v>
          </cell>
          <cell r="N9992">
            <v>0</v>
          </cell>
          <cell r="O9992">
            <v>0</v>
          </cell>
          <cell r="P9992">
            <v>418471545.09000003</v>
          </cell>
          <cell r="Q9992">
            <v>17500</v>
          </cell>
          <cell r="R9992">
            <v>0</v>
          </cell>
          <cell r="S9992">
            <v>0</v>
          </cell>
          <cell r="T9992">
            <v>68000</v>
          </cell>
          <cell r="U9992">
            <v>822314280.00999999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93304687.319999412</v>
          </cell>
          <cell r="F10418">
            <v>0</v>
          </cell>
          <cell r="G10418">
            <v>93304687.319999397</v>
          </cell>
          <cell r="H10418">
            <v>64515121.370000005</v>
          </cell>
          <cell r="I10418">
            <v>25823148.990000002</v>
          </cell>
          <cell r="J10418">
            <v>0</v>
          </cell>
          <cell r="K10418">
            <v>0</v>
          </cell>
          <cell r="L10418">
            <v>64258529.730000004</v>
          </cell>
          <cell r="M10418">
            <v>23748589.240000002</v>
          </cell>
          <cell r="N10418">
            <v>0</v>
          </cell>
          <cell r="O10418">
            <v>0</v>
          </cell>
          <cell r="P10418">
            <v>88007118.969999999</v>
          </cell>
          <cell r="Q10418">
            <v>0</v>
          </cell>
          <cell r="R10418">
            <v>65081.440000000002</v>
          </cell>
          <cell r="S10418">
            <v>191510.2</v>
          </cell>
          <cell r="T10418">
            <v>1209479.6300000001</v>
          </cell>
          <cell r="U10418">
            <v>865080.12000000011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5284414.2899999991</v>
          </cell>
          <cell r="F10631">
            <v>0</v>
          </cell>
          <cell r="G10631">
            <v>5284414.2899999991</v>
          </cell>
          <cell r="H10631">
            <v>5174414.29</v>
          </cell>
          <cell r="I10631">
            <v>-314966.40000000002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520000</v>
          </cell>
          <cell r="S10631">
            <v>4654414.29</v>
          </cell>
          <cell r="T10631">
            <v>0</v>
          </cell>
          <cell r="U10631">
            <v>-314966.40000000002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257990.90000000224</v>
          </cell>
          <cell r="F10844">
            <v>0</v>
          </cell>
          <cell r="G10844">
            <v>257990.90000000224</v>
          </cell>
          <cell r="H10844">
            <v>257990.9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240336.75</v>
          </cell>
          <cell r="S10844">
            <v>17654.149999999994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79935.120000001043</v>
          </cell>
          <cell r="F11057">
            <v>0</v>
          </cell>
          <cell r="G11057">
            <v>79935.120000001043</v>
          </cell>
          <cell r="H11057">
            <v>72540</v>
          </cell>
          <cell r="I11057">
            <v>7395.12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72540</v>
          </cell>
          <cell r="S11057">
            <v>0</v>
          </cell>
          <cell r="T11057">
            <v>7395.12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7071281.3800000008</v>
          </cell>
          <cell r="F11696">
            <v>0</v>
          </cell>
          <cell r="G11696">
            <v>7071281.3800000008</v>
          </cell>
          <cell r="H11696">
            <v>7071281.3799999999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7071281.3799999999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516529.23999999976</v>
          </cell>
          <cell r="F11909">
            <v>0</v>
          </cell>
          <cell r="G11909">
            <v>516529.23999999976</v>
          </cell>
          <cell r="H11909">
            <v>139153.20000000001</v>
          </cell>
          <cell r="I11909">
            <v>375348.88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25000</v>
          </cell>
          <cell r="R11909">
            <v>66779.199999999997</v>
          </cell>
          <cell r="S11909">
            <v>47374</v>
          </cell>
          <cell r="T11909">
            <v>39303</v>
          </cell>
          <cell r="U11909">
            <v>336045.88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0.34000000357627869</v>
          </cell>
          <cell r="F12122">
            <v>0</v>
          </cell>
          <cell r="G12122">
            <v>0.34000000357627869</v>
          </cell>
          <cell r="H12122">
            <v>0.34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0.34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19872</v>
          </cell>
          <cell r="F13826">
            <v>0</v>
          </cell>
          <cell r="G13826">
            <v>19872</v>
          </cell>
          <cell r="H13826">
            <v>19872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19872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109432938.06999999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8290532.0499999942</v>
          </cell>
          <cell r="F14903">
            <v>0</v>
          </cell>
          <cell r="G14903">
            <v>8290532.0499999952</v>
          </cell>
          <cell r="H14903">
            <v>2149457.62</v>
          </cell>
          <cell r="I14903">
            <v>5798862.0899999999</v>
          </cell>
          <cell r="J14903">
            <v>0</v>
          </cell>
          <cell r="K14903">
            <v>0</v>
          </cell>
          <cell r="L14903">
            <v>2126289.9199999999</v>
          </cell>
          <cell r="M14903">
            <v>5798862.0899999999</v>
          </cell>
          <cell r="N14903">
            <v>0</v>
          </cell>
          <cell r="O14903">
            <v>0</v>
          </cell>
          <cell r="P14903">
            <v>7925152.0099999998</v>
          </cell>
          <cell r="Q14903">
            <v>0</v>
          </cell>
          <cell r="R14903">
            <v>22201</v>
          </cell>
          <cell r="S14903">
            <v>966.7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1304578.98</v>
          </cell>
          <cell r="F15116">
            <v>0</v>
          </cell>
          <cell r="G15116">
            <v>1304578.98</v>
          </cell>
          <cell r="H15116">
            <v>0</v>
          </cell>
          <cell r="I15116">
            <v>1304578.98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1304578.98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34472.949999999721</v>
          </cell>
          <cell r="F16394">
            <v>0</v>
          </cell>
          <cell r="G16394">
            <v>34472.949999999721</v>
          </cell>
          <cell r="H16394">
            <v>34472.949999999997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34472.949999999997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791411.39999999851</v>
          </cell>
          <cell r="F17459">
            <v>0</v>
          </cell>
          <cell r="G17459">
            <v>791411.39999999851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2880838.0800000005</v>
          </cell>
          <cell r="F18737">
            <v>0</v>
          </cell>
          <cell r="G18737">
            <v>2880838.0800000005</v>
          </cell>
          <cell r="H18737">
            <v>1424389.87</v>
          </cell>
          <cell r="I18737">
            <v>1121936.25</v>
          </cell>
          <cell r="J18737">
            <v>0</v>
          </cell>
          <cell r="K18737">
            <v>0</v>
          </cell>
          <cell r="L18737">
            <v>1372881.72</v>
          </cell>
          <cell r="M18737">
            <v>935901.1</v>
          </cell>
          <cell r="N18737">
            <v>0</v>
          </cell>
          <cell r="O18737">
            <v>0</v>
          </cell>
          <cell r="P18737">
            <v>2308782.8199999998</v>
          </cell>
          <cell r="Q18737">
            <v>0</v>
          </cell>
          <cell r="R18737">
            <v>17426.150000000001</v>
          </cell>
          <cell r="S18737">
            <v>34082</v>
          </cell>
          <cell r="T18737">
            <v>51166.15</v>
          </cell>
          <cell r="U18737">
            <v>134869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4212126.2600000063</v>
          </cell>
          <cell r="F18950">
            <v>-1.0360963642597198E-8</v>
          </cell>
          <cell r="G18950">
            <v>4212126.2599999961</v>
          </cell>
          <cell r="H18950">
            <v>4212126.26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4212126.26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1578842.2800000154</v>
          </cell>
          <cell r="F19163">
            <v>0</v>
          </cell>
          <cell r="G19163">
            <v>1578842.2800000156</v>
          </cell>
          <cell r="H19163">
            <v>574360.66</v>
          </cell>
          <cell r="I19163">
            <v>903760.25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244600.19999999998</v>
          </cell>
          <cell r="S19163">
            <v>329760.46000000002</v>
          </cell>
          <cell r="T19163">
            <v>26764.99</v>
          </cell>
          <cell r="U19163">
            <v>876995.26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843950.82000001613</v>
          </cell>
          <cell r="F19376">
            <v>0</v>
          </cell>
          <cell r="G19376">
            <v>843950.82000001613</v>
          </cell>
          <cell r="H19376">
            <v>551232.1</v>
          </cell>
          <cell r="I19376">
            <v>98699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73624.5</v>
          </cell>
          <cell r="R19376">
            <v>14160.25</v>
          </cell>
          <cell r="S19376">
            <v>463447.35</v>
          </cell>
          <cell r="T19376">
            <v>59283.5</v>
          </cell>
          <cell r="U19376">
            <v>39415.5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132725.76999998791</v>
          </cell>
          <cell r="F19802">
            <v>1.1921656550839543E-8</v>
          </cell>
          <cell r="G19802">
            <v>132725.76999999984</v>
          </cell>
          <cell r="H19802">
            <v>132725.76999999999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132725.76999999999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2031313.28</v>
          </cell>
          <cell r="F20015">
            <v>0</v>
          </cell>
          <cell r="G20015">
            <v>2031313.28</v>
          </cell>
          <cell r="H20015">
            <v>2031313.28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2031313.28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882883.01999999187</v>
          </cell>
          <cell r="F20228">
            <v>0</v>
          </cell>
          <cell r="G20228">
            <v>882883.01999999164</v>
          </cell>
          <cell r="H20228">
            <v>882883.02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882883.02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3941618.8000000119</v>
          </cell>
          <cell r="F20441">
            <v>0</v>
          </cell>
          <cell r="G20441">
            <v>3941618.8000000119</v>
          </cell>
          <cell r="H20441">
            <v>3941618.8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3941618.8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14749007.770000011</v>
          </cell>
          <cell r="F21293">
            <v>0</v>
          </cell>
          <cell r="G21293">
            <v>14749007.770000009</v>
          </cell>
          <cell r="H21293">
            <v>2107717.46</v>
          </cell>
          <cell r="I21293">
            <v>12145479.779999999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84869.92</v>
          </cell>
          <cell r="R21293">
            <v>592829.24</v>
          </cell>
          <cell r="S21293">
            <v>1430018.3</v>
          </cell>
          <cell r="T21293">
            <v>706474.12000000011</v>
          </cell>
          <cell r="U21293">
            <v>11439005.66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280500</v>
          </cell>
          <cell r="F22145">
            <v>0</v>
          </cell>
          <cell r="G22145">
            <v>280500</v>
          </cell>
          <cell r="H22145">
            <v>280500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246085</v>
          </cell>
          <cell r="S22145">
            <v>34415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2001783.090000001</v>
          </cell>
          <cell r="F22784">
            <v>0</v>
          </cell>
          <cell r="G22784">
            <v>2001783.090000001</v>
          </cell>
          <cell r="H22784">
            <v>10000</v>
          </cell>
          <cell r="I22784">
            <v>1572066.2100000002</v>
          </cell>
          <cell r="J22784">
            <v>0</v>
          </cell>
          <cell r="K22784">
            <v>0</v>
          </cell>
          <cell r="L22784">
            <v>0</v>
          </cell>
          <cell r="M22784">
            <v>1572066.2100000002</v>
          </cell>
          <cell r="N22784">
            <v>0</v>
          </cell>
          <cell r="O22784">
            <v>0</v>
          </cell>
          <cell r="P22784">
            <v>1572066.2100000002</v>
          </cell>
          <cell r="Q22784">
            <v>0</v>
          </cell>
          <cell r="R22784">
            <v>10000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8935028.2699999977</v>
          </cell>
          <cell r="F22997">
            <v>0</v>
          </cell>
          <cell r="G22997">
            <v>8935028.2699999977</v>
          </cell>
          <cell r="H22997">
            <v>8266594</v>
          </cell>
          <cell r="I22997">
            <v>467846.46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8266594</v>
          </cell>
          <cell r="T22997">
            <v>387013</v>
          </cell>
          <cell r="U22997">
            <v>80833.459999999992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177640.55</v>
          </cell>
          <cell r="F23210">
            <v>0</v>
          </cell>
          <cell r="G23210">
            <v>177640.55</v>
          </cell>
          <cell r="H23210">
            <v>177640.55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136974.04999999999</v>
          </cell>
          <cell r="S23210">
            <v>40666.5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671518.86000000034</v>
          </cell>
          <cell r="F23849">
            <v>0</v>
          </cell>
          <cell r="G23849">
            <v>671518.86</v>
          </cell>
          <cell r="H23849">
            <v>671518.86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499282.69</v>
          </cell>
          <cell r="S23849">
            <v>172236.16999999998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27031010.890000001</v>
          </cell>
          <cell r="F24062">
            <v>0</v>
          </cell>
          <cell r="G24062">
            <v>27031010.890000004</v>
          </cell>
          <cell r="H24062">
            <v>24058869.479999997</v>
          </cell>
          <cell r="I24062">
            <v>2279302.2400000002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13200013.289999999</v>
          </cell>
          <cell r="R24062">
            <v>736844</v>
          </cell>
          <cell r="S24062">
            <v>10122012.189999999</v>
          </cell>
          <cell r="T24062">
            <v>1109188.21</v>
          </cell>
          <cell r="U24062">
            <v>1170114.03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16559602.410000002</v>
          </cell>
          <cell r="F24275">
            <v>1.8189894035458565E-12</v>
          </cell>
          <cell r="G24275">
            <v>16559602.410000002</v>
          </cell>
          <cell r="H24275">
            <v>16172234.92</v>
          </cell>
          <cell r="I24275">
            <v>193856.47999999998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16025016.5</v>
          </cell>
          <cell r="S24275">
            <v>147218.41999999998</v>
          </cell>
          <cell r="T24275">
            <v>0</v>
          </cell>
          <cell r="U24275">
            <v>193856.47999999998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7778000.4699997902</v>
          </cell>
          <cell r="F24488">
            <v>0</v>
          </cell>
          <cell r="G24488">
            <v>7778000.4699997902</v>
          </cell>
          <cell r="H24488">
            <v>2355000</v>
          </cell>
          <cell r="I24488">
            <v>1116000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2355000</v>
          </cell>
          <cell r="T24488">
            <v>375000</v>
          </cell>
          <cell r="U24488">
            <v>741000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2845298.8000000007</v>
          </cell>
          <cell r="F25340">
            <v>0</v>
          </cell>
          <cell r="G25340">
            <v>2845298.8000000007</v>
          </cell>
          <cell r="H25340">
            <v>2845298.8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2845298.8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377279</v>
          </cell>
          <cell r="F26192">
            <v>0</v>
          </cell>
          <cell r="G26192">
            <v>377279</v>
          </cell>
          <cell r="H26192">
            <v>183819</v>
          </cell>
          <cell r="I26192">
            <v>193460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62640</v>
          </cell>
          <cell r="S26192">
            <v>121179</v>
          </cell>
          <cell r="T26192">
            <v>193460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330023.28000000061</v>
          </cell>
          <cell r="F26405">
            <v>0</v>
          </cell>
          <cell r="G26405">
            <v>330023.28000000061</v>
          </cell>
          <cell r="H26405">
            <v>0</v>
          </cell>
          <cell r="I26405">
            <v>316327.84000000003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300000</v>
          </cell>
          <cell r="U26405">
            <v>16327.84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4289828.8699994087</v>
          </cell>
          <cell r="F26831">
            <v>0</v>
          </cell>
          <cell r="G26831">
            <v>4289828.8699994087</v>
          </cell>
          <cell r="H26831">
            <v>0</v>
          </cell>
          <cell r="I26831">
            <v>4289828.87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0</v>
          </cell>
          <cell r="Q26831">
            <v>0</v>
          </cell>
          <cell r="R26831">
            <v>0</v>
          </cell>
          <cell r="S26831">
            <v>0</v>
          </cell>
          <cell r="T26831">
            <v>4288580.29</v>
          </cell>
          <cell r="U26831">
            <v>1248.58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429501.74000000121</v>
          </cell>
          <cell r="F30665">
            <v>0</v>
          </cell>
          <cell r="G30665">
            <v>429501.74000000121</v>
          </cell>
          <cell r="H30665">
            <v>42042.5</v>
          </cell>
          <cell r="I30665">
            <v>4462</v>
          </cell>
          <cell r="J30665">
            <v>0</v>
          </cell>
          <cell r="K30665">
            <v>0</v>
          </cell>
          <cell r="L30665">
            <v>42042.5</v>
          </cell>
          <cell r="M30665">
            <v>0</v>
          </cell>
          <cell r="N30665">
            <v>0</v>
          </cell>
          <cell r="O30665">
            <v>0</v>
          </cell>
          <cell r="P30665">
            <v>42042.5</v>
          </cell>
          <cell r="Q30665">
            <v>0</v>
          </cell>
          <cell r="R30665">
            <v>0</v>
          </cell>
          <cell r="S30665">
            <v>0</v>
          </cell>
          <cell r="T30665">
            <v>4462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4520655.72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4091348.91</v>
          </cell>
          <cell r="F31946">
            <v>-5.8207660913467407E-11</v>
          </cell>
          <cell r="G31946">
            <v>4091348.9099999997</v>
          </cell>
          <cell r="H31946">
            <v>3295619.63</v>
          </cell>
          <cell r="I31946">
            <v>292082.64999999997</v>
          </cell>
          <cell r="J31946">
            <v>0</v>
          </cell>
          <cell r="K31946">
            <v>0</v>
          </cell>
          <cell r="L31946">
            <v>3295619.63</v>
          </cell>
          <cell r="M31946">
            <v>292082.64999999997</v>
          </cell>
          <cell r="N31946">
            <v>0</v>
          </cell>
          <cell r="O31946">
            <v>0</v>
          </cell>
          <cell r="P31946">
            <v>3587702.2800000003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1254327.02</v>
          </cell>
          <cell r="F32372">
            <v>0</v>
          </cell>
          <cell r="G32372">
            <v>1254327.02</v>
          </cell>
          <cell r="H32372">
            <v>7520</v>
          </cell>
          <cell r="I32372">
            <v>85391.06</v>
          </cell>
          <cell r="J32372">
            <v>0</v>
          </cell>
          <cell r="K32372">
            <v>0</v>
          </cell>
          <cell r="L32372">
            <v>7520</v>
          </cell>
          <cell r="M32372">
            <v>42480</v>
          </cell>
          <cell r="N32372">
            <v>0</v>
          </cell>
          <cell r="O32372">
            <v>0</v>
          </cell>
          <cell r="P32372">
            <v>50000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42911.06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410993.26</v>
          </cell>
          <cell r="F32585">
            <v>0</v>
          </cell>
          <cell r="G32585">
            <v>410993.26</v>
          </cell>
          <cell r="H32585">
            <v>0</v>
          </cell>
          <cell r="I32585">
            <v>140000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120000</v>
          </cell>
          <cell r="U32585">
            <v>20000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244205.62</v>
          </cell>
          <cell r="F33437">
            <v>0</v>
          </cell>
          <cell r="G33437">
            <v>244205.62</v>
          </cell>
          <cell r="H33437">
            <v>219205.62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219205.62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388494.31</v>
          </cell>
          <cell r="F33650">
            <v>0</v>
          </cell>
          <cell r="G33650">
            <v>388494.31</v>
          </cell>
          <cell r="H33650">
            <v>106720.41</v>
          </cell>
          <cell r="I33650">
            <v>224342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105964.41</v>
          </cell>
          <cell r="R33650">
            <v>0</v>
          </cell>
          <cell r="S33650">
            <v>756</v>
          </cell>
          <cell r="T33650">
            <v>223639</v>
          </cell>
          <cell r="U33650">
            <v>703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200643.22999999998</v>
          </cell>
          <cell r="F33863">
            <v>0</v>
          </cell>
          <cell r="G33863">
            <v>200643.22999999998</v>
          </cell>
          <cell r="H33863">
            <v>48400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35100</v>
          </cell>
          <cell r="S33863">
            <v>13300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101374.34999999998</v>
          </cell>
          <cell r="F34928">
            <v>0</v>
          </cell>
          <cell r="G34928">
            <v>101374.34999999998</v>
          </cell>
          <cell r="H34928">
            <v>101374.35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101374.35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43238184.960000001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20255867.37000028</v>
          </cell>
          <cell r="F36419">
            <v>0</v>
          </cell>
          <cell r="G36419">
            <v>20255867.370000277</v>
          </cell>
          <cell r="H36419">
            <v>16051562.799999999</v>
          </cell>
          <cell r="I36419">
            <v>1365118.8499999999</v>
          </cell>
          <cell r="J36419">
            <v>0</v>
          </cell>
          <cell r="K36419">
            <v>0</v>
          </cell>
          <cell r="L36419">
            <v>8639703.3599999994</v>
          </cell>
          <cell r="M36419">
            <v>1235162.2</v>
          </cell>
          <cell r="N36419">
            <v>0</v>
          </cell>
          <cell r="O36419">
            <v>0</v>
          </cell>
          <cell r="P36419">
            <v>9874865.5599999987</v>
          </cell>
          <cell r="Q36419">
            <v>6695770.5999999996</v>
          </cell>
          <cell r="R36419">
            <v>599860</v>
          </cell>
          <cell r="S36419">
            <v>116228.84000000001</v>
          </cell>
          <cell r="T36419">
            <v>129956.65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187978.14000000502</v>
          </cell>
          <cell r="F36632">
            <v>0</v>
          </cell>
          <cell r="G36632">
            <v>187978.14000000499</v>
          </cell>
          <cell r="H36632">
            <v>182827.43</v>
          </cell>
          <cell r="I36632">
            <v>5150.71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147587.43</v>
          </cell>
          <cell r="R36632">
            <v>35240</v>
          </cell>
          <cell r="S36632">
            <v>0</v>
          </cell>
          <cell r="T36632">
            <v>5150.71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28818643.070000105</v>
          </cell>
          <cell r="F36845">
            <v>0</v>
          </cell>
          <cell r="G36845">
            <v>28818643.070000105</v>
          </cell>
          <cell r="H36845">
            <v>1090000</v>
          </cell>
          <cell r="I36845">
            <v>24543525.170000002</v>
          </cell>
          <cell r="J36845">
            <v>0</v>
          </cell>
          <cell r="K36845">
            <v>0</v>
          </cell>
          <cell r="L36845">
            <v>1090000</v>
          </cell>
          <cell r="M36845">
            <v>23415525.170000002</v>
          </cell>
          <cell r="N36845">
            <v>0</v>
          </cell>
          <cell r="O36845">
            <v>0</v>
          </cell>
          <cell r="P36845">
            <v>24505525.170000002</v>
          </cell>
          <cell r="Q36845">
            <v>0</v>
          </cell>
          <cell r="R36845">
            <v>0</v>
          </cell>
          <cell r="S36845">
            <v>0</v>
          </cell>
          <cell r="T36845">
            <v>1098000</v>
          </cell>
          <cell r="U36845">
            <v>30000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3729854.9599999972</v>
          </cell>
          <cell r="F37913">
            <v>0</v>
          </cell>
          <cell r="G37913">
            <v>3729854.9599999972</v>
          </cell>
          <cell r="H37913">
            <v>1842289.96</v>
          </cell>
          <cell r="I37913">
            <v>1867334.81</v>
          </cell>
          <cell r="J37913">
            <v>0</v>
          </cell>
          <cell r="K37913">
            <v>0</v>
          </cell>
          <cell r="L37913">
            <v>867041.15000000014</v>
          </cell>
          <cell r="M37913">
            <v>171757.63</v>
          </cell>
          <cell r="N37913">
            <v>0</v>
          </cell>
          <cell r="O37913">
            <v>0</v>
          </cell>
          <cell r="P37913">
            <v>1038798.78</v>
          </cell>
          <cell r="Q37913">
            <v>0</v>
          </cell>
          <cell r="R37913">
            <v>678438.15</v>
          </cell>
          <cell r="S37913">
            <v>296810.65999999997</v>
          </cell>
          <cell r="T37913">
            <v>404539.91000000003</v>
          </cell>
          <cell r="U37913">
            <v>1291037.27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3709624.77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215">
          <cell r="E38215">
            <v>0</v>
          </cell>
          <cell r="F3821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17230767.130000006</v>
          </cell>
          <cell r="F38555">
            <v>0</v>
          </cell>
          <cell r="G38555">
            <v>17230767.130000006</v>
          </cell>
          <cell r="H38555">
            <v>2382738.14</v>
          </cell>
          <cell r="I38555">
            <v>1811239.47</v>
          </cell>
          <cell r="J38555">
            <v>0</v>
          </cell>
          <cell r="K38555">
            <v>0</v>
          </cell>
          <cell r="L38555">
            <v>1780938.1400000001</v>
          </cell>
          <cell r="M38555">
            <v>1194887.8500000001</v>
          </cell>
          <cell r="N38555">
            <v>0</v>
          </cell>
          <cell r="O38555">
            <v>0</v>
          </cell>
          <cell r="P38555">
            <v>2975825.99</v>
          </cell>
          <cell r="Q38555">
            <v>0</v>
          </cell>
          <cell r="R38555">
            <v>0</v>
          </cell>
          <cell r="S38555">
            <v>601800</v>
          </cell>
          <cell r="T38555">
            <v>0</v>
          </cell>
          <cell r="U38555">
            <v>616351.62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2144228.69</v>
          </cell>
          <cell r="F38768">
            <v>0</v>
          </cell>
          <cell r="G38768">
            <v>2144228.69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108642.98000000001</v>
          </cell>
          <cell r="F39620">
            <v>0</v>
          </cell>
          <cell r="G39620">
            <v>108642.98</v>
          </cell>
          <cell r="H39620">
            <v>108642.98000000001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58653.47</v>
          </cell>
          <cell r="R39620">
            <v>49989.51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1538644.5699999998</v>
          </cell>
          <cell r="F39833">
            <v>-1.1641532182693481E-10</v>
          </cell>
          <cell r="G39833">
            <v>1538644.5699999998</v>
          </cell>
          <cell r="H39833">
            <v>1270721.19</v>
          </cell>
          <cell r="I39833">
            <v>35040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1203275.6399999999</v>
          </cell>
          <cell r="R39833">
            <v>1896</v>
          </cell>
          <cell r="S39833">
            <v>65549.55</v>
          </cell>
          <cell r="T39833">
            <v>35040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754532.23000000021</v>
          </cell>
          <cell r="F40046">
            <v>0</v>
          </cell>
          <cell r="G40046">
            <v>754532.2300000001</v>
          </cell>
          <cell r="H40046">
            <v>45000</v>
          </cell>
          <cell r="I40046">
            <v>8385.0499999999993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45000</v>
          </cell>
          <cell r="T40046">
            <v>0</v>
          </cell>
          <cell r="U40046">
            <v>8385.0499999999993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842210.44999999867</v>
          </cell>
          <cell r="F42176">
            <v>0</v>
          </cell>
          <cell r="G42176">
            <v>842210.44999999856</v>
          </cell>
          <cell r="H42176">
            <v>270449.42</v>
          </cell>
          <cell r="I42176">
            <v>103898.39</v>
          </cell>
          <cell r="J42176">
            <v>0</v>
          </cell>
          <cell r="K42176">
            <v>0</v>
          </cell>
          <cell r="L42176">
            <v>64600</v>
          </cell>
          <cell r="M42176">
            <v>26899.48</v>
          </cell>
          <cell r="N42176">
            <v>0</v>
          </cell>
          <cell r="O42176">
            <v>0</v>
          </cell>
          <cell r="P42176">
            <v>91499.48</v>
          </cell>
          <cell r="Q42176">
            <v>36591.300000000003</v>
          </cell>
          <cell r="R42176">
            <v>37018.89</v>
          </cell>
          <cell r="S42176">
            <v>132239.23000000001</v>
          </cell>
          <cell r="T42176">
            <v>44998.91</v>
          </cell>
          <cell r="U42176">
            <v>32000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4517259232.899992</v>
          </cell>
          <cell r="F42643">
            <v>-7354000</v>
          </cell>
          <cell r="H42643">
            <v>954231532.26999998</v>
          </cell>
          <cell r="I42643">
            <v>1149038250.6200001</v>
          </cell>
          <cell r="J42643">
            <v>0</v>
          </cell>
          <cell r="K42643">
            <v>0</v>
          </cell>
          <cell r="L42643">
            <v>356066247.39000005</v>
          </cell>
          <cell r="M42643">
            <v>294818849.29000002</v>
          </cell>
          <cell r="N42643">
            <v>0</v>
          </cell>
          <cell r="O42643">
            <v>0</v>
          </cell>
          <cell r="P42643">
            <v>652250260.68000007</v>
          </cell>
          <cell r="Q42643">
            <v>68752609.989999995</v>
          </cell>
          <cell r="R42643">
            <v>379702064.87</v>
          </cell>
          <cell r="S42643">
            <v>149710610.02000001</v>
          </cell>
          <cell r="T42643">
            <v>13198306.790000001</v>
          </cell>
          <cell r="U42643">
            <v>841021094.53999996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2104634946.8900003</v>
          </cell>
          <cell r="AD42643">
            <v>2412624286.0099921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1080176.419999999</v>
          </cell>
          <cell r="F43032">
            <v>0</v>
          </cell>
          <cell r="G43032">
            <v>1080176.419999999</v>
          </cell>
          <cell r="H43032">
            <v>747983.16999999993</v>
          </cell>
          <cell r="I43032">
            <v>246419.73</v>
          </cell>
          <cell r="J43032">
            <v>0</v>
          </cell>
          <cell r="K43032">
            <v>0</v>
          </cell>
          <cell r="L43032">
            <v>536044.02</v>
          </cell>
          <cell r="M43032">
            <v>246419.73</v>
          </cell>
          <cell r="N43032">
            <v>0</v>
          </cell>
          <cell r="O43032">
            <v>0</v>
          </cell>
          <cell r="P43032">
            <v>782463.75</v>
          </cell>
          <cell r="Q43032">
            <v>0</v>
          </cell>
          <cell r="R43032">
            <v>110243.34</v>
          </cell>
          <cell r="S43032">
            <v>101695.81000000001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56349.590000000011</v>
          </cell>
          <cell r="F43245">
            <v>0</v>
          </cell>
          <cell r="G43245">
            <v>56349.590000000011</v>
          </cell>
          <cell r="H43245">
            <v>50000</v>
          </cell>
          <cell r="I43245">
            <v>6349.59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50000</v>
          </cell>
          <cell r="S43245">
            <v>0</v>
          </cell>
          <cell r="T43245">
            <v>6349.59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0</v>
          </cell>
          <cell r="F43884">
            <v>0</v>
          </cell>
          <cell r="G43884">
            <v>0</v>
          </cell>
          <cell r="H43884">
            <v>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1145.929999999993</v>
          </cell>
          <cell r="F44097">
            <v>7.0485839387401938E-12</v>
          </cell>
          <cell r="G44097">
            <v>1145.93</v>
          </cell>
          <cell r="H44097">
            <v>1145.93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1145.93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151297.46999999997</v>
          </cell>
          <cell r="F44310">
            <v>0</v>
          </cell>
          <cell r="G44310">
            <v>151297.46999999997</v>
          </cell>
          <cell r="H44310">
            <v>49587</v>
          </cell>
          <cell r="I44310">
            <v>97943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49587</v>
          </cell>
          <cell r="T44310">
            <v>5500</v>
          </cell>
          <cell r="U44310">
            <v>92443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257857.94</v>
          </cell>
          <cell r="F44523">
            <v>0</v>
          </cell>
          <cell r="G44523">
            <v>257857.94</v>
          </cell>
          <cell r="H44523">
            <v>130797.98</v>
          </cell>
          <cell r="I44523">
            <v>127059.96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69224.42</v>
          </cell>
          <cell r="S44523">
            <v>61573.56</v>
          </cell>
          <cell r="T44523">
            <v>45602.080000000002</v>
          </cell>
          <cell r="U44523">
            <v>81457.88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0</v>
          </cell>
          <cell r="F45375">
            <v>0</v>
          </cell>
          <cell r="G45375">
            <v>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45224.910000000033</v>
          </cell>
          <cell r="F45588">
            <v>0</v>
          </cell>
          <cell r="G45588">
            <v>45224.910000000033</v>
          </cell>
          <cell r="H45588">
            <v>14424.91</v>
          </cell>
          <cell r="I45588">
            <v>30800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11124.91</v>
          </cell>
          <cell r="R45588">
            <v>0</v>
          </cell>
          <cell r="S45588">
            <v>3300</v>
          </cell>
          <cell r="T45588">
            <v>30800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0</v>
          </cell>
          <cell r="F46227">
            <v>0</v>
          </cell>
          <cell r="G46227">
            <v>0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308831460.90000004</v>
          </cell>
          <cell r="F46653">
            <v>0</v>
          </cell>
          <cell r="G46653">
            <v>308831460.90000004</v>
          </cell>
          <cell r="H46653">
            <v>132666026.23999999</v>
          </cell>
          <cell r="I46653">
            <v>82776103.510000005</v>
          </cell>
          <cell r="J46653">
            <v>0</v>
          </cell>
          <cell r="K46653">
            <v>0</v>
          </cell>
          <cell r="L46653">
            <v>63943161.689999998</v>
          </cell>
          <cell r="M46653">
            <v>58717264.830000006</v>
          </cell>
          <cell r="N46653">
            <v>0</v>
          </cell>
          <cell r="O46653">
            <v>0</v>
          </cell>
          <cell r="P46653">
            <v>122660426.52000001</v>
          </cell>
          <cell r="Q46653">
            <v>10586788.16</v>
          </cell>
          <cell r="R46653">
            <v>58552021.569999993</v>
          </cell>
          <cell r="S46653">
            <v>-415945.17999999854</v>
          </cell>
          <cell r="T46653">
            <v>13941707.429999998</v>
          </cell>
          <cell r="U46653">
            <v>10117131.25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2652289.1400000034</v>
          </cell>
          <cell r="F46866">
            <v>0</v>
          </cell>
          <cell r="G46866">
            <v>2652289.1400000034</v>
          </cell>
          <cell r="H46866">
            <v>339558</v>
          </cell>
          <cell r="I46866">
            <v>-337755.38</v>
          </cell>
          <cell r="J46866">
            <v>0</v>
          </cell>
          <cell r="K46866">
            <v>0</v>
          </cell>
          <cell r="L46866">
            <v>339558</v>
          </cell>
          <cell r="M46866">
            <v>-339558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1802.62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548148.88999998011</v>
          </cell>
          <cell r="F47079">
            <v>0</v>
          </cell>
          <cell r="G47079">
            <v>548148.88999998011</v>
          </cell>
          <cell r="H47079">
            <v>476387.29000000004</v>
          </cell>
          <cell r="I47079">
            <v>71748.549999999988</v>
          </cell>
          <cell r="J47079">
            <v>0</v>
          </cell>
          <cell r="K47079">
            <v>0</v>
          </cell>
          <cell r="L47079">
            <v>437953.91000000003</v>
          </cell>
          <cell r="M47079">
            <v>71748.549999999988</v>
          </cell>
          <cell r="N47079">
            <v>0</v>
          </cell>
          <cell r="O47079">
            <v>0</v>
          </cell>
          <cell r="P47079">
            <v>509702.46</v>
          </cell>
          <cell r="Q47079">
            <v>0</v>
          </cell>
          <cell r="R47079">
            <v>38433.379999999997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2532914.0100000049</v>
          </cell>
          <cell r="F47292">
            <v>8.7311491370201111E-11</v>
          </cell>
          <cell r="G47292">
            <v>2532914.0100000049</v>
          </cell>
          <cell r="H47292">
            <v>1940883.8900000001</v>
          </cell>
          <cell r="I47292">
            <v>580256.29999999993</v>
          </cell>
          <cell r="J47292">
            <v>0</v>
          </cell>
          <cell r="K47292">
            <v>0</v>
          </cell>
          <cell r="L47292">
            <v>1940883.8900000001</v>
          </cell>
          <cell r="M47292">
            <v>8800</v>
          </cell>
          <cell r="N47292">
            <v>0</v>
          </cell>
          <cell r="O47292">
            <v>0</v>
          </cell>
          <cell r="P47292">
            <v>1949683.8900000001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571456.29999999993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38424300.619999982</v>
          </cell>
          <cell r="F47505">
            <v>0</v>
          </cell>
          <cell r="G47505">
            <v>38424300.619999975</v>
          </cell>
          <cell r="H47505">
            <v>22829373.039999999</v>
          </cell>
          <cell r="I47505">
            <v>11000153</v>
          </cell>
          <cell r="J47505">
            <v>0</v>
          </cell>
          <cell r="K47505">
            <v>0</v>
          </cell>
          <cell r="L47505">
            <v>17012628.849999998</v>
          </cell>
          <cell r="M47505">
            <v>10756288.32</v>
          </cell>
          <cell r="N47505">
            <v>0</v>
          </cell>
          <cell r="O47505">
            <v>0</v>
          </cell>
          <cell r="P47505">
            <v>27768917.170000002</v>
          </cell>
          <cell r="Q47505">
            <v>4777754.88</v>
          </cell>
          <cell r="R47505">
            <v>591422.96</v>
          </cell>
          <cell r="S47505">
            <v>447566.35</v>
          </cell>
          <cell r="T47505">
            <v>108550.64</v>
          </cell>
          <cell r="U47505">
            <v>135314.03999999998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262004460.44000003</v>
          </cell>
          <cell r="F47718">
            <v>0</v>
          </cell>
          <cell r="G47718">
            <v>262004460.44</v>
          </cell>
          <cell r="H47718">
            <v>22855219.039999999</v>
          </cell>
          <cell r="I47718">
            <v>18537343.109999999</v>
          </cell>
          <cell r="J47718">
            <v>0</v>
          </cell>
          <cell r="K47718">
            <v>0</v>
          </cell>
          <cell r="L47718">
            <v>19834420.43</v>
          </cell>
          <cell r="M47718">
            <v>18150039.489999998</v>
          </cell>
          <cell r="N47718">
            <v>0</v>
          </cell>
          <cell r="O47718">
            <v>0</v>
          </cell>
          <cell r="P47718">
            <v>37984459.920000002</v>
          </cell>
          <cell r="Q47718">
            <v>2939367.61</v>
          </cell>
          <cell r="R47718">
            <v>61653</v>
          </cell>
          <cell r="S47718">
            <v>19778</v>
          </cell>
          <cell r="T47718">
            <v>74497.22</v>
          </cell>
          <cell r="U47718">
            <v>312806.40000000002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4327655.6699937601</v>
          </cell>
          <cell r="F47931">
            <v>0</v>
          </cell>
          <cell r="G47931">
            <v>4327655.6699937601</v>
          </cell>
          <cell r="H47931">
            <v>3478978.48</v>
          </cell>
          <cell r="I47931">
            <v>656139.16999999993</v>
          </cell>
          <cell r="J47931">
            <v>0</v>
          </cell>
          <cell r="K47931">
            <v>0</v>
          </cell>
          <cell r="L47931">
            <v>0</v>
          </cell>
          <cell r="M47931">
            <v>648900.55000000005</v>
          </cell>
          <cell r="N47931">
            <v>0</v>
          </cell>
          <cell r="O47931">
            <v>0</v>
          </cell>
          <cell r="P47931">
            <v>648900.55000000005</v>
          </cell>
          <cell r="Q47931">
            <v>3478978.48</v>
          </cell>
          <cell r="R47931">
            <v>0</v>
          </cell>
          <cell r="S47931">
            <v>0</v>
          </cell>
          <cell r="T47931">
            <v>7238.62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7">
          <cell r="E47937">
            <v>0</v>
          </cell>
          <cell r="F47937">
            <v>0</v>
          </cell>
          <cell r="G47937">
            <v>0</v>
          </cell>
          <cell r="H47937">
            <v>0</v>
          </cell>
          <cell r="I47937">
            <v>0</v>
          </cell>
          <cell r="J47937">
            <v>0</v>
          </cell>
          <cell r="K47937">
            <v>0</v>
          </cell>
          <cell r="L47937">
            <v>0</v>
          </cell>
          <cell r="M47937">
            <v>0</v>
          </cell>
          <cell r="N47937">
            <v>0</v>
          </cell>
          <cell r="O47937">
            <v>0</v>
          </cell>
          <cell r="P47937">
            <v>0</v>
          </cell>
          <cell r="Q47937">
            <v>0</v>
          </cell>
          <cell r="R47937">
            <v>0</v>
          </cell>
          <cell r="S47937">
            <v>0</v>
          </cell>
          <cell r="T47937">
            <v>0</v>
          </cell>
          <cell r="U47937">
            <v>0</v>
          </cell>
          <cell r="V47937">
            <v>0</v>
          </cell>
          <cell r="W47937">
            <v>0</v>
          </cell>
          <cell r="X47937">
            <v>0</v>
          </cell>
          <cell r="Y47937">
            <v>0</v>
          </cell>
          <cell r="Z47937">
            <v>0</v>
          </cell>
          <cell r="AA47937">
            <v>0</v>
          </cell>
          <cell r="AB47937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80">
          <cell r="G47980">
            <v>0</v>
          </cell>
          <cell r="H47980">
            <v>0</v>
          </cell>
          <cell r="I47980">
            <v>0</v>
          </cell>
          <cell r="J47980">
            <v>0</v>
          </cell>
          <cell r="K47980">
            <v>0</v>
          </cell>
          <cell r="L47980">
            <v>0</v>
          </cell>
          <cell r="M47980">
            <v>0</v>
          </cell>
          <cell r="N47980">
            <v>0</v>
          </cell>
          <cell r="O47980">
            <v>0</v>
          </cell>
          <cell r="P47980">
            <v>0</v>
          </cell>
          <cell r="Q47980">
            <v>0</v>
          </cell>
          <cell r="R47980">
            <v>0</v>
          </cell>
          <cell r="S47980">
            <v>0</v>
          </cell>
          <cell r="T47980">
            <v>0</v>
          </cell>
          <cell r="U47980">
            <v>0</v>
          </cell>
          <cell r="V47980">
            <v>0</v>
          </cell>
          <cell r="W47980">
            <v>0</v>
          </cell>
          <cell r="X47980">
            <v>0</v>
          </cell>
          <cell r="Y47980">
            <v>0</v>
          </cell>
          <cell r="Z47980">
            <v>0</v>
          </cell>
          <cell r="AA47980">
            <v>0</v>
          </cell>
          <cell r="AB4798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7600000</v>
          </cell>
          <cell r="F52152">
            <v>0</v>
          </cell>
          <cell r="G52152">
            <v>7600000</v>
          </cell>
          <cell r="H52152">
            <v>7600000</v>
          </cell>
          <cell r="I52152">
            <v>-400000</v>
          </cell>
          <cell r="J52152">
            <v>0</v>
          </cell>
          <cell r="K52152">
            <v>0</v>
          </cell>
          <cell r="L52152">
            <v>7600000</v>
          </cell>
          <cell r="M52152">
            <v>-400000</v>
          </cell>
          <cell r="N52152">
            <v>0</v>
          </cell>
          <cell r="O52152">
            <v>0</v>
          </cell>
          <cell r="P52152">
            <v>7200000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  <cell r="AC52152">
            <v>7200000</v>
          </cell>
        </row>
        <row r="52365">
          <cell r="E52365">
            <v>12729570</v>
          </cell>
          <cell r="F52365">
            <v>0</v>
          </cell>
          <cell r="G52365">
            <v>12729570</v>
          </cell>
          <cell r="H52365">
            <v>12729570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12729570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9757395.4799999967</v>
          </cell>
          <cell r="F53217">
            <v>0</v>
          </cell>
          <cell r="G53217">
            <v>9757395.4799999967</v>
          </cell>
          <cell r="H53217">
            <v>538612.07999999996</v>
          </cell>
          <cell r="I53217">
            <v>9018600</v>
          </cell>
          <cell r="J53217">
            <v>0</v>
          </cell>
          <cell r="K53217">
            <v>0</v>
          </cell>
          <cell r="L53217">
            <v>538612.07999999996</v>
          </cell>
          <cell r="M53217">
            <v>9018600</v>
          </cell>
          <cell r="N53217">
            <v>0</v>
          </cell>
          <cell r="O53217">
            <v>0</v>
          </cell>
          <cell r="P53217">
            <v>9557212.0800000001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70119.999999970081</v>
          </cell>
          <cell r="F53430">
            <v>0</v>
          </cell>
          <cell r="G53430">
            <v>70119.999999970081</v>
          </cell>
          <cell r="H53430">
            <v>400</v>
          </cell>
          <cell r="I53430">
            <v>69720</v>
          </cell>
          <cell r="J53430">
            <v>0</v>
          </cell>
          <cell r="K53430">
            <v>0</v>
          </cell>
          <cell r="L53430">
            <v>400</v>
          </cell>
          <cell r="M53430">
            <v>69720</v>
          </cell>
          <cell r="N53430">
            <v>0</v>
          </cell>
          <cell r="O53430">
            <v>0</v>
          </cell>
          <cell r="P53430">
            <v>70120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9717847.270000089</v>
          </cell>
          <cell r="F53643">
            <v>0</v>
          </cell>
          <cell r="G53643">
            <v>9717847.2700000908</v>
          </cell>
          <cell r="H53643">
            <v>521977</v>
          </cell>
          <cell r="I53643">
            <v>6951637</v>
          </cell>
          <cell r="J53643">
            <v>0</v>
          </cell>
          <cell r="K53643">
            <v>0</v>
          </cell>
          <cell r="L53643">
            <v>521977</v>
          </cell>
          <cell r="M53643">
            <v>6951637</v>
          </cell>
          <cell r="N53643">
            <v>0</v>
          </cell>
          <cell r="O53643">
            <v>0</v>
          </cell>
          <cell r="P53643">
            <v>7473614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6639590.5000000009</v>
          </cell>
          <cell r="F54069">
            <v>0</v>
          </cell>
          <cell r="G54069">
            <v>6639590.5000000009</v>
          </cell>
          <cell r="H54069">
            <v>820959.5</v>
          </cell>
          <cell r="I54069">
            <v>4533060.75</v>
          </cell>
          <cell r="J54069">
            <v>0</v>
          </cell>
          <cell r="K54069">
            <v>0</v>
          </cell>
          <cell r="L54069">
            <v>820959.5</v>
          </cell>
          <cell r="M54069">
            <v>4533060.75</v>
          </cell>
          <cell r="N54069">
            <v>0</v>
          </cell>
          <cell r="O54069">
            <v>0</v>
          </cell>
          <cell r="P54069">
            <v>5354020.25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14457</v>
          </cell>
          <cell r="F54282">
            <v>0</v>
          </cell>
          <cell r="G54282">
            <v>14457</v>
          </cell>
          <cell r="H54282">
            <v>0</v>
          </cell>
          <cell r="I54282">
            <v>14457</v>
          </cell>
          <cell r="J54282">
            <v>0</v>
          </cell>
          <cell r="K54282">
            <v>0</v>
          </cell>
          <cell r="L54282">
            <v>0</v>
          </cell>
          <cell r="M54282">
            <v>14457</v>
          </cell>
          <cell r="N54282">
            <v>0</v>
          </cell>
          <cell r="O54282">
            <v>0</v>
          </cell>
          <cell r="P54282">
            <v>14457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14457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2167587.8200000525</v>
          </cell>
          <cell r="F54495">
            <v>-1.1641532182693481E-10</v>
          </cell>
          <cell r="G54495">
            <v>2167587.820000119</v>
          </cell>
          <cell r="H54495">
            <v>1132871.8199999998</v>
          </cell>
          <cell r="I54495">
            <v>1034716</v>
          </cell>
          <cell r="J54495">
            <v>0</v>
          </cell>
          <cell r="K54495">
            <v>0</v>
          </cell>
          <cell r="L54495">
            <v>906971.82</v>
          </cell>
          <cell r="M54495">
            <v>1034716</v>
          </cell>
          <cell r="N54495">
            <v>0</v>
          </cell>
          <cell r="O54495">
            <v>0</v>
          </cell>
          <cell r="P54495">
            <v>1941687.8199999998</v>
          </cell>
          <cell r="Q54495">
            <v>0</v>
          </cell>
          <cell r="R54495">
            <v>225900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4029538.3199999994</v>
          </cell>
          <cell r="F54708">
            <v>0</v>
          </cell>
          <cell r="G54708">
            <v>4029538.3199999994</v>
          </cell>
          <cell r="H54708">
            <v>29977.72</v>
          </cell>
          <cell r="I54708">
            <v>3999560.6</v>
          </cell>
          <cell r="J54708">
            <v>0</v>
          </cell>
          <cell r="K54708">
            <v>0</v>
          </cell>
          <cell r="L54708">
            <v>29977.72</v>
          </cell>
          <cell r="M54708">
            <v>3999560.6</v>
          </cell>
          <cell r="N54708">
            <v>0</v>
          </cell>
          <cell r="O54708">
            <v>0</v>
          </cell>
          <cell r="P54708">
            <v>4029538.3200000003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</row>
        <row r="54921">
          <cell r="E54921">
            <v>1347399.6</v>
          </cell>
          <cell r="F54921">
            <v>0</v>
          </cell>
          <cell r="G54921">
            <v>1347399.6</v>
          </cell>
          <cell r="H54921">
            <v>335478.18</v>
          </cell>
          <cell r="I54921">
            <v>1011921.42</v>
          </cell>
          <cell r="J54921">
            <v>0</v>
          </cell>
          <cell r="K54921">
            <v>0</v>
          </cell>
          <cell r="L54921">
            <v>335478.18</v>
          </cell>
          <cell r="M54921">
            <v>1011921.42</v>
          </cell>
          <cell r="N54921">
            <v>0</v>
          </cell>
          <cell r="O54921">
            <v>0</v>
          </cell>
          <cell r="P54921">
            <v>1347399.6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E55134">
            <v>261118.05999994278</v>
          </cell>
          <cell r="F55134">
            <v>0</v>
          </cell>
          <cell r="G55134">
            <v>261118.05999994278</v>
          </cell>
          <cell r="H55134">
            <v>218374</v>
          </cell>
          <cell r="I55134">
            <v>42744.06</v>
          </cell>
          <cell r="J55134">
            <v>0</v>
          </cell>
          <cell r="K55134">
            <v>0</v>
          </cell>
          <cell r="L55134">
            <v>218374</v>
          </cell>
          <cell r="M55134">
            <v>42744.06</v>
          </cell>
          <cell r="N55134">
            <v>0</v>
          </cell>
          <cell r="O55134">
            <v>0</v>
          </cell>
          <cell r="P55134">
            <v>261118.06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E55347">
            <v>0</v>
          </cell>
          <cell r="F55347">
            <v>0</v>
          </cell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E55560">
            <v>0</v>
          </cell>
          <cell r="F55560">
            <v>0</v>
          </cell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E55773">
            <v>0</v>
          </cell>
          <cell r="F55773">
            <v>0</v>
          </cell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E55986">
            <v>0</v>
          </cell>
          <cell r="F55986">
            <v>0</v>
          </cell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7051">
          <cell r="E57051">
            <v>18724.679998397827</v>
          </cell>
          <cell r="F57051">
            <v>0</v>
          </cell>
          <cell r="G57051">
            <v>18724.679998397827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1051340644</v>
          </cell>
          <cell r="F57264">
            <v>0</v>
          </cell>
          <cell r="G57264">
            <v>1051340643.9999999</v>
          </cell>
          <cell r="H57264">
            <v>222643286.09999999</v>
          </cell>
          <cell r="I57264">
            <v>212165165.81999996</v>
          </cell>
          <cell r="J57264">
            <v>0</v>
          </cell>
          <cell r="K57264">
            <v>0</v>
          </cell>
          <cell r="L57264">
            <v>18696510.829999998</v>
          </cell>
          <cell r="M57264">
            <v>68053916.120000005</v>
          </cell>
          <cell r="N57264">
            <v>0</v>
          </cell>
          <cell r="O57264">
            <v>0</v>
          </cell>
          <cell r="P57264">
            <v>86750426.950000018</v>
          </cell>
          <cell r="Q57264">
            <v>0</v>
          </cell>
          <cell r="R57264">
            <v>167468982</v>
          </cell>
          <cell r="S57264">
            <v>36477793.270000003</v>
          </cell>
          <cell r="T57264">
            <v>143405830.66</v>
          </cell>
          <cell r="U57264">
            <v>705419.04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485013089.05000001</v>
          </cell>
        </row>
        <row r="61139">
          <cell r="E61139">
            <v>6243866507.5599852</v>
          </cell>
          <cell r="F61139">
            <v>0</v>
          </cell>
          <cell r="G61139">
            <v>6243866507.5599842</v>
          </cell>
          <cell r="H61139">
            <v>1386383403.6399999</v>
          </cell>
          <cell r="I61139">
            <v>1501272393.8100004</v>
          </cell>
          <cell r="J61139">
            <v>0</v>
          </cell>
          <cell r="K61139">
            <v>0</v>
          </cell>
          <cell r="L61139">
            <v>489780159.31</v>
          </cell>
          <cell r="M61139">
            <v>477409085.70999998</v>
          </cell>
          <cell r="N61139">
            <v>0</v>
          </cell>
          <cell r="O61139">
            <v>0</v>
          </cell>
          <cell r="P61139">
            <v>968554409.01999998</v>
          </cell>
          <cell r="Q61139">
            <v>90546624.030000001</v>
          </cell>
          <cell r="R61139">
            <v>606869945.54000008</v>
          </cell>
          <cell r="S61139">
            <v>199186674.75999999</v>
          </cell>
          <cell r="T61139">
            <v>170826185.64999998</v>
          </cell>
          <cell r="U61139">
            <v>853037122.44999993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2889020961.4500008</v>
          </cell>
          <cell r="AD61139">
            <v>3354845546.1099834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3034219583.6799994</v>
          </cell>
        </row>
        <row r="2787">
          <cell r="E2787">
            <v>2902134.4600000004</v>
          </cell>
        </row>
        <row r="11968">
          <cell r="H11968">
            <v>3097574432.4999986</v>
          </cell>
          <cell r="V11968">
            <v>1310819093.9800003</v>
          </cell>
        </row>
      </sheetData>
      <sheetData sheetId="17">
        <row r="11472">
          <cell r="H11472">
            <v>930546689.74999988</v>
          </cell>
          <cell r="V11472">
            <v>348283924.96999997</v>
          </cell>
        </row>
      </sheetData>
      <sheetData sheetId="18"/>
      <sheetData sheetId="19"/>
      <sheetData sheetId="20"/>
      <sheetData sheetId="21">
        <row r="223">
          <cell r="G223">
            <v>189899669.36000001</v>
          </cell>
          <cell r="T223">
            <v>140542255.82999998</v>
          </cell>
        </row>
      </sheetData>
      <sheetData sheetId="22">
        <row r="223">
          <cell r="E223">
            <v>13230023.270000007</v>
          </cell>
          <cell r="G223">
            <v>13230023.270000007</v>
          </cell>
          <cell r="T223">
            <v>12803029.709999999</v>
          </cell>
        </row>
      </sheetData>
      <sheetData sheetId="23">
        <row r="223">
          <cell r="G223">
            <v>2130463.3299999982</v>
          </cell>
          <cell r="T223">
            <v>1339051.93</v>
          </cell>
        </row>
      </sheetData>
      <sheetData sheetId="24">
        <row r="223">
          <cell r="G223">
            <v>28652968.000000045</v>
          </cell>
          <cell r="T223">
            <v>27862416.379999999</v>
          </cell>
        </row>
      </sheetData>
      <sheetData sheetId="25">
        <row r="223">
          <cell r="G223">
            <v>64375379.249999791</v>
          </cell>
          <cell r="T223">
            <v>58981440.789999999</v>
          </cell>
        </row>
      </sheetData>
      <sheetData sheetId="26">
        <row r="223">
          <cell r="G223">
            <v>1345710.77</v>
          </cell>
          <cell r="T223">
            <v>840042.38</v>
          </cell>
        </row>
      </sheetData>
      <sheetData sheetId="27"/>
      <sheetData sheetId="28"/>
      <sheetData sheetId="29">
        <row r="223">
          <cell r="G223">
            <v>4546048.47</v>
          </cell>
          <cell r="T223">
            <v>1467789.22</v>
          </cell>
        </row>
      </sheetData>
      <sheetData sheetId="30">
        <row r="223">
          <cell r="G223">
            <v>511875.84000000003</v>
          </cell>
          <cell r="T223">
            <v>508108.36999999994</v>
          </cell>
        </row>
      </sheetData>
      <sheetData sheetId="31">
        <row r="223">
          <cell r="G223">
            <v>4289828.8699994087</v>
          </cell>
          <cell r="T223">
            <v>4289828.87</v>
          </cell>
        </row>
      </sheetData>
      <sheetData sheetId="32"/>
      <sheetData sheetId="33">
        <row r="223">
          <cell r="G223">
            <v>12729570</v>
          </cell>
          <cell r="T223">
            <v>12729570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4517259232.899991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dr &amp; cmf REG summary "/>
      <sheetName val="dr &amp; cmf OTHERS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90402552.859999999</v>
          </cell>
        </row>
      </sheetData>
      <sheetData sheetId="7"/>
      <sheetData sheetId="8">
        <row r="3913">
          <cell r="EV3913">
            <v>1731616115.1700001</v>
          </cell>
        </row>
        <row r="3914">
          <cell r="EV3914">
            <v>844554814.94000006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07">
          <cell r="EV4007">
            <v>162417732.98000002</v>
          </cell>
        </row>
        <row r="4008">
          <cell r="EV4008">
            <v>123999594.08</v>
          </cell>
        </row>
      </sheetData>
      <sheetData sheetId="18"/>
      <sheetData sheetId="19"/>
      <sheetData sheetId="20"/>
      <sheetData sheetId="21"/>
      <sheetData sheetId="22">
        <row r="2213">
          <cell r="F2213">
            <v>6243866507.5599976</v>
          </cell>
          <cell r="K2213">
            <v>2889020961.4499998</v>
          </cell>
          <cell r="P2213">
            <v>3354845546.1099977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29"/>
  <sheetViews>
    <sheetView tabSelected="1" topLeftCell="A4" zoomScale="80" zoomScaleNormal="80" workbookViewId="0">
      <pane xSplit="1" ySplit="7" topLeftCell="D2076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F2092" sqref="AF2092"/>
    </sheetView>
  </sheetViews>
  <sheetFormatPr defaultColWidth="8.75" defaultRowHeight="14.95" customHeight="1" x14ac:dyDescent="0.2"/>
  <cols>
    <col min="1" max="1" width="50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375" style="3" hidden="1" customWidth="1"/>
    <col min="12" max="12" width="18.625" style="3" hidden="1" customWidth="1"/>
    <col min="13" max="13" width="23.25" style="3" hidden="1" customWidth="1"/>
    <col min="14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6.625" style="2" customWidth="1"/>
    <col min="27" max="27" width="24.375" style="2" customWidth="1"/>
    <col min="28" max="28" width="11.75" style="2" customWidth="1"/>
    <col min="29" max="29" width="12" style="2" customWidth="1"/>
    <col min="30" max="30" width="7.375" style="2" customWidth="1"/>
    <col min="31" max="31" width="23.125" style="2" customWidth="1"/>
    <col min="32" max="32" width="24.125" style="2" customWidth="1"/>
    <col min="33" max="33" width="21.375" style="2" customWidth="1"/>
    <col min="34" max="34" width="21" style="2" customWidth="1"/>
    <col min="35" max="35" width="24.125" style="2" customWidth="1"/>
    <col min="36" max="36" width="19.875" style="2" customWidth="1"/>
    <col min="37" max="16384" width="8.75" style="2"/>
  </cols>
  <sheetData>
    <row r="1" spans="1:32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6" thickBot="1" x14ac:dyDescent="0.25"/>
    <row r="8" spans="1:32" s="10" customFormat="1" ht="17.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2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2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2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2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2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2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2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2" s="33" customFormat="1" ht="18" customHeight="1" x14ac:dyDescent="0.2">
      <c r="A16" s="36" t="s">
        <v>35</v>
      </c>
      <c r="B16" s="31">
        <f t="shared" si="0"/>
        <v>132500047.52</v>
      </c>
      <c r="C16" s="31">
        <f t="shared" si="0"/>
        <v>-3.9872247725725174E-9</v>
      </c>
      <c r="D16" s="31">
        <f t="shared" si="0"/>
        <v>132500047.52000001</v>
      </c>
      <c r="E16" s="31">
        <f t="shared" si="0"/>
        <v>105720125.94999997</v>
      </c>
      <c r="F16" s="31">
        <f t="shared" si="0"/>
        <v>5099910.7699999977</v>
      </c>
      <c r="G16" s="31">
        <f t="shared" si="0"/>
        <v>0</v>
      </c>
      <c r="H16" s="31">
        <f t="shared" si="0"/>
        <v>0</v>
      </c>
      <c r="I16" s="31">
        <f t="shared" si="0"/>
        <v>34515998.93</v>
      </c>
      <c r="J16" s="31">
        <f t="shared" si="0"/>
        <v>7135062.1999999993</v>
      </c>
      <c r="K16" s="31">
        <f t="shared" si="0"/>
        <v>0</v>
      </c>
      <c r="L16" s="31">
        <f t="shared" si="0"/>
        <v>0</v>
      </c>
      <c r="M16" s="31">
        <f t="shared" si="0"/>
        <v>41651061.130000003</v>
      </c>
      <c r="N16" s="31">
        <f t="shared" si="0"/>
        <v>24414790.43</v>
      </c>
      <c r="O16" s="31">
        <f t="shared" si="0"/>
        <v>41631235.589999989</v>
      </c>
      <c r="P16" s="31">
        <f t="shared" si="0"/>
        <v>5158101</v>
      </c>
      <c r="Q16" s="31">
        <f t="shared" si="0"/>
        <v>296057.44000000006</v>
      </c>
      <c r="R16" s="31">
        <f t="shared" si="0"/>
        <v>-2331208.87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110820036.71999998</v>
      </c>
      <c r="AA16" s="31">
        <f>D16-Z16</f>
        <v>21680010.800000027</v>
      </c>
      <c r="AB16" s="38">
        <f>Z16/D16</f>
        <v>0.8363773356630112</v>
      </c>
      <c r="AC16" s="32"/>
      <c r="AE16" s="33">
        <f>+D16-B16</f>
        <v>0</v>
      </c>
      <c r="AF16" s="33">
        <f>D16-'[1]sum-conso'!AA16</f>
        <v>-528536.93999990821</v>
      </c>
    </row>
    <row r="17" spans="1:32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  <c r="AF17" s="33">
        <f>D17-'[1]sum-conso'!AA17</f>
        <v>0</v>
      </c>
    </row>
    <row r="18" spans="1:32" s="33" customFormat="1" ht="18" customHeight="1" x14ac:dyDescent="0.2">
      <c r="A18" s="36" t="s">
        <v>37</v>
      </c>
      <c r="B18" s="31">
        <f t="shared" si="0"/>
        <v>752195390.55999994</v>
      </c>
      <c r="C18" s="31">
        <f t="shared" si="0"/>
        <v>0</v>
      </c>
      <c r="D18" s="31">
        <f t="shared" si="0"/>
        <v>752195390.55999994</v>
      </c>
      <c r="E18" s="31">
        <f t="shared" si="0"/>
        <v>325388858.92000002</v>
      </c>
      <c r="F18" s="31">
        <f t="shared" si="0"/>
        <v>448000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448000</v>
      </c>
      <c r="K18" s="31">
        <f t="shared" si="0"/>
        <v>0</v>
      </c>
      <c r="L18" s="31">
        <f t="shared" si="0"/>
        <v>0</v>
      </c>
      <c r="M18" s="31">
        <f t="shared" si="0"/>
        <v>448000</v>
      </c>
      <c r="N18" s="31">
        <f t="shared" si="0"/>
        <v>0</v>
      </c>
      <c r="O18" s="31">
        <f t="shared" si="0"/>
        <v>235388858.92000002</v>
      </c>
      <c r="P18" s="31">
        <f t="shared" si="0"/>
        <v>90000000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325836858.92000002</v>
      </c>
      <c r="AA18" s="31">
        <f>D18-Z18</f>
        <v>426358531.63999993</v>
      </c>
      <c r="AB18" s="38">
        <f>Z18/D18</f>
        <v>0.43318114283765896</v>
      </c>
      <c r="AC18" s="32"/>
      <c r="AF18" s="33">
        <f>D18-'[1]sum-conso'!AA18</f>
        <v>0</v>
      </c>
    </row>
    <row r="19" spans="1:32" s="33" customFormat="1" ht="18" hidden="1" customHeight="1" x14ac:dyDescent="0.25">
      <c r="A19" s="39" t="s">
        <v>38</v>
      </c>
      <c r="B19" s="40">
        <f>SUM(B15:B18)</f>
        <v>884695438.07999992</v>
      </c>
      <c r="C19" s="40">
        <f>SUM(C15:C18)</f>
        <v>-3.9872247725725174E-9</v>
      </c>
      <c r="D19" s="40">
        <f>SUM(D15:D18)</f>
        <v>884695438.07999992</v>
      </c>
      <c r="E19" s="40">
        <f t="shared" ref="E19:AA19" si="1">SUM(E15:E18)</f>
        <v>431108984.87</v>
      </c>
      <c r="F19" s="40">
        <f t="shared" si="1"/>
        <v>5547910.7699999977</v>
      </c>
      <c r="G19" s="40">
        <f t="shared" si="1"/>
        <v>0</v>
      </c>
      <c r="H19" s="40">
        <f t="shared" si="1"/>
        <v>0</v>
      </c>
      <c r="I19" s="40">
        <f t="shared" si="1"/>
        <v>34515998.93</v>
      </c>
      <c r="J19" s="40">
        <f t="shared" si="1"/>
        <v>7583062.1999999993</v>
      </c>
      <c r="K19" s="40">
        <f t="shared" si="1"/>
        <v>0</v>
      </c>
      <c r="L19" s="40">
        <f t="shared" si="1"/>
        <v>0</v>
      </c>
      <c r="M19" s="40">
        <f t="shared" si="1"/>
        <v>42099061.130000003</v>
      </c>
      <c r="N19" s="40">
        <f t="shared" si="1"/>
        <v>24414790.43</v>
      </c>
      <c r="O19" s="40">
        <f t="shared" si="1"/>
        <v>277020094.50999999</v>
      </c>
      <c r="P19" s="40">
        <f t="shared" si="1"/>
        <v>95158101</v>
      </c>
      <c r="Q19" s="40">
        <f t="shared" si="1"/>
        <v>296057.44000000006</v>
      </c>
      <c r="R19" s="40">
        <f t="shared" si="1"/>
        <v>-2331208.87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436656895.63999999</v>
      </c>
      <c r="AA19" s="40">
        <f t="shared" si="1"/>
        <v>448038542.43999994</v>
      </c>
      <c r="AB19" s="41">
        <f>Z19/D19</f>
        <v>0.49356747739951001</v>
      </c>
      <c r="AC19" s="32"/>
      <c r="AF19" s="33">
        <f>D19-'[1]sum-conso'!AA19</f>
        <v>-716035.04999995232</v>
      </c>
    </row>
    <row r="20" spans="1:32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  <c r="AF20" s="33">
        <f>D20-'[1]sum-conso'!AA20</f>
        <v>-1688.2899999991059</v>
      </c>
    </row>
    <row r="21" spans="1:32" s="33" customFormat="1" ht="18" customHeight="1" x14ac:dyDescent="0.25">
      <c r="A21" s="39" t="s">
        <v>40</v>
      </c>
      <c r="B21" s="40">
        <f>B20+B19</f>
        <v>884695438.07999992</v>
      </c>
      <c r="C21" s="40">
        <f>C20+C19</f>
        <v>-3.9872247725725174E-9</v>
      </c>
      <c r="D21" s="40">
        <f>D20+D19</f>
        <v>884695438.07999992</v>
      </c>
      <c r="E21" s="40">
        <f t="shared" ref="E21:AA21" si="2">E20+E19</f>
        <v>431108984.87</v>
      </c>
      <c r="F21" s="40">
        <f t="shared" si="2"/>
        <v>5547910.7699999977</v>
      </c>
      <c r="G21" s="40">
        <f t="shared" si="2"/>
        <v>0</v>
      </c>
      <c r="H21" s="40">
        <f t="shared" si="2"/>
        <v>0</v>
      </c>
      <c r="I21" s="40">
        <f t="shared" si="2"/>
        <v>34515998.93</v>
      </c>
      <c r="J21" s="40">
        <f t="shared" si="2"/>
        <v>7583062.1999999993</v>
      </c>
      <c r="K21" s="40">
        <f t="shared" si="2"/>
        <v>0</v>
      </c>
      <c r="L21" s="40">
        <f t="shared" si="2"/>
        <v>0</v>
      </c>
      <c r="M21" s="40">
        <f t="shared" si="2"/>
        <v>42099061.130000003</v>
      </c>
      <c r="N21" s="40">
        <f t="shared" si="2"/>
        <v>24414790.43</v>
      </c>
      <c r="O21" s="40">
        <f t="shared" si="2"/>
        <v>277020094.50999999</v>
      </c>
      <c r="P21" s="40">
        <f t="shared" si="2"/>
        <v>95158101</v>
      </c>
      <c r="Q21" s="40">
        <f t="shared" si="2"/>
        <v>296057.44000000006</v>
      </c>
      <c r="R21" s="40">
        <f t="shared" si="2"/>
        <v>-2331208.87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436656895.63999999</v>
      </c>
      <c r="AA21" s="40">
        <f t="shared" si="2"/>
        <v>448038542.43999994</v>
      </c>
      <c r="AB21" s="41">
        <f>Z21/D21</f>
        <v>0.49356747739951001</v>
      </c>
      <c r="AC21" s="43"/>
    </row>
    <row r="22" spans="1:32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F22" s="33">
        <f>D22-'[1]sum-conso'!AA22</f>
        <v>0</v>
      </c>
    </row>
    <row r="23" spans="1:32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F23" s="33">
        <f>D23-'[1]sum-conso'!AA23</f>
        <v>0</v>
      </c>
    </row>
    <row r="24" spans="1:32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F24" s="33">
        <f>D24-'[1]sum-conso'!AA24</f>
        <v>0</v>
      </c>
    </row>
    <row r="25" spans="1:32" s="33" customFormat="1" ht="18" hidden="1" customHeight="1" x14ac:dyDescent="0.2">
      <c r="A25" s="36" t="s">
        <v>34</v>
      </c>
      <c r="B25" s="31">
        <f>[2]consoCURRENT!E499</f>
        <v>0</v>
      </c>
      <c r="C25" s="31">
        <f>[2]consoCURRENT!F499</f>
        <v>0</v>
      </c>
      <c r="D25" s="31">
        <f>[2]consoCURRENT!G499</f>
        <v>0</v>
      </c>
      <c r="E25" s="31">
        <f>[2]consoCURRENT!H499</f>
        <v>0</v>
      </c>
      <c r="F25" s="31">
        <f>[2]consoCURRENT!I499</f>
        <v>0</v>
      </c>
      <c r="G25" s="31">
        <f>[2]consoCURRENT!J499</f>
        <v>0</v>
      </c>
      <c r="H25" s="31">
        <f>[2]consoCURRENT!K499</f>
        <v>0</v>
      </c>
      <c r="I25" s="31">
        <f>[2]consoCURRENT!L499</f>
        <v>0</v>
      </c>
      <c r="J25" s="31">
        <f>[2]consoCURRENT!M499</f>
        <v>0</v>
      </c>
      <c r="K25" s="31">
        <f>[2]consoCURRENT!N499</f>
        <v>0</v>
      </c>
      <c r="L25" s="31">
        <f>[2]consoCURRENT!O499</f>
        <v>0</v>
      </c>
      <c r="M25" s="31">
        <f>[2]consoCURRENT!P499</f>
        <v>0</v>
      </c>
      <c r="N25" s="31">
        <f>[2]consoCURRENT!Q499</f>
        <v>0</v>
      </c>
      <c r="O25" s="31">
        <f>[2]consoCURRENT!R499</f>
        <v>0</v>
      </c>
      <c r="P25" s="31">
        <f>[2]consoCURRENT!S499</f>
        <v>0</v>
      </c>
      <c r="Q25" s="31">
        <f>[2]consoCURRENT!T499</f>
        <v>0</v>
      </c>
      <c r="R25" s="31">
        <f>[2]consoCURRENT!U499</f>
        <v>0</v>
      </c>
      <c r="S25" s="31">
        <f>[2]consoCURRENT!V499</f>
        <v>0</v>
      </c>
      <c r="T25" s="31">
        <f>[2]consoCURRENT!W499</f>
        <v>0</v>
      </c>
      <c r="U25" s="31">
        <f>[2]consoCURRENT!X499</f>
        <v>0</v>
      </c>
      <c r="V25" s="31">
        <f>[2]consoCURRENT!Y499</f>
        <v>0</v>
      </c>
      <c r="W25" s="31">
        <f>[2]consoCURRENT!Z499</f>
        <v>0</v>
      </c>
      <c r="X25" s="31">
        <f>[2]consoCURRENT!AA499</f>
        <v>0</v>
      </c>
      <c r="Y25" s="31">
        <f>[2]consoCURRENT!AB499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F25" s="33">
        <f>D25-'[1]sum-conso'!AA25</f>
        <v>-187498.1099999547</v>
      </c>
    </row>
    <row r="26" spans="1:32" s="33" customFormat="1" ht="18" hidden="1" customHeight="1" x14ac:dyDescent="0.2">
      <c r="A26" s="36" t="s">
        <v>35</v>
      </c>
      <c r="B26" s="31">
        <f>[2]consoCURRENT!E612</f>
        <v>79307482.159999996</v>
      </c>
      <c r="C26" s="31">
        <f>[2]consoCURRENT!F612</f>
        <v>-3.7252902984619141E-9</v>
      </c>
      <c r="D26" s="31">
        <f>[2]consoCURRENT!G612</f>
        <v>79307482.160000011</v>
      </c>
      <c r="E26" s="31">
        <f>[2]consoCURRENT!H612</f>
        <v>54877172.130000003</v>
      </c>
      <c r="F26" s="31">
        <f>[2]consoCURRENT!I612</f>
        <v>5400608.759999997</v>
      </c>
      <c r="G26" s="31">
        <f>[2]consoCURRENT!J612</f>
        <v>0</v>
      </c>
      <c r="H26" s="31">
        <f>[2]consoCURRENT!K612</f>
        <v>0</v>
      </c>
      <c r="I26" s="31">
        <f>[2]consoCURRENT!L612</f>
        <v>34515998.93</v>
      </c>
      <c r="J26" s="31">
        <f>[2]consoCURRENT!M612</f>
        <v>7135062.1999999993</v>
      </c>
      <c r="K26" s="31">
        <f>[2]consoCURRENT!N612</f>
        <v>0</v>
      </c>
      <c r="L26" s="31">
        <f>[2]consoCURRENT!O612</f>
        <v>0</v>
      </c>
      <c r="M26" s="31">
        <f>[2]consoCURRENT!P612</f>
        <v>41651061.130000003</v>
      </c>
      <c r="N26" s="31">
        <f>[2]consoCURRENT!Q612</f>
        <v>19520744.129999999</v>
      </c>
      <c r="O26" s="31">
        <f>[2]consoCURRENT!R612</f>
        <v>802444.07</v>
      </c>
      <c r="P26" s="31">
        <f>[2]consoCURRENT!S612</f>
        <v>37985</v>
      </c>
      <c r="Q26" s="31">
        <f>[2]consoCURRENT!T612</f>
        <v>212883.76</v>
      </c>
      <c r="R26" s="31">
        <f>[2]consoCURRENT!U612</f>
        <v>-1947337.2000000002</v>
      </c>
      <c r="S26" s="31">
        <f>[2]consoCURRENT!V612</f>
        <v>0</v>
      </c>
      <c r="T26" s="31">
        <f>[2]consoCURRENT!W612</f>
        <v>0</v>
      </c>
      <c r="U26" s="31">
        <f>[2]consoCURRENT!X612</f>
        <v>0</v>
      </c>
      <c r="V26" s="31">
        <f>[2]consoCURRENT!Y612</f>
        <v>0</v>
      </c>
      <c r="W26" s="31">
        <f>[2]consoCURRENT!Z612</f>
        <v>0</v>
      </c>
      <c r="X26" s="31">
        <f>[2]consoCURRENT!AA612</f>
        <v>0</v>
      </c>
      <c r="Y26" s="31">
        <f>[2]consoCURRENT!AB612</f>
        <v>0</v>
      </c>
      <c r="Z26" s="31">
        <f>SUM(M26:Y26)</f>
        <v>60277780.890000001</v>
      </c>
      <c r="AA26" s="31">
        <f>D26-Z26</f>
        <v>19029701.270000011</v>
      </c>
      <c r="AB26" s="38">
        <f>Z26/D26</f>
        <v>0.76005162751720867</v>
      </c>
      <c r="AC26" s="32"/>
      <c r="AF26" s="33">
        <f>D26-'[1]sum-conso'!AA26</f>
        <v>-528536.94000001252</v>
      </c>
    </row>
    <row r="27" spans="1:32" s="33" customFormat="1" ht="18" hidden="1" customHeight="1" x14ac:dyDescent="0.2">
      <c r="A27" s="36" t="s">
        <v>36</v>
      </c>
      <c r="B27" s="31">
        <f>[2]consoCURRENT!E618</f>
        <v>0</v>
      </c>
      <c r="C27" s="31">
        <f>[2]consoCURRENT!F618</f>
        <v>0</v>
      </c>
      <c r="D27" s="31">
        <f>[2]consoCURRENT!G618</f>
        <v>0</v>
      </c>
      <c r="E27" s="31">
        <f>[2]consoCURRENT!H618</f>
        <v>0</v>
      </c>
      <c r="F27" s="31">
        <f>[2]consoCURRENT!I618</f>
        <v>0</v>
      </c>
      <c r="G27" s="31">
        <f>[2]consoCURRENT!J618</f>
        <v>0</v>
      </c>
      <c r="H27" s="31">
        <f>[2]consoCURRENT!K618</f>
        <v>0</v>
      </c>
      <c r="I27" s="31">
        <f>[2]consoCURRENT!L618</f>
        <v>0</v>
      </c>
      <c r="J27" s="31">
        <f>[2]consoCURRENT!M618</f>
        <v>0</v>
      </c>
      <c r="K27" s="31">
        <f>[2]consoCURRENT!N618</f>
        <v>0</v>
      </c>
      <c r="L27" s="31">
        <f>[2]consoCURRENT!O618</f>
        <v>0</v>
      </c>
      <c r="M27" s="31">
        <f>[2]consoCURRENT!P618</f>
        <v>0</v>
      </c>
      <c r="N27" s="31">
        <f>[2]consoCURRENT!Q618</f>
        <v>0</v>
      </c>
      <c r="O27" s="31">
        <f>[2]consoCURRENT!R618</f>
        <v>0</v>
      </c>
      <c r="P27" s="31">
        <f>[2]consoCURRENT!S618</f>
        <v>0</v>
      </c>
      <c r="Q27" s="31">
        <f>[2]consoCURRENT!T618</f>
        <v>0</v>
      </c>
      <c r="R27" s="31">
        <f>[2]consoCURRENT!U618</f>
        <v>0</v>
      </c>
      <c r="S27" s="31">
        <f>[2]consoCURRENT!V618</f>
        <v>0</v>
      </c>
      <c r="T27" s="31">
        <f>[2]consoCURRENT!W618</f>
        <v>0</v>
      </c>
      <c r="U27" s="31">
        <f>[2]consoCURRENT!X618</f>
        <v>0</v>
      </c>
      <c r="V27" s="31">
        <f>[2]consoCURRENT!Y618</f>
        <v>0</v>
      </c>
      <c r="W27" s="31">
        <f>[2]consoCURRENT!Z618</f>
        <v>0</v>
      </c>
      <c r="X27" s="31">
        <f>[2]consoCURRENT!AA618</f>
        <v>0</v>
      </c>
      <c r="Y27" s="31">
        <f>[2]consoCURRENT!AB618</f>
        <v>0</v>
      </c>
      <c r="Z27" s="31">
        <f>SUM(M27:Y27)</f>
        <v>0</v>
      </c>
      <c r="AA27" s="31">
        <f>D27-Z27</f>
        <v>0</v>
      </c>
      <c r="AB27" s="38"/>
      <c r="AC27" s="32"/>
      <c r="AF27" s="33">
        <f>D27-'[1]sum-conso'!AA27</f>
        <v>0</v>
      </c>
    </row>
    <row r="28" spans="1:32" s="33" customFormat="1" ht="18" hidden="1" customHeight="1" x14ac:dyDescent="0.2">
      <c r="A28" s="36" t="s">
        <v>37</v>
      </c>
      <c r="B28" s="31">
        <f>[2]consoCURRENT!E647</f>
        <v>113134286.56</v>
      </c>
      <c r="C28" s="31">
        <f>[2]consoCURRENT!F647</f>
        <v>502354000</v>
      </c>
      <c r="D28" s="31">
        <f>[2]consoCURRENT!G647</f>
        <v>615488286.55999994</v>
      </c>
      <c r="E28" s="31">
        <f>[2]consoCURRENT!H647</f>
        <v>235388858.92000002</v>
      </c>
      <c r="F28" s="31">
        <f>[2]consoCURRENT!I647</f>
        <v>448000</v>
      </c>
      <c r="G28" s="31">
        <f>[2]consoCURRENT!J647</f>
        <v>0</v>
      </c>
      <c r="H28" s="31">
        <f>[2]consoCURRENT!K647</f>
        <v>0</v>
      </c>
      <c r="I28" s="31">
        <f>[2]consoCURRENT!L647</f>
        <v>0</v>
      </c>
      <c r="J28" s="31">
        <f>[2]consoCURRENT!M647</f>
        <v>448000</v>
      </c>
      <c r="K28" s="31">
        <f>[2]consoCURRENT!N647</f>
        <v>0</v>
      </c>
      <c r="L28" s="31">
        <f>[2]consoCURRENT!O647</f>
        <v>0</v>
      </c>
      <c r="M28" s="31">
        <f>[2]consoCURRENT!P647</f>
        <v>448000</v>
      </c>
      <c r="N28" s="31">
        <f>[2]consoCURRENT!Q647</f>
        <v>0</v>
      </c>
      <c r="O28" s="31">
        <f>[2]consoCURRENT!R647</f>
        <v>235388858.92000002</v>
      </c>
      <c r="P28" s="31">
        <f>[2]consoCURRENT!S647</f>
        <v>0</v>
      </c>
      <c r="Q28" s="31">
        <f>[2]consoCURRENT!T647</f>
        <v>0</v>
      </c>
      <c r="R28" s="31">
        <f>[2]consoCURRENT!U647</f>
        <v>0</v>
      </c>
      <c r="S28" s="31">
        <f>[2]consoCURRENT!V647</f>
        <v>0</v>
      </c>
      <c r="T28" s="31">
        <f>[2]consoCURRENT!W647</f>
        <v>0</v>
      </c>
      <c r="U28" s="31">
        <f>[2]consoCURRENT!X647</f>
        <v>0</v>
      </c>
      <c r="V28" s="31">
        <f>[2]consoCURRENT!Y647</f>
        <v>0</v>
      </c>
      <c r="W28" s="31">
        <f>[2]consoCURRENT!Z647</f>
        <v>0</v>
      </c>
      <c r="X28" s="31">
        <f>[2]consoCURRENT!AA647</f>
        <v>0</v>
      </c>
      <c r="Y28" s="31">
        <f>[2]consoCURRENT!AB647</f>
        <v>0</v>
      </c>
      <c r="Z28" s="31">
        <f>SUM(M28:Y28)</f>
        <v>235836858.92000002</v>
      </c>
      <c r="AA28" s="31">
        <f>D28-Z28</f>
        <v>379651427.63999993</v>
      </c>
      <c r="AB28" s="38">
        <f>Z28/D28</f>
        <v>0.38317034469998773</v>
      </c>
      <c r="AC28" s="32"/>
      <c r="AF28" s="33">
        <f>D28-'[1]sum-conso'!AA28</f>
        <v>502353999.99999994</v>
      </c>
    </row>
    <row r="29" spans="1:32" s="33" customFormat="1" ht="18" hidden="1" customHeight="1" x14ac:dyDescent="0.25">
      <c r="A29" s="39" t="s">
        <v>38</v>
      </c>
      <c r="B29" s="40">
        <f>SUM(B25:B28)</f>
        <v>192441768.72</v>
      </c>
      <c r="C29" s="40">
        <f>SUM(C25:C28)</f>
        <v>502354000</v>
      </c>
      <c r="D29" s="40">
        <f>SUM(D25:D28)</f>
        <v>694795768.71999991</v>
      </c>
      <c r="E29" s="40">
        <f t="shared" ref="E29:Z29" si="3">SUM(E25:E28)</f>
        <v>290266031.05000001</v>
      </c>
      <c r="F29" s="40">
        <f t="shared" si="3"/>
        <v>5848608.759999997</v>
      </c>
      <c r="G29" s="40">
        <f t="shared" si="3"/>
        <v>0</v>
      </c>
      <c r="H29" s="40">
        <f t="shared" si="3"/>
        <v>0</v>
      </c>
      <c r="I29" s="40">
        <f t="shared" si="3"/>
        <v>34515998.93</v>
      </c>
      <c r="J29" s="40">
        <f t="shared" si="3"/>
        <v>7583062.1999999993</v>
      </c>
      <c r="K29" s="40">
        <f t="shared" si="3"/>
        <v>0</v>
      </c>
      <c r="L29" s="40">
        <f t="shared" si="3"/>
        <v>0</v>
      </c>
      <c r="M29" s="40">
        <f t="shared" si="3"/>
        <v>42099061.130000003</v>
      </c>
      <c r="N29" s="40">
        <f t="shared" si="3"/>
        <v>19520744.129999999</v>
      </c>
      <c r="O29" s="40">
        <f t="shared" si="3"/>
        <v>236191302.99000001</v>
      </c>
      <c r="P29" s="40">
        <f t="shared" si="3"/>
        <v>37985</v>
      </c>
      <c r="Q29" s="40">
        <f t="shared" si="3"/>
        <v>212883.76</v>
      </c>
      <c r="R29" s="40">
        <f t="shared" si="3"/>
        <v>-1947337.2000000002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296114639.81</v>
      </c>
      <c r="AA29" s="40">
        <f>SUM(AA25:AA28)</f>
        <v>398681128.90999997</v>
      </c>
      <c r="AB29" s="41">
        <f>Z29/D29</f>
        <v>0.42618946910906291</v>
      </c>
      <c r="AC29" s="32"/>
      <c r="AF29" s="33">
        <f>D29-'[1]sum-conso'!AA29</f>
        <v>501637964.94999993</v>
      </c>
    </row>
    <row r="30" spans="1:32" s="33" customFormat="1" ht="18" hidden="1" customHeight="1" x14ac:dyDescent="0.25">
      <c r="A30" s="42" t="s">
        <v>39</v>
      </c>
      <c r="B30" s="31">
        <f>[2]consoCURRENT!E651</f>
        <v>0</v>
      </c>
      <c r="C30" s="31">
        <f>[2]consoCURRENT!F651</f>
        <v>0</v>
      </c>
      <c r="D30" s="31">
        <f>[2]consoCURRENT!G651</f>
        <v>0</v>
      </c>
      <c r="E30" s="31">
        <f>[2]consoCURRENT!H651</f>
        <v>0</v>
      </c>
      <c r="F30" s="31">
        <f>[2]consoCURRENT!I651</f>
        <v>0</v>
      </c>
      <c r="G30" s="31">
        <f>[2]consoCURRENT!J651</f>
        <v>0</v>
      </c>
      <c r="H30" s="31">
        <f>[2]consoCURRENT!K651</f>
        <v>0</v>
      </c>
      <c r="I30" s="31">
        <f>[2]consoCURRENT!L651</f>
        <v>0</v>
      </c>
      <c r="J30" s="31">
        <f>[2]consoCURRENT!M651</f>
        <v>0</v>
      </c>
      <c r="K30" s="31">
        <f>[2]consoCURRENT!N651</f>
        <v>0</v>
      </c>
      <c r="L30" s="31">
        <f>[2]consoCURRENT!O651</f>
        <v>0</v>
      </c>
      <c r="M30" s="31">
        <f>[2]consoCURRENT!P651</f>
        <v>0</v>
      </c>
      <c r="N30" s="31">
        <f>[2]consoCURRENT!Q651</f>
        <v>0</v>
      </c>
      <c r="O30" s="31">
        <f>[2]consoCURRENT!R651</f>
        <v>0</v>
      </c>
      <c r="P30" s="31">
        <f>[2]consoCURRENT!S651</f>
        <v>0</v>
      </c>
      <c r="Q30" s="31">
        <f>[2]consoCURRENT!T651</f>
        <v>0</v>
      </c>
      <c r="R30" s="31">
        <f>[2]consoCURRENT!U651</f>
        <v>0</v>
      </c>
      <c r="S30" s="31">
        <f>[2]consoCURRENT!V651</f>
        <v>0</v>
      </c>
      <c r="T30" s="31">
        <f>[2]consoCURRENT!W651</f>
        <v>0</v>
      </c>
      <c r="U30" s="31">
        <f>[2]consoCURRENT!X651</f>
        <v>0</v>
      </c>
      <c r="V30" s="31">
        <f>[2]consoCURRENT!Y651</f>
        <v>0</v>
      </c>
      <c r="W30" s="31">
        <f>[2]consoCURRENT!Z651</f>
        <v>0</v>
      </c>
      <c r="X30" s="31">
        <f>[2]consoCURRENT!AA651</f>
        <v>0</v>
      </c>
      <c r="Y30" s="31">
        <f>[2]consoCURRENT!AB651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  <c r="AF30" s="33">
        <f>D30-'[1]sum-conso'!AA30</f>
        <v>-1688.2899999991059</v>
      </c>
    </row>
    <row r="31" spans="1:32" s="33" customFormat="1" ht="18" hidden="1" customHeight="1" x14ac:dyDescent="0.25">
      <c r="A31" s="39" t="s">
        <v>40</v>
      </c>
      <c r="B31" s="40">
        <f>B30+B29</f>
        <v>192441768.72</v>
      </c>
      <c r="C31" s="40">
        <f>C30+C29</f>
        <v>502354000</v>
      </c>
      <c r="D31" s="40">
        <f>D30+D29</f>
        <v>694795768.71999991</v>
      </c>
      <c r="E31" s="40">
        <f t="shared" ref="E31:Z31" si="4">E30+E29</f>
        <v>290266031.05000001</v>
      </c>
      <c r="F31" s="40">
        <f t="shared" si="4"/>
        <v>5848608.759999997</v>
      </c>
      <c r="G31" s="40">
        <f t="shared" si="4"/>
        <v>0</v>
      </c>
      <c r="H31" s="40">
        <f t="shared" si="4"/>
        <v>0</v>
      </c>
      <c r="I31" s="40">
        <f t="shared" si="4"/>
        <v>34515998.93</v>
      </c>
      <c r="J31" s="40">
        <f t="shared" si="4"/>
        <v>7583062.1999999993</v>
      </c>
      <c r="K31" s="40">
        <f t="shared" si="4"/>
        <v>0</v>
      </c>
      <c r="L31" s="40">
        <f t="shared" si="4"/>
        <v>0</v>
      </c>
      <c r="M31" s="40">
        <f t="shared" si="4"/>
        <v>42099061.130000003</v>
      </c>
      <c r="N31" s="40">
        <f t="shared" si="4"/>
        <v>19520744.129999999</v>
      </c>
      <c r="O31" s="40">
        <f t="shared" si="4"/>
        <v>236191302.99000001</v>
      </c>
      <c r="P31" s="40">
        <f t="shared" si="4"/>
        <v>37985</v>
      </c>
      <c r="Q31" s="40">
        <f t="shared" si="4"/>
        <v>212883.76</v>
      </c>
      <c r="R31" s="40">
        <f t="shared" si="4"/>
        <v>-1947337.2000000002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296114639.81</v>
      </c>
      <c r="AA31" s="40">
        <f>AA30+AA29</f>
        <v>398681128.90999997</v>
      </c>
      <c r="AB31" s="41">
        <f>Z31/D31</f>
        <v>0.42618946910906291</v>
      </c>
      <c r="AC31" s="43"/>
      <c r="AF31" s="33">
        <f>D31-'[1]sum-conso'!AA31</f>
        <v>501636276.65999997</v>
      </c>
    </row>
    <row r="32" spans="1:32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F32" s="33">
        <f>D32-'[1]sum-conso'!AA32</f>
        <v>0</v>
      </c>
    </row>
    <row r="33" spans="1:32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F33" s="33">
        <f>D33-'[1]sum-conso'!AA33</f>
        <v>0</v>
      </c>
    </row>
    <row r="34" spans="1:32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F34" s="33">
        <f>D34-'[1]sum-conso'!AA34</f>
        <v>0</v>
      </c>
    </row>
    <row r="35" spans="1:32" s="33" customFormat="1" ht="18" hidden="1" customHeight="1" x14ac:dyDescent="0.2">
      <c r="A35" s="36" t="s">
        <v>34</v>
      </c>
      <c r="B35" s="31">
        <f>[2]consoCURRENT!E712</f>
        <v>0</v>
      </c>
      <c r="C35" s="31">
        <f>[2]consoCURRENT!F712</f>
        <v>0</v>
      </c>
      <c r="D35" s="31">
        <f>[2]consoCURRENT!G712</f>
        <v>0</v>
      </c>
      <c r="E35" s="31">
        <f>[2]consoCURRENT!H712</f>
        <v>0</v>
      </c>
      <c r="F35" s="31">
        <f>[2]consoCURRENT!I712</f>
        <v>0</v>
      </c>
      <c r="G35" s="31">
        <f>[2]consoCURRENT!J712</f>
        <v>0</v>
      </c>
      <c r="H35" s="31">
        <f>[2]consoCURRENT!K712</f>
        <v>0</v>
      </c>
      <c r="I35" s="31">
        <f>[2]consoCURRENT!L712</f>
        <v>0</v>
      </c>
      <c r="J35" s="31">
        <f>[2]consoCURRENT!M712</f>
        <v>0</v>
      </c>
      <c r="K35" s="31">
        <f>[2]consoCURRENT!N712</f>
        <v>0</v>
      </c>
      <c r="L35" s="31">
        <f>[2]consoCURRENT!O712</f>
        <v>0</v>
      </c>
      <c r="M35" s="31">
        <f>[2]consoCURRENT!P712</f>
        <v>0</v>
      </c>
      <c r="N35" s="31">
        <f>[2]consoCURRENT!Q712</f>
        <v>0</v>
      </c>
      <c r="O35" s="31">
        <f>[2]consoCURRENT!R712</f>
        <v>0</v>
      </c>
      <c r="P35" s="31">
        <f>[2]consoCURRENT!S712</f>
        <v>0</v>
      </c>
      <c r="Q35" s="31">
        <f>[2]consoCURRENT!T712</f>
        <v>0</v>
      </c>
      <c r="R35" s="31">
        <f>[2]consoCURRENT!U712</f>
        <v>0</v>
      </c>
      <c r="S35" s="31">
        <f>[2]consoCURRENT!V712</f>
        <v>0</v>
      </c>
      <c r="T35" s="31">
        <f>[2]consoCURRENT!W712</f>
        <v>0</v>
      </c>
      <c r="U35" s="31">
        <f>[2]consoCURRENT!X712</f>
        <v>0</v>
      </c>
      <c r="V35" s="31">
        <f>[2]consoCURRENT!Y712</f>
        <v>0</v>
      </c>
      <c r="W35" s="31">
        <f>[2]consoCURRENT!Z712</f>
        <v>0</v>
      </c>
      <c r="X35" s="31">
        <f>[2]consoCURRENT!AA712</f>
        <v>0</v>
      </c>
      <c r="Y35" s="31">
        <f>[2]consoCURRENT!AB712</f>
        <v>0</v>
      </c>
      <c r="Z35" s="31">
        <f>SUM(M35:Y35)</f>
        <v>0</v>
      </c>
      <c r="AA35" s="31">
        <f>D35-Z35</f>
        <v>0</v>
      </c>
      <c r="AB35" s="38"/>
      <c r="AC35" s="32"/>
      <c r="AF35" s="33">
        <f>D35-'[1]sum-conso'!AA35</f>
        <v>0</v>
      </c>
    </row>
    <row r="36" spans="1:32" s="33" customFormat="1" ht="18" hidden="1" customHeight="1" x14ac:dyDescent="0.2">
      <c r="A36" s="36" t="s">
        <v>35</v>
      </c>
      <c r="B36" s="31">
        <f>[2]consoCURRENT!E825</f>
        <v>15485860.560000001</v>
      </c>
      <c r="C36" s="31">
        <f>[2]consoCURRENT!F825</f>
        <v>1.1641532182693481E-10</v>
      </c>
      <c r="D36" s="31">
        <f>[2]consoCURRENT!G825</f>
        <v>15485860.560000001</v>
      </c>
      <c r="E36" s="31">
        <f>[2]consoCURRENT!H825</f>
        <v>13195015.550000001</v>
      </c>
      <c r="F36" s="31">
        <f>[2]consoCURRENT!I825</f>
        <v>-16725.019999999997</v>
      </c>
      <c r="G36" s="31">
        <f>[2]consoCURRENT!J825</f>
        <v>0</v>
      </c>
      <c r="H36" s="31">
        <f>[2]consoCURRENT!K825</f>
        <v>0</v>
      </c>
      <c r="I36" s="31">
        <f>[2]consoCURRENT!L825</f>
        <v>0</v>
      </c>
      <c r="J36" s="31">
        <f>[2]consoCURRENT!M825</f>
        <v>0</v>
      </c>
      <c r="K36" s="31">
        <f>[2]consoCURRENT!N825</f>
        <v>0</v>
      </c>
      <c r="L36" s="31">
        <f>[2]consoCURRENT!O825</f>
        <v>0</v>
      </c>
      <c r="M36" s="31">
        <f>[2]consoCURRENT!P825</f>
        <v>0</v>
      </c>
      <c r="N36" s="31">
        <f>[2]consoCURRENT!Q825</f>
        <v>0</v>
      </c>
      <c r="O36" s="31">
        <f>[2]consoCURRENT!R825</f>
        <v>9172334.3900000006</v>
      </c>
      <c r="P36" s="31">
        <f>[2]consoCURRENT!S825</f>
        <v>4022681.16</v>
      </c>
      <c r="Q36" s="31">
        <f>[2]consoCURRENT!T825</f>
        <v>45287.72</v>
      </c>
      <c r="R36" s="31">
        <f>[2]consoCURRENT!U825</f>
        <v>-62012.74</v>
      </c>
      <c r="S36" s="31">
        <f>[2]consoCURRENT!V825</f>
        <v>0</v>
      </c>
      <c r="T36" s="31">
        <f>[2]consoCURRENT!W825</f>
        <v>0</v>
      </c>
      <c r="U36" s="31">
        <f>[2]consoCURRENT!X825</f>
        <v>0</v>
      </c>
      <c r="V36" s="31">
        <f>[2]consoCURRENT!Y825</f>
        <v>0</v>
      </c>
      <c r="W36" s="31">
        <f>[2]consoCURRENT!Z825</f>
        <v>0</v>
      </c>
      <c r="X36" s="31">
        <f>[2]consoCURRENT!AA825</f>
        <v>0</v>
      </c>
      <c r="Y36" s="31">
        <f>[2]consoCURRENT!AB825</f>
        <v>0</v>
      </c>
      <c r="Z36" s="31">
        <f>SUM(M36:Y36)</f>
        <v>13178290.530000001</v>
      </c>
      <c r="AA36" s="31">
        <f>D36-Z36</f>
        <v>2307570.0299999993</v>
      </c>
      <c r="AB36" s="38">
        <f>Z36/D36</f>
        <v>0.85098858271005906</v>
      </c>
      <c r="AC36" s="32"/>
      <c r="AF36" s="33">
        <f>D36-'[1]sum-conso'!AA36</f>
        <v>0</v>
      </c>
    </row>
    <row r="37" spans="1:32" s="33" customFormat="1" ht="18" hidden="1" customHeight="1" x14ac:dyDescent="0.2">
      <c r="A37" s="36" t="s">
        <v>36</v>
      </c>
      <c r="B37" s="31">
        <f>[2]consoCURRENT!E831</f>
        <v>0</v>
      </c>
      <c r="C37" s="31">
        <f>[2]consoCURRENT!F831</f>
        <v>0</v>
      </c>
      <c r="D37" s="31">
        <f>[2]consoCURRENT!G831</f>
        <v>0</v>
      </c>
      <c r="E37" s="31">
        <f>[2]consoCURRENT!H831</f>
        <v>0</v>
      </c>
      <c r="F37" s="31">
        <f>[2]consoCURRENT!I831</f>
        <v>0</v>
      </c>
      <c r="G37" s="31">
        <f>[2]consoCURRENT!J831</f>
        <v>0</v>
      </c>
      <c r="H37" s="31">
        <f>[2]consoCURRENT!K831</f>
        <v>0</v>
      </c>
      <c r="I37" s="31">
        <f>[2]consoCURRENT!L831</f>
        <v>0</v>
      </c>
      <c r="J37" s="31">
        <f>[2]consoCURRENT!M831</f>
        <v>0</v>
      </c>
      <c r="K37" s="31">
        <f>[2]consoCURRENT!N831</f>
        <v>0</v>
      </c>
      <c r="L37" s="31">
        <f>[2]consoCURRENT!O831</f>
        <v>0</v>
      </c>
      <c r="M37" s="31">
        <f>[2]consoCURRENT!P831</f>
        <v>0</v>
      </c>
      <c r="N37" s="31">
        <f>[2]consoCURRENT!Q831</f>
        <v>0</v>
      </c>
      <c r="O37" s="31">
        <f>[2]consoCURRENT!R831</f>
        <v>0</v>
      </c>
      <c r="P37" s="31">
        <f>[2]consoCURRENT!S831</f>
        <v>0</v>
      </c>
      <c r="Q37" s="31">
        <f>[2]consoCURRENT!T831</f>
        <v>0</v>
      </c>
      <c r="R37" s="31">
        <f>[2]consoCURRENT!U831</f>
        <v>0</v>
      </c>
      <c r="S37" s="31">
        <f>[2]consoCURRENT!V831</f>
        <v>0</v>
      </c>
      <c r="T37" s="31">
        <f>[2]consoCURRENT!W831</f>
        <v>0</v>
      </c>
      <c r="U37" s="31">
        <f>[2]consoCURRENT!X831</f>
        <v>0</v>
      </c>
      <c r="V37" s="31">
        <f>[2]consoCURRENT!Y831</f>
        <v>0</v>
      </c>
      <c r="W37" s="31">
        <f>[2]consoCURRENT!Z831</f>
        <v>0</v>
      </c>
      <c r="X37" s="31">
        <f>[2]consoCURRENT!AA831</f>
        <v>0</v>
      </c>
      <c r="Y37" s="31">
        <f>[2]consoCURRENT!AB831</f>
        <v>0</v>
      </c>
      <c r="Z37" s="31">
        <f>SUM(M37:Y37)</f>
        <v>0</v>
      </c>
      <c r="AA37" s="31">
        <f>D37-Z37</f>
        <v>0</v>
      </c>
      <c r="AB37" s="38"/>
      <c r="AC37" s="32"/>
      <c r="AF37" s="33">
        <f>D37-'[1]sum-conso'!AA37</f>
        <v>0</v>
      </c>
    </row>
    <row r="38" spans="1:32" s="33" customFormat="1" ht="18" hidden="1" customHeight="1" x14ac:dyDescent="0.2">
      <c r="A38" s="36" t="s">
        <v>37</v>
      </c>
      <c r="B38" s="31">
        <f>[2]consoCURRENT!E860</f>
        <v>639055104</v>
      </c>
      <c r="C38" s="31">
        <f>[2]consoCURRENT!F860</f>
        <v>-502354000</v>
      </c>
      <c r="D38" s="31">
        <f>[2]consoCURRENT!G860</f>
        <v>136701104</v>
      </c>
      <c r="E38" s="31">
        <f>[2]consoCURRENT!H860</f>
        <v>90000000</v>
      </c>
      <c r="F38" s="31">
        <f>[2]consoCURRENT!I860</f>
        <v>0</v>
      </c>
      <c r="G38" s="31">
        <f>[2]consoCURRENT!J860</f>
        <v>0</v>
      </c>
      <c r="H38" s="31">
        <f>[2]consoCURRENT!K860</f>
        <v>0</v>
      </c>
      <c r="I38" s="31">
        <f>[2]consoCURRENT!L860</f>
        <v>0</v>
      </c>
      <c r="J38" s="31">
        <f>[2]consoCURRENT!M860</f>
        <v>0</v>
      </c>
      <c r="K38" s="31">
        <f>[2]consoCURRENT!N860</f>
        <v>0</v>
      </c>
      <c r="L38" s="31">
        <f>[2]consoCURRENT!O860</f>
        <v>0</v>
      </c>
      <c r="M38" s="31">
        <f>[2]consoCURRENT!P860</f>
        <v>0</v>
      </c>
      <c r="N38" s="31">
        <f>[2]consoCURRENT!Q860</f>
        <v>0</v>
      </c>
      <c r="O38" s="31">
        <f>[2]consoCURRENT!R860</f>
        <v>0</v>
      </c>
      <c r="P38" s="31">
        <f>[2]consoCURRENT!S860</f>
        <v>90000000</v>
      </c>
      <c r="Q38" s="31">
        <f>[2]consoCURRENT!T860</f>
        <v>0</v>
      </c>
      <c r="R38" s="31">
        <f>[2]consoCURRENT!U860</f>
        <v>0</v>
      </c>
      <c r="S38" s="31">
        <f>[2]consoCURRENT!V860</f>
        <v>0</v>
      </c>
      <c r="T38" s="31">
        <f>[2]consoCURRENT!W860</f>
        <v>0</v>
      </c>
      <c r="U38" s="31">
        <f>[2]consoCURRENT!X860</f>
        <v>0</v>
      </c>
      <c r="V38" s="31">
        <f>[2]consoCURRENT!Y860</f>
        <v>0</v>
      </c>
      <c r="W38" s="31">
        <f>[2]consoCURRENT!Z860</f>
        <v>0</v>
      </c>
      <c r="X38" s="31">
        <f>[2]consoCURRENT!AA860</f>
        <v>0</v>
      </c>
      <c r="Y38" s="31">
        <f>[2]consoCURRENT!AB860</f>
        <v>0</v>
      </c>
      <c r="Z38" s="31">
        <f>SUM(M38:Y38)</f>
        <v>90000000</v>
      </c>
      <c r="AA38" s="31">
        <f>D38-Z38</f>
        <v>46701104</v>
      </c>
      <c r="AB38" s="38"/>
      <c r="AC38" s="32"/>
      <c r="AF38" s="33">
        <f>D38-'[1]sum-conso'!AA38</f>
        <v>-502354000</v>
      </c>
    </row>
    <row r="39" spans="1:32" s="33" customFormat="1" ht="18" hidden="1" customHeight="1" x14ac:dyDescent="0.25">
      <c r="A39" s="39" t="s">
        <v>38</v>
      </c>
      <c r="B39" s="40">
        <f>SUM(B35:B38)</f>
        <v>654540964.55999994</v>
      </c>
      <c r="C39" s="40">
        <f>SUM(C35:C38)</f>
        <v>-502354000</v>
      </c>
      <c r="D39" s="40">
        <f>SUM(D35:D38)</f>
        <v>152186964.56</v>
      </c>
      <c r="E39" s="40">
        <f t="shared" ref="E39:Z39" si="5">SUM(E35:E38)</f>
        <v>103195015.55</v>
      </c>
      <c r="F39" s="40">
        <f t="shared" si="5"/>
        <v>-16725.019999999997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9172334.3900000006</v>
      </c>
      <c r="P39" s="40">
        <f t="shared" si="5"/>
        <v>94022681.159999996</v>
      </c>
      <c r="Q39" s="40">
        <f t="shared" si="5"/>
        <v>45287.72</v>
      </c>
      <c r="R39" s="40">
        <f t="shared" si="5"/>
        <v>-62012.74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103178290.53</v>
      </c>
      <c r="AA39" s="40">
        <f>SUM(AA35:AA38)</f>
        <v>49008674.030000001</v>
      </c>
      <c r="AB39" s="41">
        <f>Z39/D39</f>
        <v>0.67797061876033249</v>
      </c>
      <c r="AC39" s="32"/>
      <c r="AF39" s="33">
        <f>D39-'[1]sum-conso'!AA39</f>
        <v>-502353999.99999994</v>
      </c>
    </row>
    <row r="40" spans="1:32" s="33" customFormat="1" ht="18" hidden="1" customHeight="1" x14ac:dyDescent="0.25">
      <c r="A40" s="42" t="s">
        <v>39</v>
      </c>
      <c r="B40" s="31">
        <f>[2]consoCURRENT!E864</f>
        <v>0</v>
      </c>
      <c r="C40" s="31">
        <f>[2]consoCURRENT!F864</f>
        <v>0</v>
      </c>
      <c r="D40" s="31">
        <f>[2]consoCURRENT!G864</f>
        <v>0</v>
      </c>
      <c r="E40" s="31">
        <f>[2]consoCURRENT!H864</f>
        <v>0</v>
      </c>
      <c r="F40" s="31">
        <f>[2]consoCURRENT!I864</f>
        <v>0</v>
      </c>
      <c r="G40" s="31">
        <f>[2]consoCURRENT!J864</f>
        <v>0</v>
      </c>
      <c r="H40" s="31">
        <f>[2]consoCURRENT!K864</f>
        <v>0</v>
      </c>
      <c r="I40" s="31">
        <f>[2]consoCURRENT!L864</f>
        <v>0</v>
      </c>
      <c r="J40" s="31">
        <f>[2]consoCURRENT!M864</f>
        <v>0</v>
      </c>
      <c r="K40" s="31">
        <f>[2]consoCURRENT!N864</f>
        <v>0</v>
      </c>
      <c r="L40" s="31">
        <f>[2]consoCURRENT!O864</f>
        <v>0</v>
      </c>
      <c r="M40" s="31">
        <f>[2]consoCURRENT!P864</f>
        <v>0</v>
      </c>
      <c r="N40" s="31">
        <f>[2]consoCURRENT!Q864</f>
        <v>0</v>
      </c>
      <c r="O40" s="31">
        <f>[2]consoCURRENT!R864</f>
        <v>0</v>
      </c>
      <c r="P40" s="31">
        <f>[2]consoCURRENT!S864</f>
        <v>0</v>
      </c>
      <c r="Q40" s="31">
        <f>[2]consoCURRENT!T864</f>
        <v>0</v>
      </c>
      <c r="R40" s="31">
        <f>[2]consoCURRENT!U864</f>
        <v>0</v>
      </c>
      <c r="S40" s="31">
        <f>[2]consoCURRENT!V864</f>
        <v>0</v>
      </c>
      <c r="T40" s="31">
        <f>[2]consoCURRENT!W864</f>
        <v>0</v>
      </c>
      <c r="U40" s="31">
        <f>[2]consoCURRENT!X864</f>
        <v>0</v>
      </c>
      <c r="V40" s="31">
        <f>[2]consoCURRENT!Y864</f>
        <v>0</v>
      </c>
      <c r="W40" s="31">
        <f>[2]consoCURRENT!Z864</f>
        <v>0</v>
      </c>
      <c r="X40" s="31">
        <f>[2]consoCURRENT!AA864</f>
        <v>0</v>
      </c>
      <c r="Y40" s="31">
        <f>[2]consoCURRENT!AB864</f>
        <v>0</v>
      </c>
      <c r="Z40" s="31">
        <f>SUM(M40:Y40)</f>
        <v>0</v>
      </c>
      <c r="AA40" s="31">
        <f>D40-Z40</f>
        <v>0</v>
      </c>
      <c r="AB40" s="38"/>
      <c r="AC40" s="32"/>
      <c r="AF40" s="33">
        <f>D40-'[1]sum-conso'!AA40</f>
        <v>0</v>
      </c>
    </row>
    <row r="41" spans="1:32" s="33" customFormat="1" ht="18" hidden="1" customHeight="1" x14ac:dyDescent="0.25">
      <c r="A41" s="39" t="s">
        <v>40</v>
      </c>
      <c r="B41" s="40">
        <f>B40+B39</f>
        <v>654540964.55999994</v>
      </c>
      <c r="C41" s="40">
        <f>C40+C39</f>
        <v>-502354000</v>
      </c>
      <c r="D41" s="40">
        <f>D40+D39</f>
        <v>152186964.56</v>
      </c>
      <c r="E41" s="40">
        <f t="shared" ref="E41:Z41" si="6">E40+E39</f>
        <v>103195015.55</v>
      </c>
      <c r="F41" s="40">
        <f t="shared" si="6"/>
        <v>-16725.019999999997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9172334.3900000006</v>
      </c>
      <c r="P41" s="40">
        <f t="shared" si="6"/>
        <v>94022681.159999996</v>
      </c>
      <c r="Q41" s="40">
        <f t="shared" si="6"/>
        <v>45287.72</v>
      </c>
      <c r="R41" s="40">
        <f t="shared" si="6"/>
        <v>-62012.74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103178290.53</v>
      </c>
      <c r="AA41" s="40">
        <f>AA40+AA39</f>
        <v>49008674.030000001</v>
      </c>
      <c r="AB41" s="41">
        <f>Z41/D41</f>
        <v>0.67797061876033249</v>
      </c>
      <c r="AC41" s="43"/>
      <c r="AF41" s="33">
        <f>D41-'[1]sum-conso'!AA41</f>
        <v>-502353999.99999994</v>
      </c>
    </row>
    <row r="42" spans="1:32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F42" s="33">
        <f>D42-'[1]sum-conso'!AA42</f>
        <v>0</v>
      </c>
    </row>
    <row r="43" spans="1:32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F43" s="33">
        <f>D43-'[1]sum-conso'!AA43</f>
        <v>0</v>
      </c>
    </row>
    <row r="44" spans="1:32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F44" s="33">
        <f>D44-'[1]sum-conso'!AA44</f>
        <v>0</v>
      </c>
    </row>
    <row r="45" spans="1:32" s="33" customFormat="1" ht="18" hidden="1" customHeight="1" x14ac:dyDescent="0.2">
      <c r="A45" s="36" t="s">
        <v>34</v>
      </c>
      <c r="B45" s="31">
        <f>[2]consoCURRENT!E925</f>
        <v>0</v>
      </c>
      <c r="C45" s="31">
        <f>[2]consoCURRENT!F925</f>
        <v>0</v>
      </c>
      <c r="D45" s="31">
        <f>[2]consoCURRENT!G925</f>
        <v>0</v>
      </c>
      <c r="E45" s="31">
        <f>[2]consoCURRENT!H925</f>
        <v>0</v>
      </c>
      <c r="F45" s="31">
        <f>[2]consoCURRENT!I925</f>
        <v>0</v>
      </c>
      <c r="G45" s="31">
        <f>[2]consoCURRENT!J925</f>
        <v>0</v>
      </c>
      <c r="H45" s="31">
        <f>[2]consoCURRENT!K925</f>
        <v>0</v>
      </c>
      <c r="I45" s="31">
        <f>[2]consoCURRENT!L925</f>
        <v>0</v>
      </c>
      <c r="J45" s="31">
        <f>[2]consoCURRENT!M925</f>
        <v>0</v>
      </c>
      <c r="K45" s="31">
        <f>[2]consoCURRENT!N925</f>
        <v>0</v>
      </c>
      <c r="L45" s="31">
        <f>[2]consoCURRENT!O925</f>
        <v>0</v>
      </c>
      <c r="M45" s="31">
        <f>[2]consoCURRENT!P925</f>
        <v>0</v>
      </c>
      <c r="N45" s="31">
        <f>[2]consoCURRENT!Q925</f>
        <v>0</v>
      </c>
      <c r="O45" s="31">
        <f>[2]consoCURRENT!R925</f>
        <v>0</v>
      </c>
      <c r="P45" s="31">
        <f>[2]consoCURRENT!S925</f>
        <v>0</v>
      </c>
      <c r="Q45" s="31">
        <f>[2]consoCURRENT!T925</f>
        <v>0</v>
      </c>
      <c r="R45" s="31">
        <f>[2]consoCURRENT!U925</f>
        <v>0</v>
      </c>
      <c r="S45" s="31">
        <f>[2]consoCURRENT!V925</f>
        <v>0</v>
      </c>
      <c r="T45" s="31">
        <f>[2]consoCURRENT!W925</f>
        <v>0</v>
      </c>
      <c r="U45" s="31">
        <f>[2]consoCURRENT!X925</f>
        <v>0</v>
      </c>
      <c r="V45" s="31">
        <f>[2]consoCURRENT!Y925</f>
        <v>0</v>
      </c>
      <c r="W45" s="31">
        <f>[2]consoCURRENT!Z925</f>
        <v>0</v>
      </c>
      <c r="X45" s="31">
        <f>[2]consoCURRENT!AA925</f>
        <v>0</v>
      </c>
      <c r="Y45" s="31">
        <f>[2]consoCURRENT!AB925</f>
        <v>0</v>
      </c>
      <c r="Z45" s="31">
        <f>SUM(M45:Y45)</f>
        <v>0</v>
      </c>
      <c r="AA45" s="31">
        <f>D45-Z45</f>
        <v>0</v>
      </c>
      <c r="AB45" s="38"/>
      <c r="AC45" s="32"/>
      <c r="AF45" s="33">
        <f>D45-'[1]sum-conso'!AA45</f>
        <v>0</v>
      </c>
    </row>
    <row r="46" spans="1:32" s="33" customFormat="1" ht="18" hidden="1" customHeight="1" x14ac:dyDescent="0.2">
      <c r="A46" s="36" t="s">
        <v>35</v>
      </c>
      <c r="B46" s="31">
        <f>[2]consoCURRENT!E1038</f>
        <v>0</v>
      </c>
      <c r="C46" s="31">
        <f>[2]consoCURRENT!F1038</f>
        <v>0</v>
      </c>
      <c r="D46" s="31">
        <f>[2]consoCURRENT!G1038</f>
        <v>0</v>
      </c>
      <c r="E46" s="31">
        <f>[2]consoCURRENT!H1038</f>
        <v>0</v>
      </c>
      <c r="F46" s="31">
        <f>[2]consoCURRENT!I1038</f>
        <v>0</v>
      </c>
      <c r="G46" s="31">
        <f>[2]consoCURRENT!J1038</f>
        <v>0</v>
      </c>
      <c r="H46" s="31">
        <f>[2]consoCURRENT!K1038</f>
        <v>0</v>
      </c>
      <c r="I46" s="31">
        <f>[2]consoCURRENT!L1038</f>
        <v>0</v>
      </c>
      <c r="J46" s="31">
        <f>[2]consoCURRENT!M1038</f>
        <v>0</v>
      </c>
      <c r="K46" s="31">
        <f>[2]consoCURRENT!N1038</f>
        <v>0</v>
      </c>
      <c r="L46" s="31">
        <f>[2]consoCURRENT!O1038</f>
        <v>0</v>
      </c>
      <c r="M46" s="31">
        <f>[2]consoCURRENT!P1038</f>
        <v>0</v>
      </c>
      <c r="N46" s="31">
        <f>[2]consoCURRENT!Q1038</f>
        <v>0</v>
      </c>
      <c r="O46" s="31">
        <f>[2]consoCURRENT!R1038</f>
        <v>0</v>
      </c>
      <c r="P46" s="31">
        <f>[2]consoCURRENT!S1038</f>
        <v>0</v>
      </c>
      <c r="Q46" s="31">
        <f>[2]consoCURRENT!T1038</f>
        <v>0</v>
      </c>
      <c r="R46" s="31">
        <f>[2]consoCURRENT!U1038</f>
        <v>0</v>
      </c>
      <c r="S46" s="31">
        <f>[2]consoCURRENT!V1038</f>
        <v>0</v>
      </c>
      <c r="T46" s="31">
        <f>[2]consoCURRENT!W1038</f>
        <v>0</v>
      </c>
      <c r="U46" s="31">
        <f>[2]consoCURRENT!X1038</f>
        <v>0</v>
      </c>
      <c r="V46" s="31">
        <f>[2]consoCURRENT!Y1038</f>
        <v>0</v>
      </c>
      <c r="W46" s="31">
        <f>[2]consoCURRENT!Z1038</f>
        <v>0</v>
      </c>
      <c r="X46" s="31">
        <f>[2]consoCURRENT!AA1038</f>
        <v>0</v>
      </c>
      <c r="Y46" s="31">
        <f>[2]consoCURRENT!AB1038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  <c r="AF46" s="33">
        <f>D46-'[1]sum-conso'!AA46</f>
        <v>0</v>
      </c>
    </row>
    <row r="47" spans="1:32" s="33" customFormat="1" ht="18" hidden="1" customHeight="1" x14ac:dyDescent="0.2">
      <c r="A47" s="36" t="s">
        <v>36</v>
      </c>
      <c r="B47" s="31">
        <f>[2]consoCURRENT!E1044</f>
        <v>0</v>
      </c>
      <c r="C47" s="31">
        <f>[2]consoCURRENT!F1044</f>
        <v>0</v>
      </c>
      <c r="D47" s="31">
        <f>[2]consoCURRENT!G1044</f>
        <v>0</v>
      </c>
      <c r="E47" s="31">
        <f>[2]consoCURRENT!H1044</f>
        <v>0</v>
      </c>
      <c r="F47" s="31">
        <f>[2]consoCURRENT!I1044</f>
        <v>0</v>
      </c>
      <c r="G47" s="31">
        <f>[2]consoCURRENT!J1044</f>
        <v>0</v>
      </c>
      <c r="H47" s="31">
        <f>[2]consoCURRENT!K1044</f>
        <v>0</v>
      </c>
      <c r="I47" s="31">
        <f>[2]consoCURRENT!L1044</f>
        <v>0</v>
      </c>
      <c r="J47" s="31">
        <f>[2]consoCURRENT!M1044</f>
        <v>0</v>
      </c>
      <c r="K47" s="31">
        <f>[2]consoCURRENT!N1044</f>
        <v>0</v>
      </c>
      <c r="L47" s="31">
        <f>[2]consoCURRENT!O1044</f>
        <v>0</v>
      </c>
      <c r="M47" s="31">
        <f>[2]consoCURRENT!P1044</f>
        <v>0</v>
      </c>
      <c r="N47" s="31">
        <f>[2]consoCURRENT!Q1044</f>
        <v>0</v>
      </c>
      <c r="O47" s="31">
        <f>[2]consoCURRENT!R1044</f>
        <v>0</v>
      </c>
      <c r="P47" s="31">
        <f>[2]consoCURRENT!S1044</f>
        <v>0</v>
      </c>
      <c r="Q47" s="31">
        <f>[2]consoCURRENT!T1044</f>
        <v>0</v>
      </c>
      <c r="R47" s="31">
        <f>[2]consoCURRENT!U1044</f>
        <v>0</v>
      </c>
      <c r="S47" s="31">
        <f>[2]consoCURRENT!V1044</f>
        <v>0</v>
      </c>
      <c r="T47" s="31">
        <f>[2]consoCURRENT!W1044</f>
        <v>0</v>
      </c>
      <c r="U47" s="31">
        <f>[2]consoCURRENT!X1044</f>
        <v>0</v>
      </c>
      <c r="V47" s="31">
        <f>[2]consoCURRENT!Y1044</f>
        <v>0</v>
      </c>
      <c r="W47" s="31">
        <f>[2]consoCURRENT!Z1044</f>
        <v>0</v>
      </c>
      <c r="X47" s="31">
        <f>[2]consoCURRENT!AA1044</f>
        <v>0</v>
      </c>
      <c r="Y47" s="31">
        <f>[2]consoCURRENT!AB1044</f>
        <v>0</v>
      </c>
      <c r="Z47" s="31">
        <f>SUM(M47:Y47)</f>
        <v>0</v>
      </c>
      <c r="AA47" s="31">
        <f>D47-Z47</f>
        <v>0</v>
      </c>
      <c r="AB47" s="38"/>
      <c r="AC47" s="32"/>
      <c r="AF47" s="33">
        <f>D47-'[1]sum-conso'!AA47</f>
        <v>0</v>
      </c>
    </row>
    <row r="48" spans="1:32" s="33" customFormat="1" ht="18" hidden="1" customHeight="1" x14ac:dyDescent="0.2">
      <c r="A48" s="36" t="s">
        <v>37</v>
      </c>
      <c r="B48" s="31">
        <f>[2]consoCURRENT!E1073</f>
        <v>0</v>
      </c>
      <c r="C48" s="31">
        <f>[2]consoCURRENT!F1073</f>
        <v>0</v>
      </c>
      <c r="D48" s="31">
        <f>[2]consoCURRENT!G1073</f>
        <v>0</v>
      </c>
      <c r="E48" s="31">
        <f>[2]consoCURRENT!H1073</f>
        <v>0</v>
      </c>
      <c r="F48" s="31">
        <f>[2]consoCURRENT!I1073</f>
        <v>0</v>
      </c>
      <c r="G48" s="31">
        <f>[2]consoCURRENT!J1073</f>
        <v>0</v>
      </c>
      <c r="H48" s="31">
        <f>[2]consoCURRENT!K1073</f>
        <v>0</v>
      </c>
      <c r="I48" s="31">
        <f>[2]consoCURRENT!L1073</f>
        <v>0</v>
      </c>
      <c r="J48" s="31">
        <f>[2]consoCURRENT!M1073</f>
        <v>0</v>
      </c>
      <c r="K48" s="31">
        <f>[2]consoCURRENT!N1073</f>
        <v>0</v>
      </c>
      <c r="L48" s="31">
        <f>[2]consoCURRENT!O1073</f>
        <v>0</v>
      </c>
      <c r="M48" s="31">
        <f>[2]consoCURRENT!P1073</f>
        <v>0</v>
      </c>
      <c r="N48" s="31">
        <f>[2]consoCURRENT!Q1073</f>
        <v>0</v>
      </c>
      <c r="O48" s="31">
        <f>[2]consoCURRENT!R1073</f>
        <v>0</v>
      </c>
      <c r="P48" s="31">
        <f>[2]consoCURRENT!S1073</f>
        <v>0</v>
      </c>
      <c r="Q48" s="31">
        <f>[2]consoCURRENT!T1073</f>
        <v>0</v>
      </c>
      <c r="R48" s="31">
        <f>[2]consoCURRENT!U1073</f>
        <v>0</v>
      </c>
      <c r="S48" s="31">
        <f>[2]consoCURRENT!V1073</f>
        <v>0</v>
      </c>
      <c r="T48" s="31">
        <f>[2]consoCURRENT!W1073</f>
        <v>0</v>
      </c>
      <c r="U48" s="31">
        <f>[2]consoCURRENT!X1073</f>
        <v>0</v>
      </c>
      <c r="V48" s="31">
        <f>[2]consoCURRENT!Y1073</f>
        <v>0</v>
      </c>
      <c r="W48" s="31">
        <f>[2]consoCURRENT!Z1073</f>
        <v>0</v>
      </c>
      <c r="X48" s="31">
        <f>[2]consoCURRENT!AA1073</f>
        <v>0</v>
      </c>
      <c r="Y48" s="31">
        <f>[2]consoCURRENT!AB1073</f>
        <v>0</v>
      </c>
      <c r="Z48" s="31">
        <f>SUM(M48:Y48)</f>
        <v>0</v>
      </c>
      <c r="AA48" s="31">
        <f>D48-Z48</f>
        <v>0</v>
      </c>
      <c r="AB48" s="38"/>
      <c r="AC48" s="32"/>
      <c r="AF48" s="33">
        <f>D48-'[1]sum-conso'!AA48</f>
        <v>0</v>
      </c>
    </row>
    <row r="49" spans="1:32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  <c r="AF49" s="33">
        <f>D49-'[1]sum-conso'!AA49</f>
        <v>0</v>
      </c>
    </row>
    <row r="50" spans="1:32" s="33" customFormat="1" ht="18" hidden="1" customHeight="1" x14ac:dyDescent="0.25">
      <c r="A50" s="42" t="s">
        <v>39</v>
      </c>
      <c r="B50" s="31">
        <f>[2]consoCURRENT!E1077</f>
        <v>0</v>
      </c>
      <c r="C50" s="31">
        <f>[2]consoCURRENT!F1077</f>
        <v>0</v>
      </c>
      <c r="D50" s="31">
        <f>[2]consoCURRENT!G1077</f>
        <v>0</v>
      </c>
      <c r="E50" s="31">
        <f>[2]consoCURRENT!H1077</f>
        <v>0</v>
      </c>
      <c r="F50" s="31">
        <f>[2]consoCURRENT!I1077</f>
        <v>0</v>
      </c>
      <c r="G50" s="31">
        <f>[2]consoCURRENT!J1077</f>
        <v>0</v>
      </c>
      <c r="H50" s="31">
        <f>[2]consoCURRENT!K1077</f>
        <v>0</v>
      </c>
      <c r="I50" s="31">
        <f>[2]consoCURRENT!L1077</f>
        <v>0</v>
      </c>
      <c r="J50" s="31">
        <f>[2]consoCURRENT!M1077</f>
        <v>0</v>
      </c>
      <c r="K50" s="31">
        <f>[2]consoCURRENT!N1077</f>
        <v>0</v>
      </c>
      <c r="L50" s="31">
        <f>[2]consoCURRENT!O1077</f>
        <v>0</v>
      </c>
      <c r="M50" s="31">
        <f>[2]consoCURRENT!P1077</f>
        <v>0</v>
      </c>
      <c r="N50" s="31">
        <f>[2]consoCURRENT!Q1077</f>
        <v>0</v>
      </c>
      <c r="O50" s="31">
        <f>[2]consoCURRENT!R1077</f>
        <v>0</v>
      </c>
      <c r="P50" s="31">
        <f>[2]consoCURRENT!S1077</f>
        <v>0</v>
      </c>
      <c r="Q50" s="31">
        <f>[2]consoCURRENT!T1077</f>
        <v>0</v>
      </c>
      <c r="R50" s="31">
        <f>[2]consoCURRENT!U1077</f>
        <v>0</v>
      </c>
      <c r="S50" s="31">
        <f>[2]consoCURRENT!V1077</f>
        <v>0</v>
      </c>
      <c r="T50" s="31">
        <f>[2]consoCURRENT!W1077</f>
        <v>0</v>
      </c>
      <c r="U50" s="31">
        <f>[2]consoCURRENT!X1077</f>
        <v>0</v>
      </c>
      <c r="V50" s="31">
        <f>[2]consoCURRENT!Y1077</f>
        <v>0</v>
      </c>
      <c r="W50" s="31">
        <f>[2]consoCURRENT!Z1077</f>
        <v>0</v>
      </c>
      <c r="X50" s="31">
        <f>[2]consoCURRENT!AA1077</f>
        <v>0</v>
      </c>
      <c r="Y50" s="31">
        <f>[2]consoCURRENT!AB1077</f>
        <v>0</v>
      </c>
      <c r="Z50" s="31">
        <f>SUM(M50:Y50)</f>
        <v>0</v>
      </c>
      <c r="AA50" s="31">
        <f>D50-Z50</f>
        <v>0</v>
      </c>
      <c r="AB50" s="38"/>
      <c r="AC50" s="32"/>
      <c r="AF50" s="33">
        <f>D50-'[1]sum-conso'!AA50</f>
        <v>0</v>
      </c>
    </row>
    <row r="51" spans="1:32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  <c r="AF51" s="33">
        <f>D51-'[1]sum-conso'!AA51</f>
        <v>0</v>
      </c>
    </row>
    <row r="52" spans="1:32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F52" s="33">
        <f>D52-'[1]sum-conso'!AA52</f>
        <v>0</v>
      </c>
    </row>
    <row r="53" spans="1:32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F53" s="33">
        <f>D53-'[1]sum-conso'!AA53</f>
        <v>0</v>
      </c>
    </row>
    <row r="54" spans="1:32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F54" s="33">
        <f>D54-'[1]sum-conso'!AA54</f>
        <v>0</v>
      </c>
    </row>
    <row r="55" spans="1:32" s="33" customFormat="1" ht="18" hidden="1" customHeight="1" x14ac:dyDescent="0.2">
      <c r="A55" s="36" t="s">
        <v>34</v>
      </c>
      <c r="B55" s="31">
        <f>[2]consoCURRENT!E1138</f>
        <v>0</v>
      </c>
      <c r="C55" s="31">
        <f>[2]consoCURRENT!F1138</f>
        <v>0</v>
      </c>
      <c r="D55" s="31">
        <f>[2]consoCURRENT!G1138</f>
        <v>0</v>
      </c>
      <c r="E55" s="31">
        <f>[2]consoCURRENT!H1138</f>
        <v>0</v>
      </c>
      <c r="F55" s="31">
        <f>[2]consoCURRENT!I1138</f>
        <v>0</v>
      </c>
      <c r="G55" s="31">
        <f>[2]consoCURRENT!J1138</f>
        <v>0</v>
      </c>
      <c r="H55" s="31">
        <f>[2]consoCURRENT!K1138</f>
        <v>0</v>
      </c>
      <c r="I55" s="31">
        <f>[2]consoCURRENT!L1138</f>
        <v>0</v>
      </c>
      <c r="J55" s="31">
        <f>[2]consoCURRENT!M1138</f>
        <v>0</v>
      </c>
      <c r="K55" s="31">
        <f>[2]consoCURRENT!N1138</f>
        <v>0</v>
      </c>
      <c r="L55" s="31">
        <f>[2]consoCURRENT!O1138</f>
        <v>0</v>
      </c>
      <c r="M55" s="31">
        <f>[2]consoCURRENT!P1138</f>
        <v>0</v>
      </c>
      <c r="N55" s="31">
        <f>[2]consoCURRENT!Q1138</f>
        <v>0</v>
      </c>
      <c r="O55" s="31">
        <f>[2]consoCURRENT!R1138</f>
        <v>0</v>
      </c>
      <c r="P55" s="31">
        <f>[2]consoCURRENT!S1138</f>
        <v>0</v>
      </c>
      <c r="Q55" s="31">
        <f>[2]consoCURRENT!T1138</f>
        <v>0</v>
      </c>
      <c r="R55" s="31">
        <f>[2]consoCURRENT!U1138</f>
        <v>0</v>
      </c>
      <c r="S55" s="31">
        <f>[2]consoCURRENT!V1138</f>
        <v>0</v>
      </c>
      <c r="T55" s="31">
        <f>[2]consoCURRENT!W1138</f>
        <v>0</v>
      </c>
      <c r="U55" s="31">
        <f>[2]consoCURRENT!X1138</f>
        <v>0</v>
      </c>
      <c r="V55" s="31">
        <f>[2]consoCURRENT!Y1138</f>
        <v>0</v>
      </c>
      <c r="W55" s="31">
        <f>[2]consoCURRENT!Z1138</f>
        <v>0</v>
      </c>
      <c r="X55" s="31">
        <f>[2]consoCURRENT!AA1138</f>
        <v>0</v>
      </c>
      <c r="Y55" s="31">
        <f>[2]consoCURRENT!AB1138</f>
        <v>0</v>
      </c>
      <c r="Z55" s="31">
        <f>SUM(M55:Y55)</f>
        <v>0</v>
      </c>
      <c r="AA55" s="31">
        <f>D55-Z55</f>
        <v>0</v>
      </c>
      <c r="AB55" s="38"/>
      <c r="AC55" s="32"/>
      <c r="AF55" s="33">
        <f>D55-'[1]sum-conso'!AA55</f>
        <v>0</v>
      </c>
    </row>
    <row r="56" spans="1:32" s="33" customFormat="1" ht="18" hidden="1" customHeight="1" x14ac:dyDescent="0.2">
      <c r="A56" s="36" t="s">
        <v>35</v>
      </c>
      <c r="B56" s="31">
        <f>[2]consoCURRENT!E1251</f>
        <v>0</v>
      </c>
      <c r="C56" s="31">
        <f>[2]consoCURRENT!F1251</f>
        <v>0</v>
      </c>
      <c r="D56" s="31">
        <f>[2]consoCURRENT!G1251</f>
        <v>0</v>
      </c>
      <c r="E56" s="31">
        <f>[2]consoCURRENT!H1251</f>
        <v>0</v>
      </c>
      <c r="F56" s="31">
        <f>[2]consoCURRENT!I1251</f>
        <v>0</v>
      </c>
      <c r="G56" s="31">
        <f>[2]consoCURRENT!J1251</f>
        <v>0</v>
      </c>
      <c r="H56" s="31">
        <f>[2]consoCURRENT!K1251</f>
        <v>0</v>
      </c>
      <c r="I56" s="31">
        <f>[2]consoCURRENT!L1251</f>
        <v>0</v>
      </c>
      <c r="J56" s="31">
        <f>[2]consoCURRENT!M1251</f>
        <v>0</v>
      </c>
      <c r="K56" s="31">
        <f>[2]consoCURRENT!N1251</f>
        <v>0</v>
      </c>
      <c r="L56" s="31">
        <f>[2]consoCURRENT!O1251</f>
        <v>0</v>
      </c>
      <c r="M56" s="31">
        <f>[2]consoCURRENT!P1251</f>
        <v>0</v>
      </c>
      <c r="N56" s="31">
        <f>[2]consoCURRENT!Q1251</f>
        <v>0</v>
      </c>
      <c r="O56" s="31">
        <f>[2]consoCURRENT!R1251</f>
        <v>0</v>
      </c>
      <c r="P56" s="31">
        <f>[2]consoCURRENT!S1251</f>
        <v>0</v>
      </c>
      <c r="Q56" s="31">
        <f>[2]consoCURRENT!T1251</f>
        <v>0</v>
      </c>
      <c r="R56" s="31">
        <f>[2]consoCURRENT!U1251</f>
        <v>0</v>
      </c>
      <c r="S56" s="31">
        <f>[2]consoCURRENT!V1251</f>
        <v>0</v>
      </c>
      <c r="T56" s="31">
        <f>[2]consoCURRENT!W1251</f>
        <v>0</v>
      </c>
      <c r="U56" s="31">
        <f>[2]consoCURRENT!X1251</f>
        <v>0</v>
      </c>
      <c r="V56" s="31">
        <f>[2]consoCURRENT!Y1251</f>
        <v>0</v>
      </c>
      <c r="W56" s="31">
        <f>[2]consoCURRENT!Z1251</f>
        <v>0</v>
      </c>
      <c r="X56" s="31">
        <f>[2]consoCURRENT!AA1251</f>
        <v>0</v>
      </c>
      <c r="Y56" s="31">
        <f>[2]consoCURRENT!AB1251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  <c r="AF56" s="33">
        <f>D56-'[1]sum-conso'!AA56</f>
        <v>0</v>
      </c>
    </row>
    <row r="57" spans="1:32" s="33" customFormat="1" ht="18" hidden="1" customHeight="1" x14ac:dyDescent="0.2">
      <c r="A57" s="36" t="s">
        <v>36</v>
      </c>
      <c r="B57" s="31">
        <f>[2]consoCURRENT!E1257</f>
        <v>0</v>
      </c>
      <c r="C57" s="31">
        <f>[2]consoCURRENT!F1257</f>
        <v>0</v>
      </c>
      <c r="D57" s="31">
        <f>[2]consoCURRENT!G1257</f>
        <v>0</v>
      </c>
      <c r="E57" s="31">
        <f>[2]consoCURRENT!H1257</f>
        <v>0</v>
      </c>
      <c r="F57" s="31">
        <f>[2]consoCURRENT!I1257</f>
        <v>0</v>
      </c>
      <c r="G57" s="31">
        <f>[2]consoCURRENT!J1257</f>
        <v>0</v>
      </c>
      <c r="H57" s="31">
        <f>[2]consoCURRENT!K1257</f>
        <v>0</v>
      </c>
      <c r="I57" s="31">
        <f>[2]consoCURRENT!L1257</f>
        <v>0</v>
      </c>
      <c r="J57" s="31">
        <f>[2]consoCURRENT!M1257</f>
        <v>0</v>
      </c>
      <c r="K57" s="31">
        <f>[2]consoCURRENT!N1257</f>
        <v>0</v>
      </c>
      <c r="L57" s="31">
        <f>[2]consoCURRENT!O1257</f>
        <v>0</v>
      </c>
      <c r="M57" s="31">
        <f>[2]consoCURRENT!P1257</f>
        <v>0</v>
      </c>
      <c r="N57" s="31">
        <f>[2]consoCURRENT!Q1257</f>
        <v>0</v>
      </c>
      <c r="O57" s="31">
        <f>[2]consoCURRENT!R1257</f>
        <v>0</v>
      </c>
      <c r="P57" s="31">
        <f>[2]consoCURRENT!S1257</f>
        <v>0</v>
      </c>
      <c r="Q57" s="31">
        <f>[2]consoCURRENT!T1257</f>
        <v>0</v>
      </c>
      <c r="R57" s="31">
        <f>[2]consoCURRENT!U1257</f>
        <v>0</v>
      </c>
      <c r="S57" s="31">
        <f>[2]consoCURRENT!V1257</f>
        <v>0</v>
      </c>
      <c r="T57" s="31">
        <f>[2]consoCURRENT!W1257</f>
        <v>0</v>
      </c>
      <c r="U57" s="31">
        <f>[2]consoCURRENT!X1257</f>
        <v>0</v>
      </c>
      <c r="V57" s="31">
        <f>[2]consoCURRENT!Y1257</f>
        <v>0</v>
      </c>
      <c r="W57" s="31">
        <f>[2]consoCURRENT!Z1257</f>
        <v>0</v>
      </c>
      <c r="X57" s="31">
        <f>[2]consoCURRENT!AA1257</f>
        <v>0</v>
      </c>
      <c r="Y57" s="31">
        <f>[2]consoCURRENT!AB1257</f>
        <v>0</v>
      </c>
      <c r="Z57" s="31">
        <f>SUM(M57:Y57)</f>
        <v>0</v>
      </c>
      <c r="AA57" s="31">
        <f>D57-Z57</f>
        <v>0</v>
      </c>
      <c r="AB57" s="38"/>
      <c r="AC57" s="32"/>
      <c r="AF57" s="33">
        <f>D57-'[1]sum-conso'!AA57</f>
        <v>0</v>
      </c>
    </row>
    <row r="58" spans="1:32" s="33" customFormat="1" ht="18" hidden="1" customHeight="1" x14ac:dyDescent="0.2">
      <c r="A58" s="36" t="s">
        <v>37</v>
      </c>
      <c r="B58" s="31">
        <f>[2]consoCURRENT!E1286</f>
        <v>0</v>
      </c>
      <c r="C58" s="31">
        <f>[2]consoCURRENT!F1286</f>
        <v>0</v>
      </c>
      <c r="D58" s="31">
        <f>[2]consoCURRENT!G1286</f>
        <v>0</v>
      </c>
      <c r="E58" s="31">
        <f>[2]consoCURRENT!H1286</f>
        <v>0</v>
      </c>
      <c r="F58" s="31">
        <f>[2]consoCURRENT!I1286</f>
        <v>0</v>
      </c>
      <c r="G58" s="31">
        <f>[2]consoCURRENT!J1286</f>
        <v>0</v>
      </c>
      <c r="H58" s="31">
        <f>[2]consoCURRENT!K1286</f>
        <v>0</v>
      </c>
      <c r="I58" s="31">
        <f>[2]consoCURRENT!L1286</f>
        <v>0</v>
      </c>
      <c r="J58" s="31">
        <f>[2]consoCURRENT!M1286</f>
        <v>0</v>
      </c>
      <c r="K58" s="31">
        <f>[2]consoCURRENT!N1286</f>
        <v>0</v>
      </c>
      <c r="L58" s="31">
        <f>[2]consoCURRENT!O1286</f>
        <v>0</v>
      </c>
      <c r="M58" s="31">
        <f>[2]consoCURRENT!P1286</f>
        <v>0</v>
      </c>
      <c r="N58" s="31">
        <f>[2]consoCURRENT!Q1286</f>
        <v>0</v>
      </c>
      <c r="O58" s="31">
        <f>[2]consoCURRENT!R1286</f>
        <v>0</v>
      </c>
      <c r="P58" s="31">
        <f>[2]consoCURRENT!S1286</f>
        <v>0</v>
      </c>
      <c r="Q58" s="31">
        <f>[2]consoCURRENT!T1286</f>
        <v>0</v>
      </c>
      <c r="R58" s="31">
        <f>[2]consoCURRENT!U1286</f>
        <v>0</v>
      </c>
      <c r="S58" s="31">
        <f>[2]consoCURRENT!V1286</f>
        <v>0</v>
      </c>
      <c r="T58" s="31">
        <f>[2]consoCURRENT!W1286</f>
        <v>0</v>
      </c>
      <c r="U58" s="31">
        <f>[2]consoCURRENT!X1286</f>
        <v>0</v>
      </c>
      <c r="V58" s="31">
        <f>[2]consoCURRENT!Y1286</f>
        <v>0</v>
      </c>
      <c r="W58" s="31">
        <f>[2]consoCURRENT!Z1286</f>
        <v>0</v>
      </c>
      <c r="X58" s="31">
        <f>[2]consoCURRENT!AA1286</f>
        <v>0</v>
      </c>
      <c r="Y58" s="31">
        <f>[2]consoCURRENT!AB1286</f>
        <v>0</v>
      </c>
      <c r="Z58" s="31">
        <f>SUM(M58:Y58)</f>
        <v>0</v>
      </c>
      <c r="AA58" s="31">
        <f>D58-Z58</f>
        <v>0</v>
      </c>
      <c r="AB58" s="38"/>
      <c r="AC58" s="32"/>
      <c r="AF58" s="33">
        <f>D58-'[1]sum-conso'!AA58</f>
        <v>0</v>
      </c>
    </row>
    <row r="59" spans="1:32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  <c r="AF59" s="33">
        <f>D59-'[1]sum-conso'!AA59</f>
        <v>0</v>
      </c>
    </row>
    <row r="60" spans="1:32" s="33" customFormat="1" ht="18" hidden="1" customHeight="1" x14ac:dyDescent="0.25">
      <c r="A60" s="42" t="s">
        <v>39</v>
      </c>
      <c r="B60" s="31">
        <f>[2]consoCURRENT!E1290</f>
        <v>0</v>
      </c>
      <c r="C60" s="31">
        <f>[2]consoCURRENT!F1290</f>
        <v>0</v>
      </c>
      <c r="D60" s="31">
        <f>[2]consoCURRENT!G1290</f>
        <v>0</v>
      </c>
      <c r="E60" s="31">
        <f>[2]consoCURRENT!H1290</f>
        <v>0</v>
      </c>
      <c r="F60" s="31">
        <f>[2]consoCURRENT!I1290</f>
        <v>0</v>
      </c>
      <c r="G60" s="31">
        <f>[2]consoCURRENT!J1290</f>
        <v>0</v>
      </c>
      <c r="H60" s="31">
        <f>[2]consoCURRENT!K1290</f>
        <v>0</v>
      </c>
      <c r="I60" s="31">
        <f>[2]consoCURRENT!L1290</f>
        <v>0</v>
      </c>
      <c r="J60" s="31">
        <f>[2]consoCURRENT!M1290</f>
        <v>0</v>
      </c>
      <c r="K60" s="31">
        <f>[2]consoCURRENT!N1290</f>
        <v>0</v>
      </c>
      <c r="L60" s="31">
        <f>[2]consoCURRENT!O1290</f>
        <v>0</v>
      </c>
      <c r="M60" s="31">
        <f>[2]consoCURRENT!P1290</f>
        <v>0</v>
      </c>
      <c r="N60" s="31">
        <f>[2]consoCURRENT!Q1290</f>
        <v>0</v>
      </c>
      <c r="O60" s="31">
        <f>[2]consoCURRENT!R1290</f>
        <v>0</v>
      </c>
      <c r="P60" s="31">
        <f>[2]consoCURRENT!S1290</f>
        <v>0</v>
      </c>
      <c r="Q60" s="31">
        <f>[2]consoCURRENT!T1290</f>
        <v>0</v>
      </c>
      <c r="R60" s="31">
        <f>[2]consoCURRENT!U1290</f>
        <v>0</v>
      </c>
      <c r="S60" s="31">
        <f>[2]consoCURRENT!V1290</f>
        <v>0</v>
      </c>
      <c r="T60" s="31">
        <f>[2]consoCURRENT!W1290</f>
        <v>0</v>
      </c>
      <c r="U60" s="31">
        <f>[2]consoCURRENT!X1290</f>
        <v>0</v>
      </c>
      <c r="V60" s="31">
        <f>[2]consoCURRENT!Y1290</f>
        <v>0</v>
      </c>
      <c r="W60" s="31">
        <f>[2]consoCURRENT!Z1290</f>
        <v>0</v>
      </c>
      <c r="X60" s="31">
        <f>[2]consoCURRENT!AA1290</f>
        <v>0</v>
      </c>
      <c r="Y60" s="31">
        <f>[2]consoCURRENT!AB1290</f>
        <v>0</v>
      </c>
      <c r="Z60" s="31">
        <f>SUM(M60:Y60)</f>
        <v>0</v>
      </c>
      <c r="AA60" s="31">
        <f>D60-Z60</f>
        <v>0</v>
      </c>
      <c r="AB60" s="38"/>
      <c r="AC60" s="32"/>
      <c r="AF60" s="33">
        <f>D60-'[1]sum-conso'!AA60</f>
        <v>0</v>
      </c>
    </row>
    <row r="61" spans="1:32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  <c r="AF61" s="33">
        <f>D61-'[1]sum-conso'!AA61</f>
        <v>0</v>
      </c>
    </row>
    <row r="62" spans="1:32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F62" s="33">
        <f>D62-'[1]sum-conso'!AA62</f>
        <v>0</v>
      </c>
    </row>
    <row r="63" spans="1:32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F63" s="33">
        <f>D63-'[1]sum-conso'!AA63</f>
        <v>0</v>
      </c>
    </row>
    <row r="64" spans="1:32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F64" s="33">
        <f>D64-'[1]sum-conso'!AA64</f>
        <v>0</v>
      </c>
    </row>
    <row r="65" spans="1:32" s="33" customFormat="1" ht="18" hidden="1" customHeight="1" x14ac:dyDescent="0.2">
      <c r="A65" s="36" t="s">
        <v>34</v>
      </c>
      <c r="B65" s="31">
        <f>[2]consoCURRENT!E1351</f>
        <v>0</v>
      </c>
      <c r="C65" s="31">
        <f>[2]consoCURRENT!F1351</f>
        <v>0</v>
      </c>
      <c r="D65" s="31">
        <f>[2]consoCURRENT!G1351</f>
        <v>0</v>
      </c>
      <c r="E65" s="31">
        <f>[2]consoCURRENT!H1351</f>
        <v>0</v>
      </c>
      <c r="F65" s="31">
        <f>[2]consoCURRENT!I1351</f>
        <v>0</v>
      </c>
      <c r="G65" s="31">
        <f>[2]consoCURRENT!J1351</f>
        <v>0</v>
      </c>
      <c r="H65" s="31">
        <f>[2]consoCURRENT!K1351</f>
        <v>0</v>
      </c>
      <c r="I65" s="31">
        <f>[2]consoCURRENT!L1351</f>
        <v>0</v>
      </c>
      <c r="J65" s="31">
        <f>[2]consoCURRENT!M1351</f>
        <v>0</v>
      </c>
      <c r="K65" s="31">
        <f>[2]consoCURRENT!N1351</f>
        <v>0</v>
      </c>
      <c r="L65" s="31">
        <f>[2]consoCURRENT!O1351</f>
        <v>0</v>
      </c>
      <c r="M65" s="31">
        <f>[2]consoCURRENT!P1351</f>
        <v>0</v>
      </c>
      <c r="N65" s="31">
        <f>[2]consoCURRENT!Q1351</f>
        <v>0</v>
      </c>
      <c r="O65" s="31">
        <f>[2]consoCURRENT!R1351</f>
        <v>0</v>
      </c>
      <c r="P65" s="31">
        <f>[2]consoCURRENT!S1351</f>
        <v>0</v>
      </c>
      <c r="Q65" s="31">
        <f>[2]consoCURRENT!T1351</f>
        <v>0</v>
      </c>
      <c r="R65" s="31">
        <f>[2]consoCURRENT!U1351</f>
        <v>0</v>
      </c>
      <c r="S65" s="31">
        <f>[2]consoCURRENT!V1351</f>
        <v>0</v>
      </c>
      <c r="T65" s="31">
        <f>[2]consoCURRENT!W1351</f>
        <v>0</v>
      </c>
      <c r="U65" s="31">
        <f>[2]consoCURRENT!X1351</f>
        <v>0</v>
      </c>
      <c r="V65" s="31">
        <f>[2]consoCURRENT!Y1351</f>
        <v>0</v>
      </c>
      <c r="W65" s="31">
        <f>[2]consoCURRENT!Z1351</f>
        <v>0</v>
      </c>
      <c r="X65" s="31">
        <f>[2]consoCURRENT!AA1351</f>
        <v>0</v>
      </c>
      <c r="Y65" s="31">
        <f>[2]consoCURRENT!AB1351</f>
        <v>0</v>
      </c>
      <c r="Z65" s="31">
        <f>SUM(M65:Y65)</f>
        <v>0</v>
      </c>
      <c r="AA65" s="31">
        <f>D65-Z65</f>
        <v>0</v>
      </c>
      <c r="AB65" s="38"/>
      <c r="AC65" s="32"/>
      <c r="AF65" s="33">
        <f>D65-'[1]sum-conso'!AA65</f>
        <v>0</v>
      </c>
    </row>
    <row r="66" spans="1:32" s="33" customFormat="1" ht="18" hidden="1" customHeight="1" x14ac:dyDescent="0.2">
      <c r="A66" s="49" t="s">
        <v>35</v>
      </c>
      <c r="B66" s="50">
        <f>[2]consoCURRENT!E1464</f>
        <v>0</v>
      </c>
      <c r="C66" s="50">
        <f>[2]consoCURRENT!F1464</f>
        <v>0</v>
      </c>
      <c r="D66" s="50">
        <f>[2]consoCURRENT!G1464</f>
        <v>0</v>
      </c>
      <c r="E66" s="50">
        <f>[2]consoCURRENT!H1464</f>
        <v>0</v>
      </c>
      <c r="F66" s="50">
        <f>[2]consoCURRENT!I1464</f>
        <v>0</v>
      </c>
      <c r="G66" s="50">
        <f>[2]consoCURRENT!J1464</f>
        <v>0</v>
      </c>
      <c r="H66" s="50">
        <f>[2]consoCURRENT!K1464</f>
        <v>0</v>
      </c>
      <c r="I66" s="50">
        <f>[2]consoCURRENT!L1464</f>
        <v>0</v>
      </c>
      <c r="J66" s="50">
        <f>[2]consoCURRENT!M1464</f>
        <v>0</v>
      </c>
      <c r="K66" s="50">
        <f>[2]consoCURRENT!N1464</f>
        <v>0</v>
      </c>
      <c r="L66" s="50">
        <f>[2]consoCURRENT!O1464</f>
        <v>0</v>
      </c>
      <c r="M66" s="50">
        <f>[2]consoCURRENT!P1464</f>
        <v>0</v>
      </c>
      <c r="N66" s="50">
        <f>[2]consoCURRENT!Q1464</f>
        <v>0</v>
      </c>
      <c r="O66" s="50">
        <f>[2]consoCURRENT!R1464</f>
        <v>0</v>
      </c>
      <c r="P66" s="50">
        <f>[2]consoCURRENT!S1464</f>
        <v>0</v>
      </c>
      <c r="Q66" s="50">
        <f>[2]consoCURRENT!T1464</f>
        <v>0</v>
      </c>
      <c r="R66" s="50">
        <f>[2]consoCURRENT!U1464</f>
        <v>0</v>
      </c>
      <c r="S66" s="50">
        <f>[2]consoCURRENT!V1464</f>
        <v>0</v>
      </c>
      <c r="T66" s="50">
        <f>[2]consoCURRENT!W1464</f>
        <v>0</v>
      </c>
      <c r="U66" s="50">
        <f>[2]consoCURRENT!X1464</f>
        <v>0</v>
      </c>
      <c r="V66" s="50">
        <f>[2]consoCURRENT!Y1464</f>
        <v>0</v>
      </c>
      <c r="W66" s="50">
        <f>[2]consoCURRENT!Z1464</f>
        <v>0</v>
      </c>
      <c r="X66" s="50">
        <f>[2]consoCURRENT!AA1464</f>
        <v>0</v>
      </c>
      <c r="Y66" s="50">
        <f>[2]consoCURRENT!AB1464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  <c r="AF66" s="33">
        <f>D66-'[1]sum-conso'!AA66</f>
        <v>0</v>
      </c>
    </row>
    <row r="67" spans="1:32" s="46" customFormat="1" ht="18" hidden="1" customHeight="1" x14ac:dyDescent="0.2">
      <c r="A67" s="36" t="s">
        <v>36</v>
      </c>
      <c r="B67" s="31">
        <f>[2]consoCURRENT!E1470</f>
        <v>0</v>
      </c>
      <c r="C67" s="31">
        <f>[2]consoCURRENT!F1470</f>
        <v>0</v>
      </c>
      <c r="D67" s="31">
        <f>[2]consoCURRENT!G1470</f>
        <v>0</v>
      </c>
      <c r="E67" s="31">
        <f>[2]consoCURRENT!H1470</f>
        <v>0</v>
      </c>
      <c r="F67" s="31">
        <f>[2]consoCURRENT!I1470</f>
        <v>0</v>
      </c>
      <c r="G67" s="31">
        <f>[2]consoCURRENT!J1470</f>
        <v>0</v>
      </c>
      <c r="H67" s="31">
        <f>[2]consoCURRENT!K1470</f>
        <v>0</v>
      </c>
      <c r="I67" s="31">
        <f>[2]consoCURRENT!L1470</f>
        <v>0</v>
      </c>
      <c r="J67" s="31">
        <f>[2]consoCURRENT!M1470</f>
        <v>0</v>
      </c>
      <c r="K67" s="31">
        <f>[2]consoCURRENT!N1470</f>
        <v>0</v>
      </c>
      <c r="L67" s="31">
        <f>[2]consoCURRENT!O1470</f>
        <v>0</v>
      </c>
      <c r="M67" s="31">
        <f>[2]consoCURRENT!P1470</f>
        <v>0</v>
      </c>
      <c r="N67" s="31">
        <f>[2]consoCURRENT!Q1470</f>
        <v>0</v>
      </c>
      <c r="O67" s="31">
        <f>[2]consoCURRENT!R1470</f>
        <v>0</v>
      </c>
      <c r="P67" s="31">
        <f>[2]consoCURRENT!S1470</f>
        <v>0</v>
      </c>
      <c r="Q67" s="31">
        <f>[2]consoCURRENT!T1470</f>
        <v>0</v>
      </c>
      <c r="R67" s="31">
        <f>[2]consoCURRENT!U1470</f>
        <v>0</v>
      </c>
      <c r="S67" s="31">
        <f>[2]consoCURRENT!V1470</f>
        <v>0</v>
      </c>
      <c r="T67" s="31">
        <f>[2]consoCURRENT!W1470</f>
        <v>0</v>
      </c>
      <c r="U67" s="31">
        <f>[2]consoCURRENT!X1470</f>
        <v>0</v>
      </c>
      <c r="V67" s="31">
        <f>[2]consoCURRENT!Y1470</f>
        <v>0</v>
      </c>
      <c r="W67" s="31">
        <f>[2]consoCURRENT!Z1470</f>
        <v>0</v>
      </c>
      <c r="X67" s="31">
        <f>[2]consoCURRENT!AA1470</f>
        <v>0</v>
      </c>
      <c r="Y67" s="31">
        <f>[2]consoCURRENT!AB1470</f>
        <v>0</v>
      </c>
      <c r="Z67" s="31">
        <f>SUM(M67:Y67)</f>
        <v>0</v>
      </c>
      <c r="AA67" s="31">
        <f>D67-Z67</f>
        <v>0</v>
      </c>
      <c r="AB67" s="38"/>
      <c r="AC67" s="31"/>
      <c r="AF67" s="33">
        <f>D67-'[1]sum-conso'!AA67</f>
        <v>0</v>
      </c>
    </row>
    <row r="68" spans="1:32" s="33" customFormat="1" ht="18" hidden="1" customHeight="1" x14ac:dyDescent="0.2">
      <c r="A68" s="36" t="s">
        <v>37</v>
      </c>
      <c r="B68" s="31">
        <f>[2]consoCURRENT!E1499</f>
        <v>0</v>
      </c>
      <c r="C68" s="31">
        <f>[2]consoCURRENT!F1499</f>
        <v>0</v>
      </c>
      <c r="D68" s="31">
        <f>[2]consoCURRENT!G1499</f>
        <v>0</v>
      </c>
      <c r="E68" s="31">
        <f>[2]consoCURRENT!H1499</f>
        <v>0</v>
      </c>
      <c r="F68" s="31">
        <f>[2]consoCURRENT!I1499</f>
        <v>0</v>
      </c>
      <c r="G68" s="31">
        <f>[2]consoCURRENT!J1499</f>
        <v>0</v>
      </c>
      <c r="H68" s="31">
        <f>[2]consoCURRENT!K1499</f>
        <v>0</v>
      </c>
      <c r="I68" s="31">
        <f>[2]consoCURRENT!L1499</f>
        <v>0</v>
      </c>
      <c r="J68" s="31">
        <f>[2]consoCURRENT!M1499</f>
        <v>0</v>
      </c>
      <c r="K68" s="31">
        <f>[2]consoCURRENT!N1499</f>
        <v>0</v>
      </c>
      <c r="L68" s="31">
        <f>[2]consoCURRENT!O1499</f>
        <v>0</v>
      </c>
      <c r="M68" s="31">
        <f>[2]consoCURRENT!P1499</f>
        <v>0</v>
      </c>
      <c r="N68" s="31">
        <f>[2]consoCURRENT!Q1499</f>
        <v>0</v>
      </c>
      <c r="O68" s="31">
        <f>[2]consoCURRENT!R1499</f>
        <v>0</v>
      </c>
      <c r="P68" s="31">
        <f>[2]consoCURRENT!S1499</f>
        <v>0</v>
      </c>
      <c r="Q68" s="31">
        <f>[2]consoCURRENT!T1499</f>
        <v>0</v>
      </c>
      <c r="R68" s="31">
        <f>[2]consoCURRENT!U1499</f>
        <v>0</v>
      </c>
      <c r="S68" s="31">
        <f>[2]consoCURRENT!V1499</f>
        <v>0</v>
      </c>
      <c r="T68" s="31">
        <f>[2]consoCURRENT!W1499</f>
        <v>0</v>
      </c>
      <c r="U68" s="31">
        <f>[2]consoCURRENT!X1499</f>
        <v>0</v>
      </c>
      <c r="V68" s="31">
        <f>[2]consoCURRENT!Y1499</f>
        <v>0</v>
      </c>
      <c r="W68" s="31">
        <f>[2]consoCURRENT!Z1499</f>
        <v>0</v>
      </c>
      <c r="X68" s="31">
        <f>[2]consoCURRENT!AA1499</f>
        <v>0</v>
      </c>
      <c r="Y68" s="31">
        <f>[2]consoCURRENT!AB1499</f>
        <v>0</v>
      </c>
      <c r="Z68" s="31">
        <f>SUM(M68:Y68)</f>
        <v>0</v>
      </c>
      <c r="AA68" s="31">
        <f>D68-Z68</f>
        <v>0</v>
      </c>
      <c r="AB68" s="38"/>
      <c r="AC68" s="32"/>
      <c r="AF68" s="33">
        <f>D68-'[1]sum-conso'!AA68</f>
        <v>0</v>
      </c>
    </row>
    <row r="69" spans="1:32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  <c r="AF69" s="33">
        <f>D69-'[1]sum-conso'!AA69</f>
        <v>0</v>
      </c>
    </row>
    <row r="70" spans="1:32" s="33" customFormat="1" ht="14.45" hidden="1" customHeight="1" x14ac:dyDescent="0.25">
      <c r="A70" s="42" t="s">
        <v>39</v>
      </c>
      <c r="B70" s="31">
        <f>[2]consoCURRENT!E1503</f>
        <v>0</v>
      </c>
      <c r="C70" s="31">
        <f>[2]consoCURRENT!F1503</f>
        <v>0</v>
      </c>
      <c r="D70" s="31">
        <f>[2]consoCURRENT!G1503</f>
        <v>0</v>
      </c>
      <c r="E70" s="31">
        <f>[2]consoCURRENT!H1503</f>
        <v>0</v>
      </c>
      <c r="F70" s="31">
        <f>[2]consoCURRENT!I1503</f>
        <v>0</v>
      </c>
      <c r="G70" s="31">
        <f>[2]consoCURRENT!J1503</f>
        <v>0</v>
      </c>
      <c r="H70" s="31">
        <f>[2]consoCURRENT!K1503</f>
        <v>0</v>
      </c>
      <c r="I70" s="31">
        <f>[2]consoCURRENT!L1503</f>
        <v>0</v>
      </c>
      <c r="J70" s="31">
        <f>[2]consoCURRENT!M1503</f>
        <v>0</v>
      </c>
      <c r="K70" s="31">
        <f>[2]consoCURRENT!N1503</f>
        <v>0</v>
      </c>
      <c r="L70" s="31">
        <f>[2]consoCURRENT!O1503</f>
        <v>0</v>
      </c>
      <c r="M70" s="31">
        <f>[2]consoCURRENT!P1503</f>
        <v>0</v>
      </c>
      <c r="N70" s="31">
        <f>[2]consoCURRENT!Q1503</f>
        <v>0</v>
      </c>
      <c r="O70" s="31">
        <f>[2]consoCURRENT!R1503</f>
        <v>0</v>
      </c>
      <c r="P70" s="31">
        <f>[2]consoCURRENT!S1503</f>
        <v>0</v>
      </c>
      <c r="Q70" s="31">
        <f>[2]consoCURRENT!T1503</f>
        <v>0</v>
      </c>
      <c r="R70" s="31">
        <f>[2]consoCURRENT!U1503</f>
        <v>0</v>
      </c>
      <c r="S70" s="31">
        <f>[2]consoCURRENT!V1503</f>
        <v>0</v>
      </c>
      <c r="T70" s="31">
        <f>[2]consoCURRENT!W1503</f>
        <v>0</v>
      </c>
      <c r="U70" s="31">
        <f>[2]consoCURRENT!X1503</f>
        <v>0</v>
      </c>
      <c r="V70" s="31">
        <f>[2]consoCURRENT!Y1503</f>
        <v>0</v>
      </c>
      <c r="W70" s="31">
        <f>[2]consoCURRENT!Z1503</f>
        <v>0</v>
      </c>
      <c r="X70" s="31">
        <f>[2]consoCURRENT!AA1503</f>
        <v>0</v>
      </c>
      <c r="Y70" s="31">
        <f>[2]consoCURRENT!AB1503</f>
        <v>0</v>
      </c>
      <c r="Z70" s="31">
        <f>SUM(M70:Y70)</f>
        <v>0</v>
      </c>
      <c r="AA70" s="31">
        <f>D70-Z70</f>
        <v>0</v>
      </c>
      <c r="AB70" s="38"/>
      <c r="AC70" s="32"/>
      <c r="AF70" s="33">
        <f>D70-'[1]sum-conso'!AA70</f>
        <v>0</v>
      </c>
    </row>
    <row r="71" spans="1:32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  <c r="AF71" s="33">
        <f>D71-'[1]sum-conso'!AA71</f>
        <v>0</v>
      </c>
    </row>
    <row r="72" spans="1:32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F72" s="33">
        <f>D72-'[1]sum-conso'!AA72</f>
        <v>0</v>
      </c>
    </row>
    <row r="73" spans="1:32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F73" s="33">
        <f>D73-'[1]sum-conso'!AA73</f>
        <v>0</v>
      </c>
    </row>
    <row r="74" spans="1:32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F74" s="33">
        <f>D74-'[1]sum-conso'!AA74</f>
        <v>0</v>
      </c>
    </row>
    <row r="75" spans="1:32" s="33" customFormat="1" ht="18" hidden="1" customHeight="1" x14ac:dyDescent="0.2">
      <c r="A75" s="36" t="s">
        <v>34</v>
      </c>
      <c r="B75" s="31">
        <f>[2]consoCURRENT!E1564</f>
        <v>0</v>
      </c>
      <c r="C75" s="31">
        <f>[2]consoCURRENT!F1564</f>
        <v>0</v>
      </c>
      <c r="D75" s="31">
        <f>[2]consoCURRENT!G1564</f>
        <v>0</v>
      </c>
      <c r="E75" s="31">
        <f>[2]consoCURRENT!H1564</f>
        <v>0</v>
      </c>
      <c r="F75" s="31">
        <f>[2]consoCURRENT!I1564</f>
        <v>0</v>
      </c>
      <c r="G75" s="31">
        <f>[2]consoCURRENT!J1564</f>
        <v>0</v>
      </c>
      <c r="H75" s="31">
        <f>[2]consoCURRENT!K1564</f>
        <v>0</v>
      </c>
      <c r="I75" s="31">
        <f>[2]consoCURRENT!L1564</f>
        <v>0</v>
      </c>
      <c r="J75" s="31">
        <f>[2]consoCURRENT!M1564</f>
        <v>0</v>
      </c>
      <c r="K75" s="31">
        <f>[2]consoCURRENT!N1564</f>
        <v>0</v>
      </c>
      <c r="L75" s="31">
        <f>[2]consoCURRENT!O1564</f>
        <v>0</v>
      </c>
      <c r="M75" s="31">
        <f>[2]consoCURRENT!P1564</f>
        <v>0</v>
      </c>
      <c r="N75" s="31">
        <f>[2]consoCURRENT!Q1564</f>
        <v>0</v>
      </c>
      <c r="O75" s="31">
        <f>[2]consoCURRENT!R1564</f>
        <v>0</v>
      </c>
      <c r="P75" s="31">
        <f>[2]consoCURRENT!S1564</f>
        <v>0</v>
      </c>
      <c r="Q75" s="31">
        <f>[2]consoCURRENT!T1564</f>
        <v>0</v>
      </c>
      <c r="R75" s="31">
        <f>[2]consoCURRENT!U1564</f>
        <v>0</v>
      </c>
      <c r="S75" s="31">
        <f>[2]consoCURRENT!V1564</f>
        <v>0</v>
      </c>
      <c r="T75" s="31">
        <f>[2]consoCURRENT!W1564</f>
        <v>0</v>
      </c>
      <c r="U75" s="31">
        <f>[2]consoCURRENT!X1564</f>
        <v>0</v>
      </c>
      <c r="V75" s="31">
        <f>[2]consoCURRENT!Y1564</f>
        <v>0</v>
      </c>
      <c r="W75" s="31">
        <f>[2]consoCURRENT!Z1564</f>
        <v>0</v>
      </c>
      <c r="X75" s="31">
        <f>[2]consoCURRENT!AA1564</f>
        <v>0</v>
      </c>
      <c r="Y75" s="31">
        <f>[2]consoCURRENT!AB1564</f>
        <v>0</v>
      </c>
      <c r="Z75" s="31">
        <f>SUM(M75:Y75)</f>
        <v>0</v>
      </c>
      <c r="AA75" s="31">
        <f>D75-Z75</f>
        <v>0</v>
      </c>
      <c r="AB75" s="38"/>
      <c r="AC75" s="32"/>
      <c r="AF75" s="33">
        <f>D75-'[1]sum-conso'!AA75</f>
        <v>0</v>
      </c>
    </row>
    <row r="76" spans="1:32" s="33" customFormat="1" ht="18" hidden="1" customHeight="1" x14ac:dyDescent="0.2">
      <c r="A76" s="36" t="s">
        <v>35</v>
      </c>
      <c r="B76" s="31">
        <f>[2]consoCURRENT!E1677</f>
        <v>274912.88</v>
      </c>
      <c r="C76" s="31">
        <f>[2]consoCURRENT!F1677</f>
        <v>0</v>
      </c>
      <c r="D76" s="31">
        <f>[2]consoCURRENT!G1677</f>
        <v>274912.88</v>
      </c>
      <c r="E76" s="31">
        <f>[2]consoCURRENT!H1677</f>
        <v>274912.88</v>
      </c>
      <c r="F76" s="31">
        <f>[2]consoCURRENT!I1677</f>
        <v>0</v>
      </c>
      <c r="G76" s="31">
        <f>[2]consoCURRENT!J1677</f>
        <v>0</v>
      </c>
      <c r="H76" s="31">
        <f>[2]consoCURRENT!K1677</f>
        <v>0</v>
      </c>
      <c r="I76" s="31">
        <f>[2]consoCURRENT!L1677</f>
        <v>0</v>
      </c>
      <c r="J76" s="31">
        <f>[2]consoCURRENT!M1677</f>
        <v>0</v>
      </c>
      <c r="K76" s="31">
        <f>[2]consoCURRENT!N1677</f>
        <v>0</v>
      </c>
      <c r="L76" s="31">
        <f>[2]consoCURRENT!O1677</f>
        <v>0</v>
      </c>
      <c r="M76" s="31">
        <f>[2]consoCURRENT!P1677</f>
        <v>0</v>
      </c>
      <c r="N76" s="31">
        <f>[2]consoCURRENT!Q1677</f>
        <v>274912.88</v>
      </c>
      <c r="O76" s="31">
        <f>[2]consoCURRENT!R1677</f>
        <v>0</v>
      </c>
      <c r="P76" s="31">
        <f>[2]consoCURRENT!S1677</f>
        <v>0</v>
      </c>
      <c r="Q76" s="31">
        <f>[2]consoCURRENT!T1677</f>
        <v>0</v>
      </c>
      <c r="R76" s="31">
        <f>[2]consoCURRENT!U1677</f>
        <v>0</v>
      </c>
      <c r="S76" s="31">
        <f>[2]consoCURRENT!V1677</f>
        <v>0</v>
      </c>
      <c r="T76" s="31">
        <f>[2]consoCURRENT!W1677</f>
        <v>0</v>
      </c>
      <c r="U76" s="31">
        <f>[2]consoCURRENT!X1677</f>
        <v>0</v>
      </c>
      <c r="V76" s="31">
        <f>[2]consoCURRENT!Y1677</f>
        <v>0</v>
      </c>
      <c r="W76" s="31">
        <f>[2]consoCURRENT!Z1677</f>
        <v>0</v>
      </c>
      <c r="X76" s="31">
        <f>[2]consoCURRENT!AA1677</f>
        <v>0</v>
      </c>
      <c r="Y76" s="31">
        <f>[2]consoCURRENT!AB1677</f>
        <v>0</v>
      </c>
      <c r="Z76" s="31">
        <f>SUM(M76:Y76)</f>
        <v>274912.88</v>
      </c>
      <c r="AA76" s="31">
        <f>D76-Z76</f>
        <v>0</v>
      </c>
      <c r="AB76" s="38">
        <f>Z76/D76</f>
        <v>1</v>
      </c>
      <c r="AC76" s="32"/>
      <c r="AF76" s="33">
        <f>D76-'[1]sum-conso'!AA76</f>
        <v>-6.4028427004814148E-9</v>
      </c>
    </row>
    <row r="77" spans="1:32" s="33" customFormat="1" ht="18" hidden="1" customHeight="1" x14ac:dyDescent="0.2">
      <c r="A77" s="36" t="s">
        <v>36</v>
      </c>
      <c r="B77" s="31">
        <f>[2]consoCURRENT!E1683</f>
        <v>0</v>
      </c>
      <c r="C77" s="31">
        <f>[2]consoCURRENT!F1683</f>
        <v>0</v>
      </c>
      <c r="D77" s="31">
        <f>[2]consoCURRENT!G1683</f>
        <v>0</v>
      </c>
      <c r="E77" s="31">
        <f>[2]consoCURRENT!H1683</f>
        <v>0</v>
      </c>
      <c r="F77" s="31">
        <f>[2]consoCURRENT!I1683</f>
        <v>0</v>
      </c>
      <c r="G77" s="31">
        <f>[2]consoCURRENT!J1683</f>
        <v>0</v>
      </c>
      <c r="H77" s="31">
        <f>[2]consoCURRENT!K1683</f>
        <v>0</v>
      </c>
      <c r="I77" s="31">
        <f>[2]consoCURRENT!L1683</f>
        <v>0</v>
      </c>
      <c r="J77" s="31">
        <f>[2]consoCURRENT!M1683</f>
        <v>0</v>
      </c>
      <c r="K77" s="31">
        <f>[2]consoCURRENT!N1683</f>
        <v>0</v>
      </c>
      <c r="L77" s="31">
        <f>[2]consoCURRENT!O1683</f>
        <v>0</v>
      </c>
      <c r="M77" s="31">
        <f>[2]consoCURRENT!P1683</f>
        <v>0</v>
      </c>
      <c r="N77" s="31">
        <f>[2]consoCURRENT!Q1683</f>
        <v>0</v>
      </c>
      <c r="O77" s="31">
        <f>[2]consoCURRENT!R1683</f>
        <v>0</v>
      </c>
      <c r="P77" s="31">
        <f>[2]consoCURRENT!S1683</f>
        <v>0</v>
      </c>
      <c r="Q77" s="31">
        <f>[2]consoCURRENT!T1683</f>
        <v>0</v>
      </c>
      <c r="R77" s="31">
        <f>[2]consoCURRENT!U1683</f>
        <v>0</v>
      </c>
      <c r="S77" s="31">
        <f>[2]consoCURRENT!V1683</f>
        <v>0</v>
      </c>
      <c r="T77" s="31">
        <f>[2]consoCURRENT!W1683</f>
        <v>0</v>
      </c>
      <c r="U77" s="31">
        <f>[2]consoCURRENT!X1683</f>
        <v>0</v>
      </c>
      <c r="V77" s="31">
        <f>[2]consoCURRENT!Y1683</f>
        <v>0</v>
      </c>
      <c r="W77" s="31">
        <f>[2]consoCURRENT!Z1683</f>
        <v>0</v>
      </c>
      <c r="X77" s="31">
        <f>[2]consoCURRENT!AA1683</f>
        <v>0</v>
      </c>
      <c r="Y77" s="31">
        <f>[2]consoCURRENT!AB1683</f>
        <v>0</v>
      </c>
      <c r="Z77" s="31">
        <f>SUM(M77:Y77)</f>
        <v>0</v>
      </c>
      <c r="AA77" s="31">
        <f>D77-Z77</f>
        <v>0</v>
      </c>
      <c r="AB77" s="38"/>
      <c r="AC77" s="32"/>
      <c r="AF77" s="33">
        <f>D77-'[1]sum-conso'!AA77</f>
        <v>0</v>
      </c>
    </row>
    <row r="78" spans="1:32" s="33" customFormat="1" ht="18" hidden="1" customHeight="1" x14ac:dyDescent="0.2">
      <c r="A78" s="36" t="s">
        <v>37</v>
      </c>
      <c r="B78" s="31">
        <f>[2]consoCURRENT!E1712</f>
        <v>0</v>
      </c>
      <c r="C78" s="31">
        <f>[2]consoCURRENT!F1712</f>
        <v>0</v>
      </c>
      <c r="D78" s="31">
        <f>[2]consoCURRENT!G1712</f>
        <v>0</v>
      </c>
      <c r="E78" s="31">
        <f>[2]consoCURRENT!H1712</f>
        <v>0</v>
      </c>
      <c r="F78" s="31">
        <f>[2]consoCURRENT!I1712</f>
        <v>0</v>
      </c>
      <c r="G78" s="31">
        <f>[2]consoCURRENT!J1712</f>
        <v>0</v>
      </c>
      <c r="H78" s="31">
        <f>[2]consoCURRENT!K1712</f>
        <v>0</v>
      </c>
      <c r="I78" s="31">
        <f>[2]consoCURRENT!L1712</f>
        <v>0</v>
      </c>
      <c r="J78" s="31">
        <f>[2]consoCURRENT!M1712</f>
        <v>0</v>
      </c>
      <c r="K78" s="31">
        <f>[2]consoCURRENT!N1712</f>
        <v>0</v>
      </c>
      <c r="L78" s="31">
        <f>[2]consoCURRENT!O1712</f>
        <v>0</v>
      </c>
      <c r="M78" s="31">
        <f>[2]consoCURRENT!P1712</f>
        <v>0</v>
      </c>
      <c r="N78" s="31">
        <f>[2]consoCURRENT!Q1712</f>
        <v>0</v>
      </c>
      <c r="O78" s="31">
        <f>[2]consoCURRENT!R1712</f>
        <v>0</v>
      </c>
      <c r="P78" s="31">
        <f>[2]consoCURRENT!S1712</f>
        <v>0</v>
      </c>
      <c r="Q78" s="31">
        <f>[2]consoCURRENT!T1712</f>
        <v>0</v>
      </c>
      <c r="R78" s="31">
        <f>[2]consoCURRENT!U1712</f>
        <v>0</v>
      </c>
      <c r="S78" s="31">
        <f>[2]consoCURRENT!V1712</f>
        <v>0</v>
      </c>
      <c r="T78" s="31">
        <f>[2]consoCURRENT!W1712</f>
        <v>0</v>
      </c>
      <c r="U78" s="31">
        <f>[2]consoCURRENT!X1712</f>
        <v>0</v>
      </c>
      <c r="V78" s="31">
        <f>[2]consoCURRENT!Y1712</f>
        <v>0</v>
      </c>
      <c r="W78" s="31">
        <f>[2]consoCURRENT!Z1712</f>
        <v>0</v>
      </c>
      <c r="X78" s="31">
        <f>[2]consoCURRENT!AA1712</f>
        <v>0</v>
      </c>
      <c r="Y78" s="31">
        <f>[2]consoCURRENT!AB1712</f>
        <v>0</v>
      </c>
      <c r="Z78" s="31">
        <f>SUM(M78:Y78)</f>
        <v>0</v>
      </c>
      <c r="AA78" s="31">
        <f>D78-Z78</f>
        <v>0</v>
      </c>
      <c r="AB78" s="38"/>
      <c r="AC78" s="32"/>
      <c r="AF78" s="33">
        <f>D78-'[1]sum-conso'!AA78</f>
        <v>0</v>
      </c>
    </row>
    <row r="79" spans="1:32" s="33" customFormat="1" ht="18" hidden="1" customHeight="1" x14ac:dyDescent="0.25">
      <c r="A79" s="39" t="s">
        <v>38</v>
      </c>
      <c r="B79" s="40">
        <f>SUM(B75:B78)</f>
        <v>274912.88</v>
      </c>
      <c r="C79" s="40">
        <f>SUM(C75:C78)</f>
        <v>0</v>
      </c>
      <c r="D79" s="40">
        <f>SUM(D75:D78)</f>
        <v>274912.88</v>
      </c>
      <c r="E79" s="40">
        <f t="shared" ref="E79:Z79" si="13">SUM(E75:E78)</f>
        <v>274912.88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274912.88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274912.88</v>
      </c>
      <c r="AA79" s="40">
        <f>SUM(AA75:AA78)</f>
        <v>0</v>
      </c>
      <c r="AB79" s="41">
        <f>Z79/D79</f>
        <v>1</v>
      </c>
      <c r="AC79" s="32"/>
      <c r="AF79" s="33">
        <f>D79-'[1]sum-conso'!AA79</f>
        <v>-6.4028427004814148E-9</v>
      </c>
    </row>
    <row r="80" spans="1:32" s="33" customFormat="1" ht="18" hidden="1" customHeight="1" x14ac:dyDescent="0.25">
      <c r="A80" s="42" t="s">
        <v>39</v>
      </c>
      <c r="B80" s="31">
        <f>[2]consoCURRENT!E1716</f>
        <v>0</v>
      </c>
      <c r="C80" s="31">
        <f>[2]consoCURRENT!F1716</f>
        <v>0</v>
      </c>
      <c r="D80" s="31">
        <f>[2]consoCURRENT!G1716</f>
        <v>0</v>
      </c>
      <c r="E80" s="31">
        <f>[2]consoCURRENT!H1716</f>
        <v>0</v>
      </c>
      <c r="F80" s="31">
        <f>[2]consoCURRENT!I1716</f>
        <v>0</v>
      </c>
      <c r="G80" s="31">
        <f>[2]consoCURRENT!J1716</f>
        <v>0</v>
      </c>
      <c r="H80" s="31">
        <f>[2]consoCURRENT!K1716</f>
        <v>0</v>
      </c>
      <c r="I80" s="31">
        <f>[2]consoCURRENT!L1716</f>
        <v>0</v>
      </c>
      <c r="J80" s="31">
        <f>[2]consoCURRENT!M1716</f>
        <v>0</v>
      </c>
      <c r="K80" s="31">
        <f>[2]consoCURRENT!N1716</f>
        <v>0</v>
      </c>
      <c r="L80" s="31">
        <f>[2]consoCURRENT!O1716</f>
        <v>0</v>
      </c>
      <c r="M80" s="31">
        <f>[2]consoCURRENT!P1716</f>
        <v>0</v>
      </c>
      <c r="N80" s="31">
        <f>[2]consoCURRENT!Q1716</f>
        <v>0</v>
      </c>
      <c r="O80" s="31">
        <f>[2]consoCURRENT!R1716</f>
        <v>0</v>
      </c>
      <c r="P80" s="31">
        <f>[2]consoCURRENT!S1716</f>
        <v>0</v>
      </c>
      <c r="Q80" s="31">
        <f>[2]consoCURRENT!T1716</f>
        <v>0</v>
      </c>
      <c r="R80" s="31">
        <f>[2]consoCURRENT!U1716</f>
        <v>0</v>
      </c>
      <c r="S80" s="31">
        <f>[2]consoCURRENT!V1716</f>
        <v>0</v>
      </c>
      <c r="T80" s="31">
        <f>[2]consoCURRENT!W1716</f>
        <v>0</v>
      </c>
      <c r="U80" s="31">
        <f>[2]consoCURRENT!X1716</f>
        <v>0</v>
      </c>
      <c r="V80" s="31">
        <f>[2]consoCURRENT!Y1716</f>
        <v>0</v>
      </c>
      <c r="W80" s="31">
        <f>[2]consoCURRENT!Z1716</f>
        <v>0</v>
      </c>
      <c r="X80" s="31">
        <f>[2]consoCURRENT!AA1716</f>
        <v>0</v>
      </c>
      <c r="Y80" s="31">
        <f>[2]consoCURRENT!AB1716</f>
        <v>0</v>
      </c>
      <c r="Z80" s="31">
        <f>SUM(M80:Y80)</f>
        <v>0</v>
      </c>
      <c r="AA80" s="31">
        <f>D80-Z80</f>
        <v>0</v>
      </c>
      <c r="AB80" s="38"/>
      <c r="AC80" s="32"/>
      <c r="AF80" s="33">
        <f>D80-'[1]sum-conso'!AA80</f>
        <v>0</v>
      </c>
    </row>
    <row r="81" spans="1:32" s="33" customFormat="1" ht="18" hidden="1" customHeight="1" x14ac:dyDescent="0.25">
      <c r="A81" s="39" t="s">
        <v>40</v>
      </c>
      <c r="B81" s="40">
        <f>B80+B79</f>
        <v>274912.88</v>
      </c>
      <c r="C81" s="40">
        <f>C80+C79</f>
        <v>0</v>
      </c>
      <c r="D81" s="40">
        <f>D80+D79</f>
        <v>274912.88</v>
      </c>
      <c r="E81" s="40">
        <f t="shared" ref="E81:Z81" si="14">E80+E79</f>
        <v>274912.88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274912.88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274912.88</v>
      </c>
      <c r="AA81" s="40">
        <f>AA80+AA79</f>
        <v>0</v>
      </c>
      <c r="AB81" s="41">
        <f>Z81/D81</f>
        <v>1</v>
      </c>
      <c r="AC81" s="43"/>
      <c r="AF81" s="33">
        <f>D81-'[1]sum-conso'!AA81</f>
        <v>-6.4028427004814148E-9</v>
      </c>
    </row>
    <row r="82" spans="1:32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F82" s="33">
        <f>D82-'[1]sum-conso'!AA82</f>
        <v>0</v>
      </c>
    </row>
    <row r="83" spans="1:32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F83" s="33">
        <f>D83-'[1]sum-conso'!AA83</f>
        <v>0</v>
      </c>
    </row>
    <row r="84" spans="1:32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F84" s="33">
        <f>D84-'[1]sum-conso'!AA84</f>
        <v>0</v>
      </c>
    </row>
    <row r="85" spans="1:32" s="33" customFormat="1" ht="18" hidden="1" customHeight="1" x14ac:dyDescent="0.2">
      <c r="A85" s="36" t="s">
        <v>34</v>
      </c>
      <c r="B85" s="31">
        <f>[2]consoCURRENT!E1777</f>
        <v>0</v>
      </c>
      <c r="C85" s="31">
        <f>[2]consoCURRENT!F1777</f>
        <v>0</v>
      </c>
      <c r="D85" s="31">
        <f>[2]consoCURRENT!G1777</f>
        <v>0</v>
      </c>
      <c r="E85" s="31">
        <f>[2]consoCURRENT!H1777</f>
        <v>0</v>
      </c>
      <c r="F85" s="31">
        <f>[2]consoCURRENT!I1777</f>
        <v>0</v>
      </c>
      <c r="G85" s="31">
        <f>[2]consoCURRENT!J1777</f>
        <v>0</v>
      </c>
      <c r="H85" s="31">
        <f>[2]consoCURRENT!K1777</f>
        <v>0</v>
      </c>
      <c r="I85" s="31">
        <f>[2]consoCURRENT!L1777</f>
        <v>0</v>
      </c>
      <c r="J85" s="31">
        <f>[2]consoCURRENT!M1777</f>
        <v>0</v>
      </c>
      <c r="K85" s="31">
        <f>[2]consoCURRENT!N1777</f>
        <v>0</v>
      </c>
      <c r="L85" s="31">
        <f>[2]consoCURRENT!O1777</f>
        <v>0</v>
      </c>
      <c r="M85" s="31">
        <f>[2]consoCURRENT!P1777</f>
        <v>0</v>
      </c>
      <c r="N85" s="31">
        <f>[2]consoCURRENT!Q1777</f>
        <v>0</v>
      </c>
      <c r="O85" s="31">
        <f>[2]consoCURRENT!R1777</f>
        <v>0</v>
      </c>
      <c r="P85" s="31">
        <f>[2]consoCURRENT!S1777</f>
        <v>0</v>
      </c>
      <c r="Q85" s="31">
        <f>[2]consoCURRENT!T1777</f>
        <v>0</v>
      </c>
      <c r="R85" s="31">
        <f>[2]consoCURRENT!U1777</f>
        <v>0</v>
      </c>
      <c r="S85" s="31">
        <f>[2]consoCURRENT!V1777</f>
        <v>0</v>
      </c>
      <c r="T85" s="31">
        <f>[2]consoCURRENT!W1777</f>
        <v>0</v>
      </c>
      <c r="U85" s="31">
        <f>[2]consoCURRENT!X1777</f>
        <v>0</v>
      </c>
      <c r="V85" s="31">
        <f>[2]consoCURRENT!Y1777</f>
        <v>0</v>
      </c>
      <c r="W85" s="31">
        <f>[2]consoCURRENT!Z1777</f>
        <v>0</v>
      </c>
      <c r="X85" s="31">
        <f>[2]consoCURRENT!AA1777</f>
        <v>0</v>
      </c>
      <c r="Y85" s="31">
        <f>[2]consoCURRENT!AB1777</f>
        <v>0</v>
      </c>
      <c r="Z85" s="31">
        <f>SUM(M85:Y85)</f>
        <v>0</v>
      </c>
      <c r="AA85" s="31">
        <f>D85-Z85</f>
        <v>0</v>
      </c>
      <c r="AB85" s="38"/>
      <c r="AC85" s="32"/>
      <c r="AF85" s="33">
        <f>D85-'[1]sum-conso'!AA85</f>
        <v>0</v>
      </c>
    </row>
    <row r="86" spans="1:32" s="33" customFormat="1" ht="18" hidden="1" customHeight="1" x14ac:dyDescent="0.2">
      <c r="A86" s="36" t="s">
        <v>35</v>
      </c>
      <c r="B86" s="31">
        <f>[2]consoCURRENT!E1890</f>
        <v>3978177.2100000018</v>
      </c>
      <c r="C86" s="31">
        <f>[2]consoCURRENT!F1890</f>
        <v>-3.7834979593753815E-10</v>
      </c>
      <c r="D86" s="31">
        <f>[2]consoCURRENT!G1890</f>
        <v>3978177.2100000014</v>
      </c>
      <c r="E86" s="31">
        <f>[2]consoCURRENT!H1890</f>
        <v>3936821.7699999996</v>
      </c>
      <c r="F86" s="31">
        <f>[2]consoCURRENT!I1890</f>
        <v>41355.440000000002</v>
      </c>
      <c r="G86" s="31">
        <f>[2]consoCURRENT!J1890</f>
        <v>0</v>
      </c>
      <c r="H86" s="31">
        <f>[2]consoCURRENT!K1890</f>
        <v>0</v>
      </c>
      <c r="I86" s="31">
        <f>[2]consoCURRENT!L1890</f>
        <v>0</v>
      </c>
      <c r="J86" s="31">
        <f>[2]consoCURRENT!M1890</f>
        <v>0</v>
      </c>
      <c r="K86" s="31">
        <f>[2]consoCURRENT!N1890</f>
        <v>0</v>
      </c>
      <c r="L86" s="31">
        <f>[2]consoCURRENT!O1890</f>
        <v>0</v>
      </c>
      <c r="M86" s="31">
        <f>[2]consoCURRENT!P1890</f>
        <v>0</v>
      </c>
      <c r="N86" s="31">
        <f>[2]consoCURRENT!Q1890</f>
        <v>2743981.69</v>
      </c>
      <c r="O86" s="31">
        <f>[2]consoCURRENT!R1890</f>
        <v>195905.82000000004</v>
      </c>
      <c r="P86" s="31">
        <f>[2]consoCURRENT!S1890</f>
        <v>996934.26</v>
      </c>
      <c r="Q86" s="31">
        <f>[2]consoCURRENT!T1890</f>
        <v>41355.440000000002</v>
      </c>
      <c r="R86" s="31">
        <f>[2]consoCURRENT!U1890</f>
        <v>0</v>
      </c>
      <c r="S86" s="31">
        <f>[2]consoCURRENT!V1890</f>
        <v>0</v>
      </c>
      <c r="T86" s="31">
        <f>[2]consoCURRENT!W1890</f>
        <v>0</v>
      </c>
      <c r="U86" s="31">
        <f>[2]consoCURRENT!X1890</f>
        <v>0</v>
      </c>
      <c r="V86" s="31">
        <f>[2]consoCURRENT!Y1890</f>
        <v>0</v>
      </c>
      <c r="W86" s="31">
        <f>[2]consoCURRENT!Z1890</f>
        <v>0</v>
      </c>
      <c r="X86" s="31">
        <f>[2]consoCURRENT!AA1890</f>
        <v>0</v>
      </c>
      <c r="Y86" s="31">
        <f>[2]consoCURRENT!AB1890</f>
        <v>0</v>
      </c>
      <c r="Z86" s="31">
        <f>SUM(M86:Y86)</f>
        <v>3978177.2099999995</v>
      </c>
      <c r="AA86" s="31">
        <f>D86-Z86</f>
        <v>0</v>
      </c>
      <c r="AB86" s="38">
        <f>Z86/D86</f>
        <v>0.99999999999999956</v>
      </c>
      <c r="AC86" s="32"/>
      <c r="AF86" s="33">
        <f>D86-'[1]sum-conso'!AA86</f>
        <v>4.1909515857696533E-9</v>
      </c>
    </row>
    <row r="87" spans="1:32" s="33" customFormat="1" ht="18" hidden="1" customHeight="1" x14ac:dyDescent="0.2">
      <c r="A87" s="36" t="s">
        <v>36</v>
      </c>
      <c r="B87" s="31">
        <f>[2]consoCURRENT!E1896</f>
        <v>0</v>
      </c>
      <c r="C87" s="31">
        <f>[2]consoCURRENT!F1896</f>
        <v>0</v>
      </c>
      <c r="D87" s="31">
        <f>[2]consoCURRENT!G1896</f>
        <v>0</v>
      </c>
      <c r="E87" s="31">
        <f>[2]consoCURRENT!H1896</f>
        <v>0</v>
      </c>
      <c r="F87" s="31">
        <f>[2]consoCURRENT!I1896</f>
        <v>0</v>
      </c>
      <c r="G87" s="31">
        <f>[2]consoCURRENT!J1896</f>
        <v>0</v>
      </c>
      <c r="H87" s="31">
        <f>[2]consoCURRENT!K1896</f>
        <v>0</v>
      </c>
      <c r="I87" s="31">
        <f>[2]consoCURRENT!L1896</f>
        <v>0</v>
      </c>
      <c r="J87" s="31">
        <f>[2]consoCURRENT!M1896</f>
        <v>0</v>
      </c>
      <c r="K87" s="31">
        <f>[2]consoCURRENT!N1896</f>
        <v>0</v>
      </c>
      <c r="L87" s="31">
        <f>[2]consoCURRENT!O1896</f>
        <v>0</v>
      </c>
      <c r="M87" s="31">
        <f>[2]consoCURRENT!P1896</f>
        <v>0</v>
      </c>
      <c r="N87" s="31">
        <f>[2]consoCURRENT!Q1896</f>
        <v>0</v>
      </c>
      <c r="O87" s="31">
        <f>[2]consoCURRENT!R1896</f>
        <v>0</v>
      </c>
      <c r="P87" s="31">
        <f>[2]consoCURRENT!S1896</f>
        <v>0</v>
      </c>
      <c r="Q87" s="31">
        <f>[2]consoCURRENT!T1896</f>
        <v>0</v>
      </c>
      <c r="R87" s="31">
        <f>[2]consoCURRENT!U1896</f>
        <v>0</v>
      </c>
      <c r="S87" s="31">
        <f>[2]consoCURRENT!V1896</f>
        <v>0</v>
      </c>
      <c r="T87" s="31">
        <f>[2]consoCURRENT!W1896</f>
        <v>0</v>
      </c>
      <c r="U87" s="31">
        <f>[2]consoCURRENT!X1896</f>
        <v>0</v>
      </c>
      <c r="V87" s="31">
        <f>[2]consoCURRENT!Y1896</f>
        <v>0</v>
      </c>
      <c r="W87" s="31">
        <f>[2]consoCURRENT!Z1896</f>
        <v>0</v>
      </c>
      <c r="X87" s="31">
        <f>[2]consoCURRENT!AA1896</f>
        <v>0</v>
      </c>
      <c r="Y87" s="31">
        <f>[2]consoCURRENT!AB1896</f>
        <v>0</v>
      </c>
      <c r="Z87" s="31">
        <f>SUM(M87:Y87)</f>
        <v>0</v>
      </c>
      <c r="AA87" s="31">
        <f>D87-Z87</f>
        <v>0</v>
      </c>
      <c r="AB87" s="38"/>
      <c r="AC87" s="32"/>
      <c r="AF87" s="33">
        <f>D87-'[1]sum-conso'!AA87</f>
        <v>0</v>
      </c>
    </row>
    <row r="88" spans="1:32" s="33" customFormat="1" ht="18" hidden="1" customHeight="1" x14ac:dyDescent="0.2">
      <c r="A88" s="36" t="s">
        <v>37</v>
      </c>
      <c r="B88" s="31">
        <f>[2]consoCURRENT!E1925</f>
        <v>0</v>
      </c>
      <c r="C88" s="31">
        <f>[2]consoCURRENT!F1925</f>
        <v>0</v>
      </c>
      <c r="D88" s="31">
        <f>[2]consoCURRENT!G1925</f>
        <v>0</v>
      </c>
      <c r="E88" s="31">
        <f>[2]consoCURRENT!H1925</f>
        <v>0</v>
      </c>
      <c r="F88" s="31">
        <f>[2]consoCURRENT!I1925</f>
        <v>0</v>
      </c>
      <c r="G88" s="31">
        <f>[2]consoCURRENT!J1925</f>
        <v>0</v>
      </c>
      <c r="H88" s="31">
        <f>[2]consoCURRENT!K1925</f>
        <v>0</v>
      </c>
      <c r="I88" s="31">
        <f>[2]consoCURRENT!L1925</f>
        <v>0</v>
      </c>
      <c r="J88" s="31">
        <f>[2]consoCURRENT!M1925</f>
        <v>0</v>
      </c>
      <c r="K88" s="31">
        <f>[2]consoCURRENT!N1925</f>
        <v>0</v>
      </c>
      <c r="L88" s="31">
        <f>[2]consoCURRENT!O1925</f>
        <v>0</v>
      </c>
      <c r="M88" s="31">
        <f>[2]consoCURRENT!P1925</f>
        <v>0</v>
      </c>
      <c r="N88" s="31">
        <f>[2]consoCURRENT!Q1925</f>
        <v>0</v>
      </c>
      <c r="O88" s="31">
        <f>[2]consoCURRENT!R1925</f>
        <v>0</v>
      </c>
      <c r="P88" s="31">
        <f>[2]consoCURRENT!S1925</f>
        <v>0</v>
      </c>
      <c r="Q88" s="31">
        <f>[2]consoCURRENT!T1925</f>
        <v>0</v>
      </c>
      <c r="R88" s="31">
        <f>[2]consoCURRENT!U1925</f>
        <v>0</v>
      </c>
      <c r="S88" s="31">
        <f>[2]consoCURRENT!V1925</f>
        <v>0</v>
      </c>
      <c r="T88" s="31">
        <f>[2]consoCURRENT!W1925</f>
        <v>0</v>
      </c>
      <c r="U88" s="31">
        <f>[2]consoCURRENT!X1925</f>
        <v>0</v>
      </c>
      <c r="V88" s="31">
        <f>[2]consoCURRENT!Y1925</f>
        <v>0</v>
      </c>
      <c r="W88" s="31">
        <f>[2]consoCURRENT!Z1925</f>
        <v>0</v>
      </c>
      <c r="X88" s="31">
        <f>[2]consoCURRENT!AA1925</f>
        <v>0</v>
      </c>
      <c r="Y88" s="31">
        <f>[2]consoCURRENT!AB1925</f>
        <v>0</v>
      </c>
      <c r="Z88" s="31">
        <f>SUM(M88:Y88)</f>
        <v>0</v>
      </c>
      <c r="AA88" s="31">
        <f>D88-Z88</f>
        <v>0</v>
      </c>
      <c r="AB88" s="38"/>
      <c r="AC88" s="32"/>
      <c r="AF88" s="33">
        <f>D88-'[1]sum-conso'!AA88</f>
        <v>0</v>
      </c>
    </row>
    <row r="89" spans="1:32" s="33" customFormat="1" ht="18" hidden="1" customHeight="1" x14ac:dyDescent="0.25">
      <c r="A89" s="39" t="s">
        <v>38</v>
      </c>
      <c r="B89" s="40">
        <f>SUM(B85:B88)</f>
        <v>3978177.2100000018</v>
      </c>
      <c r="C89" s="40">
        <f>SUM(C85:C88)</f>
        <v>-3.7834979593753815E-10</v>
      </c>
      <c r="D89" s="40">
        <f>SUM(D85:D88)</f>
        <v>3978177.2100000014</v>
      </c>
      <c r="E89" s="40">
        <f t="shared" ref="E89:Z89" si="15">SUM(E85:E88)</f>
        <v>3936821.7699999996</v>
      </c>
      <c r="F89" s="40">
        <f t="shared" si="15"/>
        <v>41355.440000000002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2743981.69</v>
      </c>
      <c r="O89" s="40">
        <f t="shared" si="15"/>
        <v>195905.82000000004</v>
      </c>
      <c r="P89" s="40">
        <f t="shared" si="15"/>
        <v>996934.26</v>
      </c>
      <c r="Q89" s="40">
        <f t="shared" si="15"/>
        <v>41355.440000000002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3978177.2099999995</v>
      </c>
      <c r="AA89" s="40">
        <f>SUM(AA85:AA88)</f>
        <v>0</v>
      </c>
      <c r="AB89" s="41">
        <f>Z89/D89</f>
        <v>0.99999999999999956</v>
      </c>
      <c r="AC89" s="32"/>
      <c r="AF89" s="33">
        <f>D89-'[1]sum-conso'!AA89</f>
        <v>4.1909515857696533E-9</v>
      </c>
    </row>
    <row r="90" spans="1:32" s="33" customFormat="1" ht="18" hidden="1" customHeight="1" x14ac:dyDescent="0.25">
      <c r="A90" s="42" t="s">
        <v>39</v>
      </c>
      <c r="B90" s="31">
        <f>[2]consoCURRENT!E1929</f>
        <v>0</v>
      </c>
      <c r="C90" s="31">
        <f>[2]consoCURRENT!F1929</f>
        <v>0</v>
      </c>
      <c r="D90" s="31">
        <f>[2]consoCURRENT!G1929</f>
        <v>0</v>
      </c>
      <c r="E90" s="31">
        <f>[2]consoCURRENT!H1929</f>
        <v>0</v>
      </c>
      <c r="F90" s="31">
        <f>[2]consoCURRENT!I1929</f>
        <v>0</v>
      </c>
      <c r="G90" s="31">
        <f>[2]consoCURRENT!J1929</f>
        <v>0</v>
      </c>
      <c r="H90" s="31">
        <f>[2]consoCURRENT!K1929</f>
        <v>0</v>
      </c>
      <c r="I90" s="31">
        <f>[2]consoCURRENT!L1929</f>
        <v>0</v>
      </c>
      <c r="J90" s="31">
        <f>[2]consoCURRENT!M1929</f>
        <v>0</v>
      </c>
      <c r="K90" s="31">
        <f>[2]consoCURRENT!N1929</f>
        <v>0</v>
      </c>
      <c r="L90" s="31">
        <f>[2]consoCURRENT!O1929</f>
        <v>0</v>
      </c>
      <c r="M90" s="31">
        <f>[2]consoCURRENT!P1929</f>
        <v>0</v>
      </c>
      <c r="N90" s="31">
        <f>[2]consoCURRENT!Q1929</f>
        <v>0</v>
      </c>
      <c r="O90" s="31">
        <f>[2]consoCURRENT!R1929</f>
        <v>0</v>
      </c>
      <c r="P90" s="31">
        <f>[2]consoCURRENT!S1929</f>
        <v>0</v>
      </c>
      <c r="Q90" s="31">
        <f>[2]consoCURRENT!T1929</f>
        <v>0</v>
      </c>
      <c r="R90" s="31">
        <f>[2]consoCURRENT!U1929</f>
        <v>0</v>
      </c>
      <c r="S90" s="31">
        <f>[2]consoCURRENT!V1929</f>
        <v>0</v>
      </c>
      <c r="T90" s="31">
        <f>[2]consoCURRENT!W1929</f>
        <v>0</v>
      </c>
      <c r="U90" s="31">
        <f>[2]consoCURRENT!X1929</f>
        <v>0</v>
      </c>
      <c r="V90" s="31">
        <f>[2]consoCURRENT!Y1929</f>
        <v>0</v>
      </c>
      <c r="W90" s="31">
        <f>[2]consoCURRENT!Z1929</f>
        <v>0</v>
      </c>
      <c r="X90" s="31">
        <f>[2]consoCURRENT!AA1929</f>
        <v>0</v>
      </c>
      <c r="Y90" s="31">
        <f>[2]consoCURRENT!AB1929</f>
        <v>0</v>
      </c>
      <c r="Z90" s="31">
        <f>SUM(M90:Y90)</f>
        <v>0</v>
      </c>
      <c r="AA90" s="31">
        <f>D90-Z90</f>
        <v>0</v>
      </c>
      <c r="AB90" s="38"/>
      <c r="AC90" s="32"/>
      <c r="AF90" s="33">
        <f>D90-'[1]sum-conso'!AA90</f>
        <v>0</v>
      </c>
    </row>
    <row r="91" spans="1:32" s="33" customFormat="1" ht="18" hidden="1" customHeight="1" x14ac:dyDescent="0.25">
      <c r="A91" s="39" t="s">
        <v>40</v>
      </c>
      <c r="B91" s="40">
        <f>B90+B89</f>
        <v>3978177.2100000018</v>
      </c>
      <c r="C91" s="40">
        <f>C90+C89</f>
        <v>-3.7834979593753815E-10</v>
      </c>
      <c r="D91" s="40">
        <f>D90+D89</f>
        <v>3978177.2100000014</v>
      </c>
      <c r="E91" s="40">
        <f t="shared" ref="E91:Z91" si="16">E90+E89</f>
        <v>3936821.7699999996</v>
      </c>
      <c r="F91" s="40">
        <f t="shared" si="16"/>
        <v>41355.440000000002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2743981.69</v>
      </c>
      <c r="O91" s="40">
        <f t="shared" si="16"/>
        <v>195905.82000000004</v>
      </c>
      <c r="P91" s="40">
        <f t="shared" si="16"/>
        <v>996934.26</v>
      </c>
      <c r="Q91" s="40">
        <f t="shared" si="16"/>
        <v>41355.440000000002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3978177.2099999995</v>
      </c>
      <c r="AA91" s="40">
        <f>AA90+AA89</f>
        <v>0</v>
      </c>
      <c r="AB91" s="41">
        <f>Z91/D91</f>
        <v>0.99999999999999956</v>
      </c>
      <c r="AC91" s="43"/>
      <c r="AF91" s="33">
        <f>D91-'[1]sum-conso'!AA91</f>
        <v>4.1909515857696533E-9</v>
      </c>
    </row>
    <row r="92" spans="1:32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F92" s="33">
        <f>D92-'[1]sum-conso'!AA92</f>
        <v>0</v>
      </c>
    </row>
    <row r="93" spans="1:32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F93" s="33">
        <f>D93-'[1]sum-conso'!AA93</f>
        <v>0</v>
      </c>
    </row>
    <row r="94" spans="1:32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F94" s="33">
        <f>D94-'[1]sum-conso'!AA94</f>
        <v>0</v>
      </c>
    </row>
    <row r="95" spans="1:32" s="33" customFormat="1" ht="18" hidden="1" customHeight="1" x14ac:dyDescent="0.2">
      <c r="A95" s="36" t="s">
        <v>34</v>
      </c>
      <c r="B95" s="31">
        <f>[2]consoCURRENT!E1990</f>
        <v>0</v>
      </c>
      <c r="C95" s="31">
        <f>[2]consoCURRENT!F1990</f>
        <v>0</v>
      </c>
      <c r="D95" s="31">
        <f>[2]consoCURRENT!G1990</f>
        <v>0</v>
      </c>
      <c r="E95" s="31">
        <f>[2]consoCURRENT!H1990</f>
        <v>0</v>
      </c>
      <c r="F95" s="31">
        <f>[2]consoCURRENT!I1990</f>
        <v>0</v>
      </c>
      <c r="G95" s="31">
        <f>[2]consoCURRENT!J1990</f>
        <v>0</v>
      </c>
      <c r="H95" s="31">
        <f>[2]consoCURRENT!K1990</f>
        <v>0</v>
      </c>
      <c r="I95" s="31">
        <f>[2]consoCURRENT!L1990</f>
        <v>0</v>
      </c>
      <c r="J95" s="31">
        <f>[2]consoCURRENT!M1990</f>
        <v>0</v>
      </c>
      <c r="K95" s="31">
        <f>[2]consoCURRENT!N1990</f>
        <v>0</v>
      </c>
      <c r="L95" s="31">
        <f>[2]consoCURRENT!O1990</f>
        <v>0</v>
      </c>
      <c r="M95" s="31">
        <f>[2]consoCURRENT!P1990</f>
        <v>0</v>
      </c>
      <c r="N95" s="31">
        <f>[2]consoCURRENT!Q1990</f>
        <v>0</v>
      </c>
      <c r="O95" s="31">
        <f>[2]consoCURRENT!R1990</f>
        <v>0</v>
      </c>
      <c r="P95" s="31">
        <f>[2]consoCURRENT!S1990</f>
        <v>0</v>
      </c>
      <c r="Q95" s="31">
        <f>[2]consoCURRENT!T1990</f>
        <v>0</v>
      </c>
      <c r="R95" s="31">
        <f>[2]consoCURRENT!U1990</f>
        <v>0</v>
      </c>
      <c r="S95" s="31">
        <f>[2]consoCURRENT!V1990</f>
        <v>0</v>
      </c>
      <c r="T95" s="31">
        <f>[2]consoCURRENT!W1990</f>
        <v>0</v>
      </c>
      <c r="U95" s="31">
        <f>[2]consoCURRENT!X1990</f>
        <v>0</v>
      </c>
      <c r="V95" s="31">
        <f>[2]consoCURRENT!Y1990</f>
        <v>0</v>
      </c>
      <c r="W95" s="31">
        <f>[2]consoCURRENT!Z1990</f>
        <v>0</v>
      </c>
      <c r="X95" s="31">
        <f>[2]consoCURRENT!AA1990</f>
        <v>0</v>
      </c>
      <c r="Y95" s="31">
        <f>[2]consoCURRENT!AB1990</f>
        <v>0</v>
      </c>
      <c r="Z95" s="31">
        <f>SUM(M95:Y95)</f>
        <v>0</v>
      </c>
      <c r="AA95" s="31">
        <f>D95-Z95</f>
        <v>0</v>
      </c>
      <c r="AB95" s="38"/>
      <c r="AC95" s="32"/>
      <c r="AF95" s="33">
        <f>D95-'[1]sum-conso'!AA95</f>
        <v>0</v>
      </c>
    </row>
    <row r="96" spans="1:32" s="33" customFormat="1" ht="18" hidden="1" customHeight="1" x14ac:dyDescent="0.2">
      <c r="A96" s="36" t="s">
        <v>35</v>
      </c>
      <c r="B96" s="31">
        <f>[2]consoCURRENT!E2103</f>
        <v>470098.05999999976</v>
      </c>
      <c r="C96" s="31">
        <f>[2]consoCURRENT!F2103</f>
        <v>0</v>
      </c>
      <c r="D96" s="31">
        <f>[2]consoCURRENT!G2103</f>
        <v>470098.05999999994</v>
      </c>
      <c r="E96" s="31">
        <f>[2]consoCURRENT!H2103</f>
        <v>452686.97000000003</v>
      </c>
      <c r="F96" s="31">
        <f>[2]consoCURRENT!I2103</f>
        <v>17411.09</v>
      </c>
      <c r="G96" s="31">
        <f>[2]consoCURRENT!J2103</f>
        <v>0</v>
      </c>
      <c r="H96" s="31">
        <f>[2]consoCURRENT!K2103</f>
        <v>0</v>
      </c>
      <c r="I96" s="31">
        <f>[2]consoCURRENT!L2103</f>
        <v>0</v>
      </c>
      <c r="J96" s="31">
        <f>[2]consoCURRENT!M2103</f>
        <v>0</v>
      </c>
      <c r="K96" s="31">
        <f>[2]consoCURRENT!N2103</f>
        <v>0</v>
      </c>
      <c r="L96" s="31">
        <f>[2]consoCURRENT!O2103</f>
        <v>0</v>
      </c>
      <c r="M96" s="31">
        <f>[2]consoCURRENT!P2103</f>
        <v>0</v>
      </c>
      <c r="N96" s="31">
        <f>[2]consoCURRENT!Q2103</f>
        <v>386918.53</v>
      </c>
      <c r="O96" s="31">
        <f>[2]consoCURRENT!R2103</f>
        <v>83179.53</v>
      </c>
      <c r="P96" s="31">
        <f>[2]consoCURRENT!S2103</f>
        <v>-17411.09</v>
      </c>
      <c r="Q96" s="31">
        <f>[2]consoCURRENT!T2103</f>
        <v>0</v>
      </c>
      <c r="R96" s="31">
        <f>[2]consoCURRENT!U2103</f>
        <v>17411.09</v>
      </c>
      <c r="S96" s="31">
        <f>[2]consoCURRENT!V2103</f>
        <v>0</v>
      </c>
      <c r="T96" s="31">
        <f>[2]consoCURRENT!W2103</f>
        <v>0</v>
      </c>
      <c r="U96" s="31">
        <f>[2]consoCURRENT!X2103</f>
        <v>0</v>
      </c>
      <c r="V96" s="31">
        <f>[2]consoCURRENT!Y2103</f>
        <v>0</v>
      </c>
      <c r="W96" s="31">
        <f>[2]consoCURRENT!Z2103</f>
        <v>0</v>
      </c>
      <c r="X96" s="31">
        <f>[2]consoCURRENT!AA2103</f>
        <v>0</v>
      </c>
      <c r="Y96" s="31">
        <f>[2]consoCURRENT!AB2103</f>
        <v>0</v>
      </c>
      <c r="Z96" s="31">
        <f>SUM(M96:Y96)</f>
        <v>470098.06000000006</v>
      </c>
      <c r="AA96" s="31">
        <f>D96-Z96</f>
        <v>0</v>
      </c>
      <c r="AB96" s="38">
        <f>Z96/D96</f>
        <v>1.0000000000000002</v>
      </c>
      <c r="AC96" s="32"/>
      <c r="AF96" s="33">
        <f>D96-'[1]sum-conso'!AA96</f>
        <v>1.280568540096283E-9</v>
      </c>
    </row>
    <row r="97" spans="1:32" s="33" customFormat="1" ht="18" hidden="1" customHeight="1" x14ac:dyDescent="0.2">
      <c r="A97" s="36" t="s">
        <v>36</v>
      </c>
      <c r="B97" s="31">
        <f>[2]consoCURRENT!E2109</f>
        <v>0</v>
      </c>
      <c r="C97" s="31">
        <f>[2]consoCURRENT!F2109</f>
        <v>0</v>
      </c>
      <c r="D97" s="31">
        <f>[2]consoCURRENT!G2109</f>
        <v>0</v>
      </c>
      <c r="E97" s="31">
        <f>[2]consoCURRENT!H2109</f>
        <v>0</v>
      </c>
      <c r="F97" s="31">
        <f>[2]consoCURRENT!I2109</f>
        <v>0</v>
      </c>
      <c r="G97" s="31">
        <f>[2]consoCURRENT!J2109</f>
        <v>0</v>
      </c>
      <c r="H97" s="31">
        <f>[2]consoCURRENT!K2109</f>
        <v>0</v>
      </c>
      <c r="I97" s="31">
        <f>[2]consoCURRENT!L2109</f>
        <v>0</v>
      </c>
      <c r="J97" s="31">
        <f>[2]consoCURRENT!M2109</f>
        <v>0</v>
      </c>
      <c r="K97" s="31">
        <f>[2]consoCURRENT!N2109</f>
        <v>0</v>
      </c>
      <c r="L97" s="31">
        <f>[2]consoCURRENT!O2109</f>
        <v>0</v>
      </c>
      <c r="M97" s="31">
        <f>[2]consoCURRENT!P2109</f>
        <v>0</v>
      </c>
      <c r="N97" s="31">
        <f>[2]consoCURRENT!Q2109</f>
        <v>0</v>
      </c>
      <c r="O97" s="31">
        <f>[2]consoCURRENT!R2109</f>
        <v>0</v>
      </c>
      <c r="P97" s="31">
        <f>[2]consoCURRENT!S2109</f>
        <v>0</v>
      </c>
      <c r="Q97" s="31">
        <f>[2]consoCURRENT!T2109</f>
        <v>0</v>
      </c>
      <c r="R97" s="31">
        <f>[2]consoCURRENT!U2109</f>
        <v>0</v>
      </c>
      <c r="S97" s="31">
        <f>[2]consoCURRENT!V2109</f>
        <v>0</v>
      </c>
      <c r="T97" s="31">
        <f>[2]consoCURRENT!W2109</f>
        <v>0</v>
      </c>
      <c r="U97" s="31">
        <f>[2]consoCURRENT!X2109</f>
        <v>0</v>
      </c>
      <c r="V97" s="31">
        <f>[2]consoCURRENT!Y2109</f>
        <v>0</v>
      </c>
      <c r="W97" s="31">
        <f>[2]consoCURRENT!Z2109</f>
        <v>0</v>
      </c>
      <c r="X97" s="31">
        <f>[2]consoCURRENT!AA2109</f>
        <v>0</v>
      </c>
      <c r="Y97" s="31">
        <f>[2]consoCURRENT!AB2109</f>
        <v>0</v>
      </c>
      <c r="Z97" s="31">
        <f>SUM(M97:Y97)</f>
        <v>0</v>
      </c>
      <c r="AA97" s="31">
        <f>D97-Z97</f>
        <v>0</v>
      </c>
      <c r="AB97" s="38"/>
      <c r="AC97" s="32"/>
      <c r="AF97" s="33">
        <f>D97-'[1]sum-conso'!AA97</f>
        <v>0</v>
      </c>
    </row>
    <row r="98" spans="1:32" s="33" customFormat="1" ht="18" hidden="1" customHeight="1" x14ac:dyDescent="0.2">
      <c r="A98" s="36" t="s">
        <v>37</v>
      </c>
      <c r="B98" s="31">
        <f>[2]consoCURRENT!E2138</f>
        <v>0</v>
      </c>
      <c r="C98" s="31">
        <f>[2]consoCURRENT!F2138</f>
        <v>0</v>
      </c>
      <c r="D98" s="31">
        <f>[2]consoCURRENT!G2138</f>
        <v>0</v>
      </c>
      <c r="E98" s="31">
        <f>[2]consoCURRENT!H2138</f>
        <v>0</v>
      </c>
      <c r="F98" s="31">
        <f>[2]consoCURRENT!I2138</f>
        <v>0</v>
      </c>
      <c r="G98" s="31">
        <f>[2]consoCURRENT!J2138</f>
        <v>0</v>
      </c>
      <c r="H98" s="31">
        <f>[2]consoCURRENT!K2138</f>
        <v>0</v>
      </c>
      <c r="I98" s="31">
        <f>[2]consoCURRENT!L2138</f>
        <v>0</v>
      </c>
      <c r="J98" s="31">
        <f>[2]consoCURRENT!M2138</f>
        <v>0</v>
      </c>
      <c r="K98" s="31">
        <f>[2]consoCURRENT!N2138</f>
        <v>0</v>
      </c>
      <c r="L98" s="31">
        <f>[2]consoCURRENT!O2138</f>
        <v>0</v>
      </c>
      <c r="M98" s="31">
        <f>[2]consoCURRENT!P2138</f>
        <v>0</v>
      </c>
      <c r="N98" s="31">
        <f>[2]consoCURRENT!Q2138</f>
        <v>0</v>
      </c>
      <c r="O98" s="31">
        <f>[2]consoCURRENT!R2138</f>
        <v>0</v>
      </c>
      <c r="P98" s="31">
        <f>[2]consoCURRENT!S2138</f>
        <v>0</v>
      </c>
      <c r="Q98" s="31">
        <f>[2]consoCURRENT!T2138</f>
        <v>0</v>
      </c>
      <c r="R98" s="31">
        <f>[2]consoCURRENT!U2138</f>
        <v>0</v>
      </c>
      <c r="S98" s="31">
        <f>[2]consoCURRENT!V2138</f>
        <v>0</v>
      </c>
      <c r="T98" s="31">
        <f>[2]consoCURRENT!W2138</f>
        <v>0</v>
      </c>
      <c r="U98" s="31">
        <f>[2]consoCURRENT!X2138</f>
        <v>0</v>
      </c>
      <c r="V98" s="31">
        <f>[2]consoCURRENT!Y2138</f>
        <v>0</v>
      </c>
      <c r="W98" s="31">
        <f>[2]consoCURRENT!Z2138</f>
        <v>0</v>
      </c>
      <c r="X98" s="31">
        <f>[2]consoCURRENT!AA2138</f>
        <v>0</v>
      </c>
      <c r="Y98" s="31">
        <f>[2]consoCURRENT!AB2138</f>
        <v>0</v>
      </c>
      <c r="Z98" s="31">
        <f>SUM(M98:Y98)</f>
        <v>0</v>
      </c>
      <c r="AA98" s="31">
        <f>D98-Z98</f>
        <v>0</v>
      </c>
      <c r="AB98" s="38"/>
      <c r="AC98" s="32"/>
      <c r="AF98" s="33">
        <f>D98-'[1]sum-conso'!AA98</f>
        <v>0</v>
      </c>
    </row>
    <row r="99" spans="1:32" s="33" customFormat="1" ht="18" hidden="1" customHeight="1" x14ac:dyDescent="0.25">
      <c r="A99" s="39" t="s">
        <v>38</v>
      </c>
      <c r="B99" s="40">
        <f>SUM(B95:B98)</f>
        <v>470098.05999999976</v>
      </c>
      <c r="C99" s="40">
        <f>SUM(C95:C98)</f>
        <v>0</v>
      </c>
      <c r="D99" s="40">
        <f>SUM(D95:D98)</f>
        <v>470098.05999999994</v>
      </c>
      <c r="E99" s="40">
        <f t="shared" ref="E99:Z99" si="17">SUM(E95:E98)</f>
        <v>452686.97000000003</v>
      </c>
      <c r="F99" s="40">
        <f t="shared" si="17"/>
        <v>17411.09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386918.53</v>
      </c>
      <c r="O99" s="40">
        <f t="shared" si="17"/>
        <v>83179.53</v>
      </c>
      <c r="P99" s="40">
        <f t="shared" si="17"/>
        <v>-17411.09</v>
      </c>
      <c r="Q99" s="40">
        <f t="shared" si="17"/>
        <v>0</v>
      </c>
      <c r="R99" s="40">
        <f t="shared" si="17"/>
        <v>17411.09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470098.06000000006</v>
      </c>
      <c r="AA99" s="40">
        <f>SUM(AA95:AA98)</f>
        <v>0</v>
      </c>
      <c r="AB99" s="41">
        <f>Z99/D99</f>
        <v>1.0000000000000002</v>
      </c>
      <c r="AC99" s="32"/>
      <c r="AF99" s="33">
        <f>D99-'[1]sum-conso'!AA99</f>
        <v>1.280568540096283E-9</v>
      </c>
    </row>
    <row r="100" spans="1:32" s="33" customFormat="1" ht="18" hidden="1" customHeight="1" x14ac:dyDescent="0.25">
      <c r="A100" s="42" t="s">
        <v>39</v>
      </c>
      <c r="B100" s="31">
        <f>[2]consoCURRENT!E2142</f>
        <v>0</v>
      </c>
      <c r="C100" s="31">
        <f>[2]consoCURRENT!F2142</f>
        <v>0</v>
      </c>
      <c r="D100" s="31">
        <f>[2]consoCURRENT!G2142</f>
        <v>0</v>
      </c>
      <c r="E100" s="31">
        <f>[2]consoCURRENT!H2142</f>
        <v>0</v>
      </c>
      <c r="F100" s="31">
        <f>[2]consoCURRENT!I2142</f>
        <v>0</v>
      </c>
      <c r="G100" s="31">
        <f>[2]consoCURRENT!J2142</f>
        <v>0</v>
      </c>
      <c r="H100" s="31">
        <f>[2]consoCURRENT!K2142</f>
        <v>0</v>
      </c>
      <c r="I100" s="31">
        <f>[2]consoCURRENT!L2142</f>
        <v>0</v>
      </c>
      <c r="J100" s="31">
        <f>[2]consoCURRENT!M2142</f>
        <v>0</v>
      </c>
      <c r="K100" s="31">
        <f>[2]consoCURRENT!N2142</f>
        <v>0</v>
      </c>
      <c r="L100" s="31">
        <f>[2]consoCURRENT!O2142</f>
        <v>0</v>
      </c>
      <c r="M100" s="31">
        <f>[2]consoCURRENT!P2142</f>
        <v>0</v>
      </c>
      <c r="N100" s="31">
        <f>[2]consoCURRENT!Q2142</f>
        <v>0</v>
      </c>
      <c r="O100" s="31">
        <f>[2]consoCURRENT!R2142</f>
        <v>0</v>
      </c>
      <c r="P100" s="31">
        <f>[2]consoCURRENT!S2142</f>
        <v>0</v>
      </c>
      <c r="Q100" s="31">
        <f>[2]consoCURRENT!T2142</f>
        <v>0</v>
      </c>
      <c r="R100" s="31">
        <f>[2]consoCURRENT!U2142</f>
        <v>0</v>
      </c>
      <c r="S100" s="31">
        <f>[2]consoCURRENT!V2142</f>
        <v>0</v>
      </c>
      <c r="T100" s="31">
        <f>[2]consoCURRENT!W2142</f>
        <v>0</v>
      </c>
      <c r="U100" s="31">
        <f>[2]consoCURRENT!X2142</f>
        <v>0</v>
      </c>
      <c r="V100" s="31">
        <f>[2]consoCURRENT!Y2142</f>
        <v>0</v>
      </c>
      <c r="W100" s="31">
        <f>[2]consoCURRENT!Z2142</f>
        <v>0</v>
      </c>
      <c r="X100" s="31">
        <f>[2]consoCURRENT!AA2142</f>
        <v>0</v>
      </c>
      <c r="Y100" s="31">
        <f>[2]consoCURRENT!AB2142</f>
        <v>0</v>
      </c>
      <c r="Z100" s="31">
        <f>SUM(M100:Y100)</f>
        <v>0</v>
      </c>
      <c r="AA100" s="31">
        <f>D100-Z100</f>
        <v>0</v>
      </c>
      <c r="AB100" s="38"/>
      <c r="AC100" s="32"/>
      <c r="AF100" s="33">
        <f>D100-'[1]sum-conso'!AA100</f>
        <v>0</v>
      </c>
    </row>
    <row r="101" spans="1:32" s="33" customFormat="1" ht="18" hidden="1" customHeight="1" x14ac:dyDescent="0.25">
      <c r="A101" s="39" t="s">
        <v>40</v>
      </c>
      <c r="B101" s="40">
        <f>B100+B99</f>
        <v>470098.05999999976</v>
      </c>
      <c r="C101" s="40">
        <f>C100+C99</f>
        <v>0</v>
      </c>
      <c r="D101" s="40">
        <f>D100+D99</f>
        <v>470098.05999999994</v>
      </c>
      <c r="E101" s="40">
        <f t="shared" ref="E101:Z101" si="18">E100+E99</f>
        <v>452686.97000000003</v>
      </c>
      <c r="F101" s="40">
        <f t="shared" si="18"/>
        <v>17411.09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386918.53</v>
      </c>
      <c r="O101" s="40">
        <f t="shared" si="18"/>
        <v>83179.53</v>
      </c>
      <c r="P101" s="40">
        <f t="shared" si="18"/>
        <v>-17411.09</v>
      </c>
      <c r="Q101" s="40">
        <f t="shared" si="18"/>
        <v>0</v>
      </c>
      <c r="R101" s="40">
        <f t="shared" si="18"/>
        <v>17411.09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470098.06000000006</v>
      </c>
      <c r="AA101" s="40">
        <f>AA100+AA99</f>
        <v>0</v>
      </c>
      <c r="AB101" s="41">
        <f>Z101/D101</f>
        <v>1.0000000000000002</v>
      </c>
      <c r="AC101" s="43"/>
      <c r="AF101" s="33">
        <f>D101-'[1]sum-conso'!AA101</f>
        <v>1.280568540096283E-9</v>
      </c>
    </row>
    <row r="102" spans="1:32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F102" s="33">
        <f>D102-'[1]sum-conso'!AA102</f>
        <v>0</v>
      </c>
    </row>
    <row r="103" spans="1:32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F103" s="33">
        <f>D103-'[1]sum-conso'!AA103</f>
        <v>0</v>
      </c>
    </row>
    <row r="104" spans="1:32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F104" s="33">
        <f>D104-'[1]sum-conso'!AA104</f>
        <v>0</v>
      </c>
    </row>
    <row r="105" spans="1:32" s="33" customFormat="1" ht="18" hidden="1" customHeight="1" x14ac:dyDescent="0.2">
      <c r="A105" s="36" t="s">
        <v>34</v>
      </c>
      <c r="B105" s="31">
        <f>[2]consoCURRENT!E2203</f>
        <v>0</v>
      </c>
      <c r="C105" s="31">
        <f>[2]consoCURRENT!F2203</f>
        <v>0</v>
      </c>
      <c r="D105" s="31">
        <f>[2]consoCURRENT!G2203</f>
        <v>0</v>
      </c>
      <c r="E105" s="31">
        <f>[2]consoCURRENT!H2203</f>
        <v>0</v>
      </c>
      <c r="F105" s="31">
        <f>[2]consoCURRENT!I2203</f>
        <v>0</v>
      </c>
      <c r="G105" s="31">
        <f>[2]consoCURRENT!J2203</f>
        <v>0</v>
      </c>
      <c r="H105" s="31">
        <f>[2]consoCURRENT!K2203</f>
        <v>0</v>
      </c>
      <c r="I105" s="31">
        <f>[2]consoCURRENT!L2203</f>
        <v>0</v>
      </c>
      <c r="J105" s="31">
        <f>[2]consoCURRENT!M2203</f>
        <v>0</v>
      </c>
      <c r="K105" s="31">
        <f>[2]consoCURRENT!N2203</f>
        <v>0</v>
      </c>
      <c r="L105" s="31">
        <f>[2]consoCURRENT!O2203</f>
        <v>0</v>
      </c>
      <c r="M105" s="31">
        <f>[2]consoCURRENT!P2203</f>
        <v>0</v>
      </c>
      <c r="N105" s="31">
        <f>[2]consoCURRENT!Q2203</f>
        <v>0</v>
      </c>
      <c r="O105" s="31">
        <f>[2]consoCURRENT!R2203</f>
        <v>0</v>
      </c>
      <c r="P105" s="31">
        <f>[2]consoCURRENT!S2203</f>
        <v>0</v>
      </c>
      <c r="Q105" s="31">
        <f>[2]consoCURRENT!T2203</f>
        <v>0</v>
      </c>
      <c r="R105" s="31">
        <f>[2]consoCURRENT!U2203</f>
        <v>0</v>
      </c>
      <c r="S105" s="31">
        <f>[2]consoCURRENT!V2203</f>
        <v>0</v>
      </c>
      <c r="T105" s="31">
        <f>[2]consoCURRENT!W2203</f>
        <v>0</v>
      </c>
      <c r="U105" s="31">
        <f>[2]consoCURRENT!X2203</f>
        <v>0</v>
      </c>
      <c r="V105" s="31">
        <f>[2]consoCURRENT!Y2203</f>
        <v>0</v>
      </c>
      <c r="W105" s="31">
        <f>[2]consoCURRENT!Z2203</f>
        <v>0</v>
      </c>
      <c r="X105" s="31">
        <f>[2]consoCURRENT!AA2203</f>
        <v>0</v>
      </c>
      <c r="Y105" s="31">
        <f>[2]consoCURRENT!AB2203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F105" s="33">
        <f>D105-'[1]sum-conso'!AA105</f>
        <v>0</v>
      </c>
    </row>
    <row r="106" spans="1:32" s="33" customFormat="1" ht="18" hidden="1" customHeight="1" x14ac:dyDescent="0.2">
      <c r="A106" s="36" t="s">
        <v>35</v>
      </c>
      <c r="B106" s="31">
        <f>[2]consoCURRENT!E2316</f>
        <v>32308779.189999998</v>
      </c>
      <c r="C106" s="31">
        <f>[2]consoCURRENT!F2316</f>
        <v>0</v>
      </c>
      <c r="D106" s="31">
        <f>[2]consoCURRENT!G2316</f>
        <v>32308779.189999998</v>
      </c>
      <c r="E106" s="31">
        <f>[2]consoCURRENT!H2316</f>
        <v>32308779.18999999</v>
      </c>
      <c r="F106" s="31">
        <f>[2]consoCURRENT!I2316</f>
        <v>-342739.5</v>
      </c>
      <c r="G106" s="31">
        <f>[2]consoCURRENT!J2316</f>
        <v>0</v>
      </c>
      <c r="H106" s="31">
        <f>[2]consoCURRENT!K2316</f>
        <v>0</v>
      </c>
      <c r="I106" s="31">
        <f>[2]consoCURRENT!L2316</f>
        <v>0</v>
      </c>
      <c r="J106" s="31">
        <f>[2]consoCURRENT!M2316</f>
        <v>0</v>
      </c>
      <c r="K106" s="31">
        <f>[2]consoCURRENT!N2316</f>
        <v>0</v>
      </c>
      <c r="L106" s="31">
        <f>[2]consoCURRENT!O2316</f>
        <v>0</v>
      </c>
      <c r="M106" s="31">
        <f>[2]consoCURRENT!P2316</f>
        <v>0</v>
      </c>
      <c r="N106" s="31">
        <f>[2]consoCURRENT!Q2316</f>
        <v>813495.73999999976</v>
      </c>
      <c r="O106" s="31">
        <f>[2]consoCURRENT!R2316</f>
        <v>31377371.77999999</v>
      </c>
      <c r="P106" s="31">
        <f>[2]consoCURRENT!S2316</f>
        <v>117911.67000000004</v>
      </c>
      <c r="Q106" s="31">
        <f>[2]consoCURRENT!T2316</f>
        <v>-3469.4799999999927</v>
      </c>
      <c r="R106" s="31">
        <f>[2]consoCURRENT!U2316</f>
        <v>-339270.02</v>
      </c>
      <c r="S106" s="31">
        <f>[2]consoCURRENT!V2316</f>
        <v>0</v>
      </c>
      <c r="T106" s="31">
        <f>[2]consoCURRENT!W2316</f>
        <v>0</v>
      </c>
      <c r="U106" s="31">
        <f>[2]consoCURRENT!X2316</f>
        <v>0</v>
      </c>
      <c r="V106" s="31">
        <f>[2]consoCURRENT!Y2316</f>
        <v>0</v>
      </c>
      <c r="W106" s="31">
        <f>[2]consoCURRENT!Z2316</f>
        <v>0</v>
      </c>
      <c r="X106" s="31">
        <f>[2]consoCURRENT!AA2316</f>
        <v>0</v>
      </c>
      <c r="Y106" s="31">
        <f>[2]consoCURRENT!AB2316</f>
        <v>0</v>
      </c>
      <c r="Z106" s="31">
        <f>SUM(M106:Y106)</f>
        <v>31966039.68999999</v>
      </c>
      <c r="AA106" s="31">
        <f>D106-Z106</f>
        <v>342739.50000000745</v>
      </c>
      <c r="AB106" s="38">
        <f>Z106/D106</f>
        <v>0.98939175330691265</v>
      </c>
      <c r="AC106" s="32"/>
      <c r="AF106" s="33">
        <f>D106-'[1]sum-conso'!AA106</f>
        <v>0</v>
      </c>
    </row>
    <row r="107" spans="1:32" s="33" customFormat="1" ht="18" hidden="1" customHeight="1" x14ac:dyDescent="0.2">
      <c r="A107" s="36" t="s">
        <v>36</v>
      </c>
      <c r="B107" s="31">
        <f>[2]consoCURRENT!E2322</f>
        <v>0</v>
      </c>
      <c r="C107" s="31">
        <f>[2]consoCURRENT!F2322</f>
        <v>0</v>
      </c>
      <c r="D107" s="31">
        <f>[2]consoCURRENT!G2322</f>
        <v>0</v>
      </c>
      <c r="E107" s="31">
        <f>[2]consoCURRENT!H2322</f>
        <v>0</v>
      </c>
      <c r="F107" s="31">
        <f>[2]consoCURRENT!I2322</f>
        <v>0</v>
      </c>
      <c r="G107" s="31">
        <f>[2]consoCURRENT!J2322</f>
        <v>0</v>
      </c>
      <c r="H107" s="31">
        <f>[2]consoCURRENT!K2322</f>
        <v>0</v>
      </c>
      <c r="I107" s="31">
        <f>[2]consoCURRENT!L2322</f>
        <v>0</v>
      </c>
      <c r="J107" s="31">
        <f>[2]consoCURRENT!M2322</f>
        <v>0</v>
      </c>
      <c r="K107" s="31">
        <f>[2]consoCURRENT!N2322</f>
        <v>0</v>
      </c>
      <c r="L107" s="31">
        <f>[2]consoCURRENT!O2322</f>
        <v>0</v>
      </c>
      <c r="M107" s="31">
        <f>[2]consoCURRENT!P2322</f>
        <v>0</v>
      </c>
      <c r="N107" s="31">
        <f>[2]consoCURRENT!Q2322</f>
        <v>0</v>
      </c>
      <c r="O107" s="31">
        <f>[2]consoCURRENT!R2322</f>
        <v>0</v>
      </c>
      <c r="P107" s="31">
        <f>[2]consoCURRENT!S2322</f>
        <v>0</v>
      </c>
      <c r="Q107" s="31">
        <f>[2]consoCURRENT!T2322</f>
        <v>0</v>
      </c>
      <c r="R107" s="31">
        <f>[2]consoCURRENT!U2322</f>
        <v>0</v>
      </c>
      <c r="S107" s="31">
        <f>[2]consoCURRENT!V2322</f>
        <v>0</v>
      </c>
      <c r="T107" s="31">
        <f>[2]consoCURRENT!W2322</f>
        <v>0</v>
      </c>
      <c r="U107" s="31">
        <f>[2]consoCURRENT!X2322</f>
        <v>0</v>
      </c>
      <c r="V107" s="31">
        <f>[2]consoCURRENT!Y2322</f>
        <v>0</v>
      </c>
      <c r="W107" s="31">
        <f>[2]consoCURRENT!Z2322</f>
        <v>0</v>
      </c>
      <c r="X107" s="31">
        <f>[2]consoCURRENT!AA2322</f>
        <v>0</v>
      </c>
      <c r="Y107" s="31">
        <f>[2]consoCURRENT!AB2322</f>
        <v>0</v>
      </c>
      <c r="Z107" s="31">
        <f>SUM(M107:Y107)</f>
        <v>0</v>
      </c>
      <c r="AA107" s="31">
        <f>D107-Z107</f>
        <v>0</v>
      </c>
      <c r="AB107" s="38"/>
      <c r="AC107" s="32"/>
      <c r="AF107" s="33">
        <f>D107-'[1]sum-conso'!AA107</f>
        <v>0</v>
      </c>
    </row>
    <row r="108" spans="1:32" s="33" customFormat="1" ht="18" hidden="1" customHeight="1" x14ac:dyDescent="0.2">
      <c r="A108" s="36" t="s">
        <v>37</v>
      </c>
      <c r="B108" s="31">
        <f>[2]consoCURRENT!E2351</f>
        <v>6000</v>
      </c>
      <c r="C108" s="31">
        <f>[2]consoCURRENT!F2351</f>
        <v>0</v>
      </c>
      <c r="D108" s="31">
        <f>[2]consoCURRENT!G2351</f>
        <v>6000</v>
      </c>
      <c r="E108" s="31">
        <f>[2]consoCURRENT!H2351</f>
        <v>0</v>
      </c>
      <c r="F108" s="31">
        <f>[2]consoCURRENT!I2351</f>
        <v>0</v>
      </c>
      <c r="G108" s="31">
        <f>[2]consoCURRENT!J2351</f>
        <v>0</v>
      </c>
      <c r="H108" s="31">
        <f>[2]consoCURRENT!K2351</f>
        <v>0</v>
      </c>
      <c r="I108" s="31">
        <f>[2]consoCURRENT!L2351</f>
        <v>0</v>
      </c>
      <c r="J108" s="31">
        <f>[2]consoCURRENT!M2351</f>
        <v>0</v>
      </c>
      <c r="K108" s="31">
        <f>[2]consoCURRENT!N2351</f>
        <v>0</v>
      </c>
      <c r="L108" s="31">
        <f>[2]consoCURRENT!O2351</f>
        <v>0</v>
      </c>
      <c r="M108" s="31">
        <f>[2]consoCURRENT!P2351</f>
        <v>0</v>
      </c>
      <c r="N108" s="31">
        <f>[2]consoCURRENT!Q2351</f>
        <v>0</v>
      </c>
      <c r="O108" s="31">
        <f>[2]consoCURRENT!R2351</f>
        <v>0</v>
      </c>
      <c r="P108" s="31">
        <f>[2]consoCURRENT!S2351</f>
        <v>0</v>
      </c>
      <c r="Q108" s="31">
        <f>[2]consoCURRENT!T2351</f>
        <v>0</v>
      </c>
      <c r="R108" s="31">
        <f>[2]consoCURRENT!U2351</f>
        <v>0</v>
      </c>
      <c r="S108" s="31">
        <f>[2]consoCURRENT!V2351</f>
        <v>0</v>
      </c>
      <c r="T108" s="31">
        <f>[2]consoCURRENT!W2351</f>
        <v>0</v>
      </c>
      <c r="U108" s="31">
        <f>[2]consoCURRENT!X2351</f>
        <v>0</v>
      </c>
      <c r="V108" s="31">
        <f>[2]consoCURRENT!Y2351</f>
        <v>0</v>
      </c>
      <c r="W108" s="31">
        <f>[2]consoCURRENT!Z2351</f>
        <v>0</v>
      </c>
      <c r="X108" s="31">
        <f>[2]consoCURRENT!AA2351</f>
        <v>0</v>
      </c>
      <c r="Y108" s="31">
        <f>[2]consoCURRENT!AB2351</f>
        <v>0</v>
      </c>
      <c r="Z108" s="31">
        <f>SUM(M108:Y108)</f>
        <v>0</v>
      </c>
      <c r="AA108" s="31">
        <f>D108-Z108</f>
        <v>6000</v>
      </c>
      <c r="AB108" s="38"/>
      <c r="AC108" s="32"/>
      <c r="AF108" s="33">
        <f>D108-'[1]sum-conso'!AA108</f>
        <v>0</v>
      </c>
    </row>
    <row r="109" spans="1:32" s="33" customFormat="1" ht="18" hidden="1" customHeight="1" x14ac:dyDescent="0.25">
      <c r="A109" s="39" t="s">
        <v>38</v>
      </c>
      <c r="B109" s="40">
        <f>SUM(B105:B108)</f>
        <v>32314779.189999998</v>
      </c>
      <c r="C109" s="40">
        <f>SUM(C105:C108)</f>
        <v>0</v>
      </c>
      <c r="D109" s="40">
        <f>SUM(D105:D108)</f>
        <v>32314779.189999998</v>
      </c>
      <c r="E109" s="40">
        <f t="shared" ref="E109:Z109" si="19">SUM(E105:E108)</f>
        <v>32308779.18999999</v>
      </c>
      <c r="F109" s="40">
        <f t="shared" si="19"/>
        <v>-342739.5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813495.73999999976</v>
      </c>
      <c r="O109" s="40">
        <f t="shared" si="19"/>
        <v>31377371.77999999</v>
      </c>
      <c r="P109" s="40">
        <f t="shared" si="19"/>
        <v>117911.67000000004</v>
      </c>
      <c r="Q109" s="40">
        <f t="shared" si="19"/>
        <v>-3469.4799999999927</v>
      </c>
      <c r="R109" s="40">
        <f t="shared" si="19"/>
        <v>-339270.02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31966039.68999999</v>
      </c>
      <c r="AA109" s="40">
        <f>SUM(AA105:AA108)</f>
        <v>348739.50000000745</v>
      </c>
      <c r="AB109" s="41">
        <f>Z109/D109</f>
        <v>0.98920804942068341</v>
      </c>
      <c r="AC109" s="32"/>
      <c r="AF109" s="33">
        <f>D109-'[1]sum-conso'!AA109</f>
        <v>0</v>
      </c>
    </row>
    <row r="110" spans="1:32" s="33" customFormat="1" ht="18" hidden="1" customHeight="1" x14ac:dyDescent="0.25">
      <c r="A110" s="42" t="s">
        <v>39</v>
      </c>
      <c r="B110" s="31">
        <f>[2]consoCURRENT!E2355</f>
        <v>0</v>
      </c>
      <c r="C110" s="31">
        <f>[2]consoCURRENT!F2355</f>
        <v>0</v>
      </c>
      <c r="D110" s="31">
        <f>[2]consoCURRENT!G2355</f>
        <v>0</v>
      </c>
      <c r="E110" s="31">
        <f>[2]consoCURRENT!H2355</f>
        <v>0</v>
      </c>
      <c r="F110" s="31">
        <f>[2]consoCURRENT!I2355</f>
        <v>0</v>
      </c>
      <c r="G110" s="31">
        <f>[2]consoCURRENT!J2355</f>
        <v>0</v>
      </c>
      <c r="H110" s="31">
        <f>[2]consoCURRENT!K2355</f>
        <v>0</v>
      </c>
      <c r="I110" s="31">
        <f>[2]consoCURRENT!L2355</f>
        <v>0</v>
      </c>
      <c r="J110" s="31">
        <f>[2]consoCURRENT!M2355</f>
        <v>0</v>
      </c>
      <c r="K110" s="31">
        <f>[2]consoCURRENT!N2355</f>
        <v>0</v>
      </c>
      <c r="L110" s="31">
        <f>[2]consoCURRENT!O2355</f>
        <v>0</v>
      </c>
      <c r="M110" s="31">
        <f>[2]consoCURRENT!P2355</f>
        <v>0</v>
      </c>
      <c r="N110" s="31">
        <f>[2]consoCURRENT!Q2355</f>
        <v>0</v>
      </c>
      <c r="O110" s="31">
        <f>[2]consoCURRENT!R2355</f>
        <v>0</v>
      </c>
      <c r="P110" s="31">
        <f>[2]consoCURRENT!S2355</f>
        <v>0</v>
      </c>
      <c r="Q110" s="31">
        <f>[2]consoCURRENT!T2355</f>
        <v>0</v>
      </c>
      <c r="R110" s="31">
        <f>[2]consoCURRENT!U2355</f>
        <v>0</v>
      </c>
      <c r="S110" s="31">
        <f>[2]consoCURRENT!V2355</f>
        <v>0</v>
      </c>
      <c r="T110" s="31">
        <f>[2]consoCURRENT!W2355</f>
        <v>0</v>
      </c>
      <c r="U110" s="31">
        <f>[2]consoCURRENT!X2355</f>
        <v>0</v>
      </c>
      <c r="V110" s="31">
        <f>[2]consoCURRENT!Y2355</f>
        <v>0</v>
      </c>
      <c r="W110" s="31">
        <f>[2]consoCURRENT!Z2355</f>
        <v>0</v>
      </c>
      <c r="X110" s="31">
        <f>[2]consoCURRENT!AA2355</f>
        <v>0</v>
      </c>
      <c r="Y110" s="31">
        <f>[2]consoCURRENT!AB2355</f>
        <v>0</v>
      </c>
      <c r="Z110" s="31">
        <f>SUM(M110:Y110)</f>
        <v>0</v>
      </c>
      <c r="AA110" s="31">
        <f>D110-Z110</f>
        <v>0</v>
      </c>
      <c r="AB110" s="38"/>
      <c r="AC110" s="32"/>
      <c r="AF110" s="33">
        <f>D110-'[1]sum-conso'!AA110</f>
        <v>0</v>
      </c>
    </row>
    <row r="111" spans="1:32" s="33" customFormat="1" ht="18" hidden="1" customHeight="1" x14ac:dyDescent="0.25">
      <c r="A111" s="39" t="s">
        <v>40</v>
      </c>
      <c r="B111" s="40">
        <f>B110+B109</f>
        <v>32314779.189999998</v>
      </c>
      <c r="C111" s="40">
        <f>C110+C109</f>
        <v>0</v>
      </c>
      <c r="D111" s="40">
        <f>D110+D109</f>
        <v>32314779.189999998</v>
      </c>
      <c r="E111" s="40">
        <f t="shared" ref="E111:Z111" si="20">E110+E109</f>
        <v>32308779.18999999</v>
      </c>
      <c r="F111" s="40">
        <f t="shared" si="20"/>
        <v>-342739.5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813495.73999999976</v>
      </c>
      <c r="O111" s="40">
        <f t="shared" si="20"/>
        <v>31377371.77999999</v>
      </c>
      <c r="P111" s="40">
        <f t="shared" si="20"/>
        <v>117911.67000000004</v>
      </c>
      <c r="Q111" s="40">
        <f t="shared" si="20"/>
        <v>-3469.4799999999927</v>
      </c>
      <c r="R111" s="40">
        <f t="shared" si="20"/>
        <v>-339270.02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31966039.68999999</v>
      </c>
      <c r="AA111" s="40">
        <f>AA110+AA109</f>
        <v>348739.50000000745</v>
      </c>
      <c r="AB111" s="41">
        <f>Z111/D111</f>
        <v>0.98920804942068341</v>
      </c>
      <c r="AC111" s="43"/>
      <c r="AF111" s="33">
        <f>D111-'[1]sum-conso'!AA111</f>
        <v>0</v>
      </c>
    </row>
    <row r="112" spans="1:32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F112" s="33">
        <f>D112-'[1]sum-conso'!AA112</f>
        <v>0</v>
      </c>
    </row>
    <row r="113" spans="1:32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F113" s="33">
        <f>D113-'[1]sum-conso'!AA113</f>
        <v>0</v>
      </c>
    </row>
    <row r="114" spans="1:32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F114" s="33">
        <f>D114-'[1]sum-conso'!AA114</f>
        <v>0</v>
      </c>
    </row>
    <row r="115" spans="1:32" s="33" customFormat="1" ht="18" hidden="1" customHeight="1" x14ac:dyDescent="0.2">
      <c r="A115" s="36" t="s">
        <v>34</v>
      </c>
      <c r="B115" s="31">
        <f>[2]consoCURRENT!E2416</f>
        <v>0</v>
      </c>
      <c r="C115" s="31">
        <f>[2]consoCURRENT!F2416</f>
        <v>0</v>
      </c>
      <c r="D115" s="31">
        <f>[2]consoCURRENT!G2416</f>
        <v>0</v>
      </c>
      <c r="E115" s="31">
        <f>[2]consoCURRENT!H2416</f>
        <v>0</v>
      </c>
      <c r="F115" s="31">
        <f>[2]consoCURRENT!I2416</f>
        <v>0</v>
      </c>
      <c r="G115" s="31">
        <f>[2]consoCURRENT!J2416</f>
        <v>0</v>
      </c>
      <c r="H115" s="31">
        <f>[2]consoCURRENT!K2416</f>
        <v>0</v>
      </c>
      <c r="I115" s="31">
        <f>[2]consoCURRENT!L2416</f>
        <v>0</v>
      </c>
      <c r="J115" s="31">
        <f>[2]consoCURRENT!M2416</f>
        <v>0</v>
      </c>
      <c r="K115" s="31">
        <f>[2]consoCURRENT!N2416</f>
        <v>0</v>
      </c>
      <c r="L115" s="31">
        <f>[2]consoCURRENT!O2416</f>
        <v>0</v>
      </c>
      <c r="M115" s="31">
        <f>[2]consoCURRENT!P2416</f>
        <v>0</v>
      </c>
      <c r="N115" s="31">
        <f>[2]consoCURRENT!Q2416</f>
        <v>0</v>
      </c>
      <c r="O115" s="31">
        <f>[2]consoCURRENT!R2416</f>
        <v>0</v>
      </c>
      <c r="P115" s="31">
        <f>[2]consoCURRENT!S2416</f>
        <v>0</v>
      </c>
      <c r="Q115" s="31">
        <f>[2]consoCURRENT!T2416</f>
        <v>0</v>
      </c>
      <c r="R115" s="31">
        <f>[2]consoCURRENT!U2416</f>
        <v>0</v>
      </c>
      <c r="S115" s="31">
        <f>[2]consoCURRENT!V2416</f>
        <v>0</v>
      </c>
      <c r="T115" s="31">
        <f>[2]consoCURRENT!W2416</f>
        <v>0</v>
      </c>
      <c r="U115" s="31">
        <f>[2]consoCURRENT!X2416</f>
        <v>0</v>
      </c>
      <c r="V115" s="31">
        <f>[2]consoCURRENT!Y2416</f>
        <v>0</v>
      </c>
      <c r="W115" s="31">
        <f>[2]consoCURRENT!Z2416</f>
        <v>0</v>
      </c>
      <c r="X115" s="31">
        <f>[2]consoCURRENT!AA2416</f>
        <v>0</v>
      </c>
      <c r="Y115" s="31">
        <f>[2]consoCURRENT!AB2416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F115" s="33">
        <f>D115-'[1]sum-conso'!AA115</f>
        <v>0</v>
      </c>
    </row>
    <row r="116" spans="1:32" s="33" customFormat="1" ht="18" hidden="1" customHeight="1" x14ac:dyDescent="0.2">
      <c r="A116" s="36" t="s">
        <v>35</v>
      </c>
      <c r="B116" s="31">
        <f>[2]consoCURRENT!E2529</f>
        <v>0</v>
      </c>
      <c r="C116" s="31">
        <f>[2]consoCURRENT!F2529</f>
        <v>0</v>
      </c>
      <c r="D116" s="31">
        <f>[2]consoCURRENT!G2529</f>
        <v>0</v>
      </c>
      <c r="E116" s="31">
        <f>[2]consoCURRENT!H2529</f>
        <v>0</v>
      </c>
      <c r="F116" s="31">
        <f>[2]consoCURRENT!I2529</f>
        <v>0</v>
      </c>
      <c r="G116" s="31">
        <f>[2]consoCURRENT!J2529</f>
        <v>0</v>
      </c>
      <c r="H116" s="31">
        <f>[2]consoCURRENT!K2529</f>
        <v>0</v>
      </c>
      <c r="I116" s="31">
        <f>[2]consoCURRENT!L2529</f>
        <v>0</v>
      </c>
      <c r="J116" s="31">
        <f>[2]consoCURRENT!M2529</f>
        <v>0</v>
      </c>
      <c r="K116" s="31">
        <f>[2]consoCURRENT!N2529</f>
        <v>0</v>
      </c>
      <c r="L116" s="31">
        <f>[2]consoCURRENT!O2529</f>
        <v>0</v>
      </c>
      <c r="M116" s="31">
        <f>[2]consoCURRENT!P2529</f>
        <v>0</v>
      </c>
      <c r="N116" s="31">
        <f>[2]consoCURRENT!Q2529</f>
        <v>0</v>
      </c>
      <c r="O116" s="31">
        <f>[2]consoCURRENT!R2529</f>
        <v>0</v>
      </c>
      <c r="P116" s="31">
        <f>[2]consoCURRENT!S2529</f>
        <v>0</v>
      </c>
      <c r="Q116" s="31">
        <f>[2]consoCURRENT!T2529</f>
        <v>0</v>
      </c>
      <c r="R116" s="31">
        <f>[2]consoCURRENT!U2529</f>
        <v>0</v>
      </c>
      <c r="S116" s="31">
        <f>[2]consoCURRENT!V2529</f>
        <v>0</v>
      </c>
      <c r="T116" s="31">
        <f>[2]consoCURRENT!W2529</f>
        <v>0</v>
      </c>
      <c r="U116" s="31">
        <f>[2]consoCURRENT!X2529</f>
        <v>0</v>
      </c>
      <c r="V116" s="31">
        <f>[2]consoCURRENT!Y2529</f>
        <v>0</v>
      </c>
      <c r="W116" s="31">
        <f>[2]consoCURRENT!Z2529</f>
        <v>0</v>
      </c>
      <c r="X116" s="31">
        <f>[2]consoCURRENT!AA2529</f>
        <v>0</v>
      </c>
      <c r="Y116" s="31">
        <f>[2]consoCURRENT!AB2529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  <c r="AF116" s="33">
        <f>D116-'[1]sum-conso'!AA116</f>
        <v>0</v>
      </c>
    </row>
    <row r="117" spans="1:32" s="33" customFormat="1" ht="18" hidden="1" customHeight="1" x14ac:dyDescent="0.2">
      <c r="A117" s="36" t="s">
        <v>36</v>
      </c>
      <c r="B117" s="31">
        <f>[2]consoCURRENT!E2535</f>
        <v>0</v>
      </c>
      <c r="C117" s="31">
        <f>[2]consoCURRENT!F2535</f>
        <v>0</v>
      </c>
      <c r="D117" s="31">
        <f>[2]consoCURRENT!G2535</f>
        <v>0</v>
      </c>
      <c r="E117" s="31">
        <f>[2]consoCURRENT!H2535</f>
        <v>0</v>
      </c>
      <c r="F117" s="31">
        <f>[2]consoCURRENT!I2535</f>
        <v>0</v>
      </c>
      <c r="G117" s="31">
        <f>[2]consoCURRENT!J2535</f>
        <v>0</v>
      </c>
      <c r="H117" s="31">
        <f>[2]consoCURRENT!K2535</f>
        <v>0</v>
      </c>
      <c r="I117" s="31">
        <f>[2]consoCURRENT!L2535</f>
        <v>0</v>
      </c>
      <c r="J117" s="31">
        <f>[2]consoCURRENT!M2535</f>
        <v>0</v>
      </c>
      <c r="K117" s="31">
        <f>[2]consoCURRENT!N2535</f>
        <v>0</v>
      </c>
      <c r="L117" s="31">
        <f>[2]consoCURRENT!O2535</f>
        <v>0</v>
      </c>
      <c r="M117" s="31">
        <f>[2]consoCURRENT!P2535</f>
        <v>0</v>
      </c>
      <c r="N117" s="31">
        <f>[2]consoCURRENT!Q2535</f>
        <v>0</v>
      </c>
      <c r="O117" s="31">
        <f>[2]consoCURRENT!R2535</f>
        <v>0</v>
      </c>
      <c r="P117" s="31">
        <f>[2]consoCURRENT!S2535</f>
        <v>0</v>
      </c>
      <c r="Q117" s="31">
        <f>[2]consoCURRENT!T2535</f>
        <v>0</v>
      </c>
      <c r="R117" s="31">
        <f>[2]consoCURRENT!U2535</f>
        <v>0</v>
      </c>
      <c r="S117" s="31">
        <f>[2]consoCURRENT!V2535</f>
        <v>0</v>
      </c>
      <c r="T117" s="31">
        <f>[2]consoCURRENT!W2535</f>
        <v>0</v>
      </c>
      <c r="U117" s="31">
        <f>[2]consoCURRENT!X2535</f>
        <v>0</v>
      </c>
      <c r="V117" s="31">
        <f>[2]consoCURRENT!Y2535</f>
        <v>0</v>
      </c>
      <c r="W117" s="31">
        <f>[2]consoCURRENT!Z2535</f>
        <v>0</v>
      </c>
      <c r="X117" s="31">
        <f>[2]consoCURRENT!AA2535</f>
        <v>0</v>
      </c>
      <c r="Y117" s="31">
        <f>[2]consoCURRENT!AB2535</f>
        <v>0</v>
      </c>
      <c r="Z117" s="31">
        <f>SUM(M117:Y117)</f>
        <v>0</v>
      </c>
      <c r="AA117" s="31">
        <f>D117-Z117</f>
        <v>0</v>
      </c>
      <c r="AB117" s="38"/>
      <c r="AC117" s="32"/>
      <c r="AF117" s="33">
        <f>D117-'[1]sum-conso'!AA117</f>
        <v>0</v>
      </c>
    </row>
    <row r="118" spans="1:32" s="33" customFormat="1" ht="18" hidden="1" customHeight="1" x14ac:dyDescent="0.2">
      <c r="A118" s="36" t="s">
        <v>37</v>
      </c>
      <c r="B118" s="31">
        <f>[2]consoCURRENT!E2564</f>
        <v>0</v>
      </c>
      <c r="C118" s="31">
        <f>[2]consoCURRENT!F2564</f>
        <v>0</v>
      </c>
      <c r="D118" s="31">
        <f>[2]consoCURRENT!G2564</f>
        <v>0</v>
      </c>
      <c r="E118" s="31">
        <f>[2]consoCURRENT!H2564</f>
        <v>0</v>
      </c>
      <c r="F118" s="31">
        <f>[2]consoCURRENT!I2564</f>
        <v>0</v>
      </c>
      <c r="G118" s="31">
        <f>[2]consoCURRENT!J2564</f>
        <v>0</v>
      </c>
      <c r="H118" s="31">
        <f>[2]consoCURRENT!K2564</f>
        <v>0</v>
      </c>
      <c r="I118" s="31">
        <f>[2]consoCURRENT!L2564</f>
        <v>0</v>
      </c>
      <c r="J118" s="31">
        <f>[2]consoCURRENT!M2564</f>
        <v>0</v>
      </c>
      <c r="K118" s="31">
        <f>[2]consoCURRENT!N2564</f>
        <v>0</v>
      </c>
      <c r="L118" s="31">
        <f>[2]consoCURRENT!O2564</f>
        <v>0</v>
      </c>
      <c r="M118" s="31">
        <f>[2]consoCURRENT!P2564</f>
        <v>0</v>
      </c>
      <c r="N118" s="31">
        <f>[2]consoCURRENT!Q2564</f>
        <v>0</v>
      </c>
      <c r="O118" s="31">
        <f>[2]consoCURRENT!R2564</f>
        <v>0</v>
      </c>
      <c r="P118" s="31">
        <f>[2]consoCURRENT!S2564</f>
        <v>0</v>
      </c>
      <c r="Q118" s="31">
        <f>[2]consoCURRENT!T2564</f>
        <v>0</v>
      </c>
      <c r="R118" s="31">
        <f>[2]consoCURRENT!U2564</f>
        <v>0</v>
      </c>
      <c r="S118" s="31">
        <f>[2]consoCURRENT!V2564</f>
        <v>0</v>
      </c>
      <c r="T118" s="31">
        <f>[2]consoCURRENT!W2564</f>
        <v>0</v>
      </c>
      <c r="U118" s="31">
        <f>[2]consoCURRENT!X2564</f>
        <v>0</v>
      </c>
      <c r="V118" s="31">
        <f>[2]consoCURRENT!Y2564</f>
        <v>0</v>
      </c>
      <c r="W118" s="31">
        <f>[2]consoCURRENT!Z2564</f>
        <v>0</v>
      </c>
      <c r="X118" s="31">
        <f>[2]consoCURRENT!AA2564</f>
        <v>0</v>
      </c>
      <c r="Y118" s="31">
        <f>[2]consoCURRENT!AB2564</f>
        <v>0</v>
      </c>
      <c r="Z118" s="31">
        <f>SUM(M118:Y118)</f>
        <v>0</v>
      </c>
      <c r="AA118" s="31">
        <f>D118-Z118</f>
        <v>0</v>
      </c>
      <c r="AB118" s="38"/>
      <c r="AC118" s="32"/>
      <c r="AF118" s="33">
        <f>D118-'[1]sum-conso'!AA118</f>
        <v>0</v>
      </c>
    </row>
    <row r="119" spans="1:32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  <c r="AF119" s="33">
        <f>D119-'[1]sum-conso'!AA119</f>
        <v>0</v>
      </c>
    </row>
    <row r="120" spans="1:32" s="33" customFormat="1" ht="18" hidden="1" customHeight="1" x14ac:dyDescent="0.25">
      <c r="A120" s="42" t="s">
        <v>39</v>
      </c>
      <c r="B120" s="31">
        <f>[2]consoCURRENT!E2568</f>
        <v>0</v>
      </c>
      <c r="C120" s="31">
        <f>[2]consoCURRENT!F2568</f>
        <v>0</v>
      </c>
      <c r="D120" s="31">
        <f>[2]consoCURRENT!G2568</f>
        <v>0</v>
      </c>
      <c r="E120" s="31">
        <f>[2]consoCURRENT!H2568</f>
        <v>0</v>
      </c>
      <c r="F120" s="31">
        <f>[2]consoCURRENT!I2568</f>
        <v>0</v>
      </c>
      <c r="G120" s="31">
        <f>[2]consoCURRENT!J2568</f>
        <v>0</v>
      </c>
      <c r="H120" s="31">
        <f>[2]consoCURRENT!K2568</f>
        <v>0</v>
      </c>
      <c r="I120" s="31">
        <f>[2]consoCURRENT!L2568</f>
        <v>0</v>
      </c>
      <c r="J120" s="31">
        <f>[2]consoCURRENT!M2568</f>
        <v>0</v>
      </c>
      <c r="K120" s="31">
        <f>[2]consoCURRENT!N2568</f>
        <v>0</v>
      </c>
      <c r="L120" s="31">
        <f>[2]consoCURRENT!O2568</f>
        <v>0</v>
      </c>
      <c r="M120" s="31">
        <f>[2]consoCURRENT!P2568</f>
        <v>0</v>
      </c>
      <c r="N120" s="31">
        <f>[2]consoCURRENT!Q2568</f>
        <v>0</v>
      </c>
      <c r="O120" s="31">
        <f>[2]consoCURRENT!R2568</f>
        <v>0</v>
      </c>
      <c r="P120" s="31">
        <f>[2]consoCURRENT!S2568</f>
        <v>0</v>
      </c>
      <c r="Q120" s="31">
        <f>[2]consoCURRENT!T2568</f>
        <v>0</v>
      </c>
      <c r="R120" s="31">
        <f>[2]consoCURRENT!U2568</f>
        <v>0</v>
      </c>
      <c r="S120" s="31">
        <f>[2]consoCURRENT!V2568</f>
        <v>0</v>
      </c>
      <c r="T120" s="31">
        <f>[2]consoCURRENT!W2568</f>
        <v>0</v>
      </c>
      <c r="U120" s="31">
        <f>[2]consoCURRENT!X2568</f>
        <v>0</v>
      </c>
      <c r="V120" s="31">
        <f>[2]consoCURRENT!Y2568</f>
        <v>0</v>
      </c>
      <c r="W120" s="31">
        <f>[2]consoCURRENT!Z2568</f>
        <v>0</v>
      </c>
      <c r="X120" s="31">
        <f>[2]consoCURRENT!AA2568</f>
        <v>0</v>
      </c>
      <c r="Y120" s="31">
        <f>[2]consoCURRENT!AB2568</f>
        <v>0</v>
      </c>
      <c r="Z120" s="31">
        <f>SUM(M120:Y120)</f>
        <v>0</v>
      </c>
      <c r="AA120" s="31">
        <f>D120-Z120</f>
        <v>0</v>
      </c>
      <c r="AB120" s="38"/>
      <c r="AC120" s="32"/>
      <c r="AF120" s="33">
        <f>D120-'[1]sum-conso'!AA120</f>
        <v>0</v>
      </c>
    </row>
    <row r="121" spans="1:32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  <c r="AF121" s="33">
        <f>D121-'[1]sum-conso'!AA121</f>
        <v>0</v>
      </c>
    </row>
    <row r="122" spans="1:32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F122" s="33">
        <f>D122-'[1]sum-conso'!AA122</f>
        <v>0</v>
      </c>
    </row>
    <row r="123" spans="1:32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F123" s="33">
        <f>D123-'[1]sum-conso'!AA123</f>
        <v>0</v>
      </c>
    </row>
    <row r="124" spans="1:32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F124" s="33">
        <f>D124-'[1]sum-conso'!AA124</f>
        <v>0</v>
      </c>
    </row>
    <row r="125" spans="1:32" s="33" customFormat="1" ht="18" hidden="1" customHeight="1" x14ac:dyDescent="0.2">
      <c r="A125" s="36" t="s">
        <v>34</v>
      </c>
      <c r="B125" s="31">
        <f>[2]consoCURRENT!E2629</f>
        <v>0</v>
      </c>
      <c r="C125" s="31">
        <f>[2]consoCURRENT!F2629</f>
        <v>0</v>
      </c>
      <c r="D125" s="31">
        <f>[2]consoCURRENT!G2629</f>
        <v>0</v>
      </c>
      <c r="E125" s="31">
        <f>[2]consoCURRENT!H2629</f>
        <v>0</v>
      </c>
      <c r="F125" s="31">
        <f>[2]consoCURRENT!I2629</f>
        <v>0</v>
      </c>
      <c r="G125" s="31">
        <f>[2]consoCURRENT!J2629</f>
        <v>0</v>
      </c>
      <c r="H125" s="31">
        <f>[2]consoCURRENT!K2629</f>
        <v>0</v>
      </c>
      <c r="I125" s="31">
        <f>[2]consoCURRENT!L2629</f>
        <v>0</v>
      </c>
      <c r="J125" s="31">
        <f>[2]consoCURRENT!M2629</f>
        <v>0</v>
      </c>
      <c r="K125" s="31">
        <f>[2]consoCURRENT!N2629</f>
        <v>0</v>
      </c>
      <c r="L125" s="31">
        <f>[2]consoCURRENT!O2629</f>
        <v>0</v>
      </c>
      <c r="M125" s="31">
        <f>[2]consoCURRENT!P2629</f>
        <v>0</v>
      </c>
      <c r="N125" s="31">
        <f>[2]consoCURRENT!Q2629</f>
        <v>0</v>
      </c>
      <c r="O125" s="31">
        <f>[2]consoCURRENT!R2629</f>
        <v>0</v>
      </c>
      <c r="P125" s="31">
        <f>[2]consoCURRENT!S2629</f>
        <v>0</v>
      </c>
      <c r="Q125" s="31">
        <f>[2]consoCURRENT!T2629</f>
        <v>0</v>
      </c>
      <c r="R125" s="31">
        <f>[2]consoCURRENT!U2629</f>
        <v>0</v>
      </c>
      <c r="S125" s="31">
        <f>[2]consoCURRENT!V2629</f>
        <v>0</v>
      </c>
      <c r="T125" s="31">
        <f>[2]consoCURRENT!W2629</f>
        <v>0</v>
      </c>
      <c r="U125" s="31">
        <f>[2]consoCURRENT!X2629</f>
        <v>0</v>
      </c>
      <c r="V125" s="31">
        <f>[2]consoCURRENT!Y2629</f>
        <v>0</v>
      </c>
      <c r="W125" s="31">
        <f>[2]consoCURRENT!Z2629</f>
        <v>0</v>
      </c>
      <c r="X125" s="31">
        <f>[2]consoCURRENT!AA2629</f>
        <v>0</v>
      </c>
      <c r="Y125" s="31">
        <f>[2]consoCURRENT!AB2629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F125" s="33">
        <f>D125-'[1]sum-conso'!AA125</f>
        <v>0</v>
      </c>
    </row>
    <row r="126" spans="1:32" s="33" customFormat="1" ht="18" hidden="1" customHeight="1" x14ac:dyDescent="0.2">
      <c r="A126" s="36" t="s">
        <v>35</v>
      </c>
      <c r="B126" s="31">
        <f>[2]consoCURRENT!E2742</f>
        <v>0</v>
      </c>
      <c r="C126" s="31">
        <f>[2]consoCURRENT!F2742</f>
        <v>0</v>
      </c>
      <c r="D126" s="31">
        <f>[2]consoCURRENT!G2742</f>
        <v>0</v>
      </c>
      <c r="E126" s="31">
        <f>[2]consoCURRENT!H2742</f>
        <v>0</v>
      </c>
      <c r="F126" s="31">
        <f>[2]consoCURRENT!I2742</f>
        <v>0</v>
      </c>
      <c r="G126" s="31">
        <f>[2]consoCURRENT!J2742</f>
        <v>0</v>
      </c>
      <c r="H126" s="31">
        <f>[2]consoCURRENT!K2742</f>
        <v>0</v>
      </c>
      <c r="I126" s="31">
        <f>[2]consoCURRENT!L2742</f>
        <v>0</v>
      </c>
      <c r="J126" s="31">
        <f>[2]consoCURRENT!M2742</f>
        <v>0</v>
      </c>
      <c r="K126" s="31">
        <f>[2]consoCURRENT!N2742</f>
        <v>0</v>
      </c>
      <c r="L126" s="31">
        <f>[2]consoCURRENT!O2742</f>
        <v>0</v>
      </c>
      <c r="M126" s="31">
        <f>[2]consoCURRENT!P2742</f>
        <v>0</v>
      </c>
      <c r="N126" s="31">
        <f>[2]consoCURRENT!Q2742</f>
        <v>0</v>
      </c>
      <c r="O126" s="31">
        <f>[2]consoCURRENT!R2742</f>
        <v>0</v>
      </c>
      <c r="P126" s="31">
        <f>[2]consoCURRENT!S2742</f>
        <v>0</v>
      </c>
      <c r="Q126" s="31">
        <f>[2]consoCURRENT!T2742</f>
        <v>0</v>
      </c>
      <c r="R126" s="31">
        <f>[2]consoCURRENT!U2742</f>
        <v>0</v>
      </c>
      <c r="S126" s="31">
        <f>[2]consoCURRENT!V2742</f>
        <v>0</v>
      </c>
      <c r="T126" s="31">
        <f>[2]consoCURRENT!W2742</f>
        <v>0</v>
      </c>
      <c r="U126" s="31">
        <f>[2]consoCURRENT!X2742</f>
        <v>0</v>
      </c>
      <c r="V126" s="31">
        <f>[2]consoCURRENT!Y2742</f>
        <v>0</v>
      </c>
      <c r="W126" s="31">
        <f>[2]consoCURRENT!Z2742</f>
        <v>0</v>
      </c>
      <c r="X126" s="31">
        <f>[2]consoCURRENT!AA2742</f>
        <v>0</v>
      </c>
      <c r="Y126" s="31">
        <f>[2]consoCURRENT!AB2742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  <c r="AF126" s="33">
        <f>D126-'[1]sum-conso'!AA126</f>
        <v>0</v>
      </c>
    </row>
    <row r="127" spans="1:32" s="33" customFormat="1" ht="18" hidden="1" customHeight="1" x14ac:dyDescent="0.2">
      <c r="A127" s="36" t="s">
        <v>36</v>
      </c>
      <c r="B127" s="31">
        <f>[2]consoCURRENT!E2748</f>
        <v>0</v>
      </c>
      <c r="C127" s="31">
        <f>[2]consoCURRENT!F2748</f>
        <v>0</v>
      </c>
      <c r="D127" s="31">
        <f>[2]consoCURRENT!G2748</f>
        <v>0</v>
      </c>
      <c r="E127" s="31">
        <f>[2]consoCURRENT!H2748</f>
        <v>0</v>
      </c>
      <c r="F127" s="31">
        <f>[2]consoCURRENT!I2748</f>
        <v>0</v>
      </c>
      <c r="G127" s="31">
        <f>[2]consoCURRENT!J2748</f>
        <v>0</v>
      </c>
      <c r="H127" s="31">
        <f>[2]consoCURRENT!K2748</f>
        <v>0</v>
      </c>
      <c r="I127" s="31">
        <f>[2]consoCURRENT!L2748</f>
        <v>0</v>
      </c>
      <c r="J127" s="31">
        <f>[2]consoCURRENT!M2748</f>
        <v>0</v>
      </c>
      <c r="K127" s="31">
        <f>[2]consoCURRENT!N2748</f>
        <v>0</v>
      </c>
      <c r="L127" s="31">
        <f>[2]consoCURRENT!O2748</f>
        <v>0</v>
      </c>
      <c r="M127" s="31">
        <f>[2]consoCURRENT!P2748</f>
        <v>0</v>
      </c>
      <c r="N127" s="31">
        <f>[2]consoCURRENT!Q2748</f>
        <v>0</v>
      </c>
      <c r="O127" s="31">
        <f>[2]consoCURRENT!R2748</f>
        <v>0</v>
      </c>
      <c r="P127" s="31">
        <f>[2]consoCURRENT!S2748</f>
        <v>0</v>
      </c>
      <c r="Q127" s="31">
        <f>[2]consoCURRENT!T2748</f>
        <v>0</v>
      </c>
      <c r="R127" s="31">
        <f>[2]consoCURRENT!U2748</f>
        <v>0</v>
      </c>
      <c r="S127" s="31">
        <f>[2]consoCURRENT!V2748</f>
        <v>0</v>
      </c>
      <c r="T127" s="31">
        <f>[2]consoCURRENT!W2748</f>
        <v>0</v>
      </c>
      <c r="U127" s="31">
        <f>[2]consoCURRENT!X2748</f>
        <v>0</v>
      </c>
      <c r="V127" s="31">
        <f>[2]consoCURRENT!Y2748</f>
        <v>0</v>
      </c>
      <c r="W127" s="31">
        <f>[2]consoCURRENT!Z2748</f>
        <v>0</v>
      </c>
      <c r="X127" s="31">
        <f>[2]consoCURRENT!AA2748</f>
        <v>0</v>
      </c>
      <c r="Y127" s="31">
        <f>[2]consoCURRENT!AB2748</f>
        <v>0</v>
      </c>
      <c r="Z127" s="31">
        <f>SUM(M127:Y127)</f>
        <v>0</v>
      </c>
      <c r="AA127" s="31">
        <f>D127-Z127</f>
        <v>0</v>
      </c>
      <c r="AB127" s="38"/>
      <c r="AC127" s="32"/>
      <c r="AF127" s="33">
        <f>D127-'[1]sum-conso'!AA127</f>
        <v>0</v>
      </c>
    </row>
    <row r="128" spans="1:32" s="33" customFormat="1" ht="18" hidden="1" customHeight="1" x14ac:dyDescent="0.2">
      <c r="A128" s="36" t="s">
        <v>37</v>
      </c>
      <c r="B128" s="31">
        <f>[2]consoCURRENT!E2777</f>
        <v>0</v>
      </c>
      <c r="C128" s="31">
        <f>[2]consoCURRENT!F2777</f>
        <v>0</v>
      </c>
      <c r="D128" s="31">
        <f>[2]consoCURRENT!G2777</f>
        <v>0</v>
      </c>
      <c r="E128" s="31">
        <f>[2]consoCURRENT!H2777</f>
        <v>0</v>
      </c>
      <c r="F128" s="31">
        <f>[2]consoCURRENT!I2777</f>
        <v>0</v>
      </c>
      <c r="G128" s="31">
        <f>[2]consoCURRENT!J2777</f>
        <v>0</v>
      </c>
      <c r="H128" s="31">
        <f>[2]consoCURRENT!K2777</f>
        <v>0</v>
      </c>
      <c r="I128" s="31">
        <f>[2]consoCURRENT!L2777</f>
        <v>0</v>
      </c>
      <c r="J128" s="31">
        <f>[2]consoCURRENT!M2777</f>
        <v>0</v>
      </c>
      <c r="K128" s="31">
        <f>[2]consoCURRENT!N2777</f>
        <v>0</v>
      </c>
      <c r="L128" s="31">
        <f>[2]consoCURRENT!O2777</f>
        <v>0</v>
      </c>
      <c r="M128" s="31">
        <f>[2]consoCURRENT!P2777</f>
        <v>0</v>
      </c>
      <c r="N128" s="31">
        <f>[2]consoCURRENT!Q2777</f>
        <v>0</v>
      </c>
      <c r="O128" s="31">
        <f>[2]consoCURRENT!R2777</f>
        <v>0</v>
      </c>
      <c r="P128" s="31">
        <f>[2]consoCURRENT!S2777</f>
        <v>0</v>
      </c>
      <c r="Q128" s="31">
        <f>[2]consoCURRENT!T2777</f>
        <v>0</v>
      </c>
      <c r="R128" s="31">
        <f>[2]consoCURRENT!U2777</f>
        <v>0</v>
      </c>
      <c r="S128" s="31">
        <f>[2]consoCURRENT!V2777</f>
        <v>0</v>
      </c>
      <c r="T128" s="31">
        <f>[2]consoCURRENT!W2777</f>
        <v>0</v>
      </c>
      <c r="U128" s="31">
        <f>[2]consoCURRENT!X2777</f>
        <v>0</v>
      </c>
      <c r="V128" s="31">
        <f>[2]consoCURRENT!Y2777</f>
        <v>0</v>
      </c>
      <c r="W128" s="31">
        <f>[2]consoCURRENT!Z2777</f>
        <v>0</v>
      </c>
      <c r="X128" s="31">
        <f>[2]consoCURRENT!AA2777</f>
        <v>0</v>
      </c>
      <c r="Y128" s="31">
        <f>[2]consoCURRENT!AB2777</f>
        <v>0</v>
      </c>
      <c r="Z128" s="31">
        <f>SUM(M128:Y128)</f>
        <v>0</v>
      </c>
      <c r="AA128" s="31">
        <f>D128-Z128</f>
        <v>0</v>
      </c>
      <c r="AB128" s="38"/>
      <c r="AC128" s="32"/>
      <c r="AF128" s="33">
        <f>D128-'[1]sum-conso'!AA128</f>
        <v>0</v>
      </c>
    </row>
    <row r="129" spans="1:32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  <c r="AF129" s="33">
        <f>D129-'[1]sum-conso'!AA129</f>
        <v>0</v>
      </c>
    </row>
    <row r="130" spans="1:32" s="33" customFormat="1" ht="18" hidden="1" customHeight="1" x14ac:dyDescent="0.25">
      <c r="A130" s="42" t="s">
        <v>39</v>
      </c>
      <c r="B130" s="31">
        <f>[2]consoCURRENT!E2781</f>
        <v>0</v>
      </c>
      <c r="C130" s="31">
        <f>[2]consoCURRENT!F2781</f>
        <v>0</v>
      </c>
      <c r="D130" s="31">
        <f>[2]consoCURRENT!G2781</f>
        <v>0</v>
      </c>
      <c r="E130" s="31">
        <f>[2]consoCURRENT!H2781</f>
        <v>0</v>
      </c>
      <c r="F130" s="31">
        <f>[2]consoCURRENT!I2781</f>
        <v>0</v>
      </c>
      <c r="G130" s="31">
        <f>[2]consoCURRENT!J2781</f>
        <v>0</v>
      </c>
      <c r="H130" s="31">
        <f>[2]consoCURRENT!K2781</f>
        <v>0</v>
      </c>
      <c r="I130" s="31">
        <f>[2]consoCURRENT!L2781</f>
        <v>0</v>
      </c>
      <c r="J130" s="31">
        <f>[2]consoCURRENT!M2781</f>
        <v>0</v>
      </c>
      <c r="K130" s="31">
        <f>[2]consoCURRENT!N2781</f>
        <v>0</v>
      </c>
      <c r="L130" s="31">
        <f>[2]consoCURRENT!O2781</f>
        <v>0</v>
      </c>
      <c r="M130" s="31">
        <f>[2]consoCURRENT!P2781</f>
        <v>0</v>
      </c>
      <c r="N130" s="31">
        <f>[2]consoCURRENT!Q2781</f>
        <v>0</v>
      </c>
      <c r="O130" s="31">
        <f>[2]consoCURRENT!R2781</f>
        <v>0</v>
      </c>
      <c r="P130" s="31">
        <f>[2]consoCURRENT!S2781</f>
        <v>0</v>
      </c>
      <c r="Q130" s="31">
        <f>[2]consoCURRENT!T2781</f>
        <v>0</v>
      </c>
      <c r="R130" s="31">
        <f>[2]consoCURRENT!U2781</f>
        <v>0</v>
      </c>
      <c r="S130" s="31">
        <f>[2]consoCURRENT!V2781</f>
        <v>0</v>
      </c>
      <c r="T130" s="31">
        <f>[2]consoCURRENT!W2781</f>
        <v>0</v>
      </c>
      <c r="U130" s="31">
        <f>[2]consoCURRENT!X2781</f>
        <v>0</v>
      </c>
      <c r="V130" s="31">
        <f>[2]consoCURRENT!Y2781</f>
        <v>0</v>
      </c>
      <c r="W130" s="31">
        <f>[2]consoCURRENT!Z2781</f>
        <v>0</v>
      </c>
      <c r="X130" s="31">
        <f>[2]consoCURRENT!AA2781</f>
        <v>0</v>
      </c>
      <c r="Y130" s="31">
        <f>[2]consoCURRENT!AB2781</f>
        <v>0</v>
      </c>
      <c r="Z130" s="31">
        <f>SUM(M130:Y130)</f>
        <v>0</v>
      </c>
      <c r="AA130" s="31">
        <f>D130-Z130</f>
        <v>0</v>
      </c>
      <c r="AB130" s="38"/>
      <c r="AC130" s="32"/>
      <c r="AF130" s="33">
        <f>D130-'[1]sum-conso'!AA130</f>
        <v>0</v>
      </c>
    </row>
    <row r="131" spans="1:32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  <c r="AF131" s="33">
        <f>D131-'[1]sum-conso'!AA131</f>
        <v>0</v>
      </c>
    </row>
    <row r="132" spans="1:32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F132" s="33">
        <f>D132-'[1]sum-conso'!AA132</f>
        <v>0</v>
      </c>
    </row>
    <row r="133" spans="1:32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F133" s="33">
        <f>D133-'[1]sum-conso'!AA133</f>
        <v>0</v>
      </c>
    </row>
    <row r="134" spans="1:32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F134" s="33">
        <f>D134-'[1]sum-conso'!AA134</f>
        <v>0</v>
      </c>
    </row>
    <row r="135" spans="1:32" s="33" customFormat="1" ht="18" hidden="1" customHeight="1" x14ac:dyDescent="0.2">
      <c r="A135" s="36" t="s">
        <v>34</v>
      </c>
      <c r="B135" s="31">
        <f>[2]consoCURRENT!E2842</f>
        <v>0</v>
      </c>
      <c r="C135" s="31">
        <f>[2]consoCURRENT!F2842</f>
        <v>0</v>
      </c>
      <c r="D135" s="31">
        <f>[2]consoCURRENT!G2842</f>
        <v>0</v>
      </c>
      <c r="E135" s="31">
        <f>[2]consoCURRENT!H2842</f>
        <v>0</v>
      </c>
      <c r="F135" s="31">
        <f>[2]consoCURRENT!I2842</f>
        <v>0</v>
      </c>
      <c r="G135" s="31">
        <f>[2]consoCURRENT!J2842</f>
        <v>0</v>
      </c>
      <c r="H135" s="31">
        <f>[2]consoCURRENT!K2842</f>
        <v>0</v>
      </c>
      <c r="I135" s="31">
        <f>[2]consoCURRENT!L2842</f>
        <v>0</v>
      </c>
      <c r="J135" s="31">
        <f>[2]consoCURRENT!M2842</f>
        <v>0</v>
      </c>
      <c r="K135" s="31">
        <f>[2]consoCURRENT!N2842</f>
        <v>0</v>
      </c>
      <c r="L135" s="31">
        <f>[2]consoCURRENT!O2842</f>
        <v>0</v>
      </c>
      <c r="M135" s="31">
        <f>[2]consoCURRENT!P2842</f>
        <v>0</v>
      </c>
      <c r="N135" s="31">
        <f>[2]consoCURRENT!Q2842</f>
        <v>0</v>
      </c>
      <c r="O135" s="31">
        <f>[2]consoCURRENT!R2842</f>
        <v>0</v>
      </c>
      <c r="P135" s="31">
        <f>[2]consoCURRENT!S2842</f>
        <v>0</v>
      </c>
      <c r="Q135" s="31">
        <f>[2]consoCURRENT!T2842</f>
        <v>0</v>
      </c>
      <c r="R135" s="31">
        <f>[2]consoCURRENT!U2842</f>
        <v>0</v>
      </c>
      <c r="S135" s="31">
        <f>[2]consoCURRENT!V2842</f>
        <v>0</v>
      </c>
      <c r="T135" s="31">
        <f>[2]consoCURRENT!W2842</f>
        <v>0</v>
      </c>
      <c r="U135" s="31">
        <f>[2]consoCURRENT!X2842</f>
        <v>0</v>
      </c>
      <c r="V135" s="31">
        <f>[2]consoCURRENT!Y2842</f>
        <v>0</v>
      </c>
      <c r="W135" s="31">
        <f>[2]consoCURRENT!Z2842</f>
        <v>0</v>
      </c>
      <c r="X135" s="31">
        <f>[2]consoCURRENT!AA2842</f>
        <v>0</v>
      </c>
      <c r="Y135" s="31">
        <f>[2]consoCURRENT!AB2842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F135" s="33">
        <f>D135-'[1]sum-conso'!AA135</f>
        <v>0</v>
      </c>
    </row>
    <row r="136" spans="1:32" s="33" customFormat="1" ht="18" hidden="1" customHeight="1" x14ac:dyDescent="0.2">
      <c r="A136" s="36" t="s">
        <v>35</v>
      </c>
      <c r="B136" s="31">
        <f>[2]consoCURRENT!E2955</f>
        <v>0</v>
      </c>
      <c r="C136" s="31">
        <f>[2]consoCURRENT!F2955</f>
        <v>0</v>
      </c>
      <c r="D136" s="31">
        <f>[2]consoCURRENT!G2955</f>
        <v>0</v>
      </c>
      <c r="E136" s="31">
        <f>[2]consoCURRENT!H2955</f>
        <v>0</v>
      </c>
      <c r="F136" s="31">
        <f>[2]consoCURRENT!I2955</f>
        <v>0</v>
      </c>
      <c r="G136" s="31">
        <f>[2]consoCURRENT!J2955</f>
        <v>0</v>
      </c>
      <c r="H136" s="31">
        <f>[2]consoCURRENT!K2955</f>
        <v>0</v>
      </c>
      <c r="I136" s="31">
        <f>[2]consoCURRENT!L2955</f>
        <v>0</v>
      </c>
      <c r="J136" s="31">
        <f>[2]consoCURRENT!M2955</f>
        <v>0</v>
      </c>
      <c r="K136" s="31">
        <f>[2]consoCURRENT!N2955</f>
        <v>0</v>
      </c>
      <c r="L136" s="31">
        <f>[2]consoCURRENT!O2955</f>
        <v>0</v>
      </c>
      <c r="M136" s="31">
        <f>[2]consoCURRENT!P2955</f>
        <v>0</v>
      </c>
      <c r="N136" s="31">
        <f>[2]consoCURRENT!Q2955</f>
        <v>0</v>
      </c>
      <c r="O136" s="31">
        <f>[2]consoCURRENT!R2955</f>
        <v>0</v>
      </c>
      <c r="P136" s="31">
        <f>[2]consoCURRENT!S2955</f>
        <v>0</v>
      </c>
      <c r="Q136" s="31">
        <f>[2]consoCURRENT!T2955</f>
        <v>0</v>
      </c>
      <c r="R136" s="31">
        <f>[2]consoCURRENT!U2955</f>
        <v>0</v>
      </c>
      <c r="S136" s="31">
        <f>[2]consoCURRENT!V2955</f>
        <v>0</v>
      </c>
      <c r="T136" s="31">
        <f>[2]consoCURRENT!W2955</f>
        <v>0</v>
      </c>
      <c r="U136" s="31">
        <f>[2]consoCURRENT!X2955</f>
        <v>0</v>
      </c>
      <c r="V136" s="31">
        <f>[2]consoCURRENT!Y2955</f>
        <v>0</v>
      </c>
      <c r="W136" s="31">
        <f>[2]consoCURRENT!Z2955</f>
        <v>0</v>
      </c>
      <c r="X136" s="31">
        <f>[2]consoCURRENT!AA2955</f>
        <v>0</v>
      </c>
      <c r="Y136" s="31">
        <f>[2]consoCURRENT!AB2955</f>
        <v>0</v>
      </c>
      <c r="Z136" s="31">
        <f>SUM(M136:Y136)</f>
        <v>0</v>
      </c>
      <c r="AA136" s="31">
        <f>D136-Z136</f>
        <v>0</v>
      </c>
      <c r="AB136" s="38" t="e">
        <f>Z136/D136</f>
        <v>#DIV/0!</v>
      </c>
      <c r="AC136" s="32"/>
      <c r="AF136" s="33">
        <f>D136-'[1]sum-conso'!AA136</f>
        <v>0</v>
      </c>
    </row>
    <row r="137" spans="1:32" s="33" customFormat="1" ht="18" hidden="1" customHeight="1" x14ac:dyDescent="0.2">
      <c r="A137" s="36" t="s">
        <v>36</v>
      </c>
      <c r="B137" s="31">
        <f>[2]consoCURRENT!E2961</f>
        <v>0</v>
      </c>
      <c r="C137" s="31">
        <f>[2]consoCURRENT!F2961</f>
        <v>0</v>
      </c>
      <c r="D137" s="31">
        <f>[2]consoCURRENT!G2961</f>
        <v>0</v>
      </c>
      <c r="E137" s="31">
        <f>[2]consoCURRENT!H2961</f>
        <v>0</v>
      </c>
      <c r="F137" s="31">
        <f>[2]consoCURRENT!I2961</f>
        <v>0</v>
      </c>
      <c r="G137" s="31">
        <f>[2]consoCURRENT!J2961</f>
        <v>0</v>
      </c>
      <c r="H137" s="31">
        <f>[2]consoCURRENT!K2961</f>
        <v>0</v>
      </c>
      <c r="I137" s="31">
        <f>[2]consoCURRENT!L2961</f>
        <v>0</v>
      </c>
      <c r="J137" s="31">
        <f>[2]consoCURRENT!M2961</f>
        <v>0</v>
      </c>
      <c r="K137" s="31">
        <f>[2]consoCURRENT!N2961</f>
        <v>0</v>
      </c>
      <c r="L137" s="31">
        <f>[2]consoCURRENT!O2961</f>
        <v>0</v>
      </c>
      <c r="M137" s="31">
        <f>[2]consoCURRENT!P2961</f>
        <v>0</v>
      </c>
      <c r="N137" s="31">
        <f>[2]consoCURRENT!Q2961</f>
        <v>0</v>
      </c>
      <c r="O137" s="31">
        <f>[2]consoCURRENT!R2961</f>
        <v>0</v>
      </c>
      <c r="P137" s="31">
        <f>[2]consoCURRENT!S2961</f>
        <v>0</v>
      </c>
      <c r="Q137" s="31">
        <f>[2]consoCURRENT!T2961</f>
        <v>0</v>
      </c>
      <c r="R137" s="31">
        <f>[2]consoCURRENT!U2961</f>
        <v>0</v>
      </c>
      <c r="S137" s="31">
        <f>[2]consoCURRENT!V2961</f>
        <v>0</v>
      </c>
      <c r="T137" s="31">
        <f>[2]consoCURRENT!W2961</f>
        <v>0</v>
      </c>
      <c r="U137" s="31">
        <f>[2]consoCURRENT!X2961</f>
        <v>0</v>
      </c>
      <c r="V137" s="31">
        <f>[2]consoCURRENT!Y2961</f>
        <v>0</v>
      </c>
      <c r="W137" s="31">
        <f>[2]consoCURRENT!Z2961</f>
        <v>0</v>
      </c>
      <c r="X137" s="31">
        <f>[2]consoCURRENT!AA2961</f>
        <v>0</v>
      </c>
      <c r="Y137" s="31">
        <f>[2]consoCURRENT!AB2961</f>
        <v>0</v>
      </c>
      <c r="Z137" s="31">
        <f>SUM(M137:Y137)</f>
        <v>0</v>
      </c>
      <c r="AA137" s="31">
        <f>D137-Z137</f>
        <v>0</v>
      </c>
      <c r="AB137" s="38"/>
      <c r="AC137" s="32"/>
      <c r="AF137" s="33">
        <f>D137-'[1]sum-conso'!AA137</f>
        <v>0</v>
      </c>
    </row>
    <row r="138" spans="1:32" s="33" customFormat="1" ht="18" hidden="1" customHeight="1" x14ac:dyDescent="0.2">
      <c r="A138" s="49" t="s">
        <v>37</v>
      </c>
      <c r="B138" s="50">
        <f>[2]consoCURRENT!E2990</f>
        <v>0</v>
      </c>
      <c r="C138" s="50">
        <f>[2]consoCURRENT!F2990</f>
        <v>0</v>
      </c>
      <c r="D138" s="50">
        <f>[2]consoCURRENT!G2990</f>
        <v>0</v>
      </c>
      <c r="E138" s="50">
        <f>[2]consoCURRENT!H2990</f>
        <v>0</v>
      </c>
      <c r="F138" s="50">
        <f>[2]consoCURRENT!I2990</f>
        <v>0</v>
      </c>
      <c r="G138" s="50">
        <f>[2]consoCURRENT!J2990</f>
        <v>0</v>
      </c>
      <c r="H138" s="50">
        <f>[2]consoCURRENT!K2990</f>
        <v>0</v>
      </c>
      <c r="I138" s="50">
        <f>[2]consoCURRENT!L2990</f>
        <v>0</v>
      </c>
      <c r="J138" s="50">
        <f>[2]consoCURRENT!M2990</f>
        <v>0</v>
      </c>
      <c r="K138" s="50">
        <f>[2]consoCURRENT!N2990</f>
        <v>0</v>
      </c>
      <c r="L138" s="50">
        <f>[2]consoCURRENT!O2990</f>
        <v>0</v>
      </c>
      <c r="M138" s="50">
        <f>[2]consoCURRENT!P2990</f>
        <v>0</v>
      </c>
      <c r="N138" s="50">
        <f>[2]consoCURRENT!Q2990</f>
        <v>0</v>
      </c>
      <c r="O138" s="50">
        <f>[2]consoCURRENT!R2990</f>
        <v>0</v>
      </c>
      <c r="P138" s="50">
        <f>[2]consoCURRENT!S2990</f>
        <v>0</v>
      </c>
      <c r="Q138" s="50">
        <f>[2]consoCURRENT!T2990</f>
        <v>0</v>
      </c>
      <c r="R138" s="50">
        <f>[2]consoCURRENT!U2990</f>
        <v>0</v>
      </c>
      <c r="S138" s="50">
        <f>[2]consoCURRENT!V2990</f>
        <v>0</v>
      </c>
      <c r="T138" s="50">
        <f>[2]consoCURRENT!W2990</f>
        <v>0</v>
      </c>
      <c r="U138" s="50">
        <f>[2]consoCURRENT!X2990</f>
        <v>0</v>
      </c>
      <c r="V138" s="50">
        <f>[2]consoCURRENT!Y2990</f>
        <v>0</v>
      </c>
      <c r="W138" s="50">
        <f>[2]consoCURRENT!Z2990</f>
        <v>0</v>
      </c>
      <c r="X138" s="50">
        <f>[2]consoCURRENT!AA2990</f>
        <v>0</v>
      </c>
      <c r="Y138" s="50">
        <f>[2]consoCURRENT!AB2990</f>
        <v>0</v>
      </c>
      <c r="Z138" s="50">
        <f>SUM(M138:Y138)</f>
        <v>0</v>
      </c>
      <c r="AA138" s="50">
        <f>D138-Z138</f>
        <v>0</v>
      </c>
      <c r="AB138" s="51"/>
      <c r="AC138" s="43"/>
      <c r="AF138" s="33">
        <f>D138-'[1]sum-conso'!AA138</f>
        <v>0</v>
      </c>
    </row>
    <row r="139" spans="1:32" s="33" customFormat="1" ht="18" hidden="1" customHeight="1" x14ac:dyDescent="0.25">
      <c r="A139" s="52" t="s">
        <v>38</v>
      </c>
      <c r="B139" s="50">
        <f>SUM(B135:B138)</f>
        <v>0</v>
      </c>
      <c r="C139" s="50">
        <f>SUM(C135:C138)</f>
        <v>0</v>
      </c>
      <c r="D139" s="50">
        <f>SUM(D135:D138)</f>
        <v>0</v>
      </c>
      <c r="E139" s="50">
        <f t="shared" ref="E139:Z139" si="25">SUM(E135:E138)</f>
        <v>0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0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0</v>
      </c>
      <c r="AA139" s="50">
        <f>SUM(AA135:AA138)</f>
        <v>0</v>
      </c>
      <c r="AB139" s="51" t="e">
        <f>Z139/D139</f>
        <v>#DIV/0!</v>
      </c>
      <c r="AC139" s="32"/>
      <c r="AF139" s="33">
        <f>D139-'[1]sum-conso'!AA139</f>
        <v>0</v>
      </c>
    </row>
    <row r="140" spans="1:32" s="33" customFormat="1" ht="18" hidden="1" customHeight="1" x14ac:dyDescent="0.25">
      <c r="A140" s="42" t="s">
        <v>39</v>
      </c>
      <c r="B140" s="31">
        <f>[2]consoCURRENT!E2994</f>
        <v>0</v>
      </c>
      <c r="C140" s="31">
        <f>[2]consoCURRENT!F2994</f>
        <v>0</v>
      </c>
      <c r="D140" s="31">
        <f>[2]consoCURRENT!G2994</f>
        <v>0</v>
      </c>
      <c r="E140" s="31">
        <f>[2]consoCURRENT!H2994</f>
        <v>0</v>
      </c>
      <c r="F140" s="31">
        <f>[2]consoCURRENT!I2994</f>
        <v>0</v>
      </c>
      <c r="G140" s="31">
        <f>[2]consoCURRENT!J2994</f>
        <v>0</v>
      </c>
      <c r="H140" s="31">
        <f>[2]consoCURRENT!K2994</f>
        <v>0</v>
      </c>
      <c r="I140" s="31">
        <f>[2]consoCURRENT!L2994</f>
        <v>0</v>
      </c>
      <c r="J140" s="31">
        <f>[2]consoCURRENT!M2994</f>
        <v>0</v>
      </c>
      <c r="K140" s="31">
        <f>[2]consoCURRENT!N2994</f>
        <v>0</v>
      </c>
      <c r="L140" s="31">
        <f>[2]consoCURRENT!O2994</f>
        <v>0</v>
      </c>
      <c r="M140" s="31">
        <f>[2]consoCURRENT!P2994</f>
        <v>0</v>
      </c>
      <c r="N140" s="31">
        <f>[2]consoCURRENT!Q2994</f>
        <v>0</v>
      </c>
      <c r="O140" s="31">
        <f>[2]consoCURRENT!R2994</f>
        <v>0</v>
      </c>
      <c r="P140" s="31">
        <f>[2]consoCURRENT!S2994</f>
        <v>0</v>
      </c>
      <c r="Q140" s="31">
        <f>[2]consoCURRENT!T2994</f>
        <v>0</v>
      </c>
      <c r="R140" s="31">
        <f>[2]consoCURRENT!U2994</f>
        <v>0</v>
      </c>
      <c r="S140" s="31">
        <f>[2]consoCURRENT!V2994</f>
        <v>0</v>
      </c>
      <c r="T140" s="31">
        <f>[2]consoCURRENT!W2994</f>
        <v>0</v>
      </c>
      <c r="U140" s="31">
        <f>[2]consoCURRENT!X2994</f>
        <v>0</v>
      </c>
      <c r="V140" s="31">
        <f>[2]consoCURRENT!Y2994</f>
        <v>0</v>
      </c>
      <c r="W140" s="31">
        <f>[2]consoCURRENT!Z2994</f>
        <v>0</v>
      </c>
      <c r="X140" s="31">
        <f>[2]consoCURRENT!AA2994</f>
        <v>0</v>
      </c>
      <c r="Y140" s="31">
        <f>[2]consoCURRENT!AB2994</f>
        <v>0</v>
      </c>
      <c r="Z140" s="31">
        <f>SUM(M140:Y140)</f>
        <v>0</v>
      </c>
      <c r="AA140" s="31">
        <f>D140-Z140</f>
        <v>0</v>
      </c>
      <c r="AB140" s="38"/>
      <c r="AC140" s="32"/>
      <c r="AF140" s="33">
        <f>D140-'[1]sum-conso'!AA140</f>
        <v>0</v>
      </c>
    </row>
    <row r="141" spans="1:32" s="33" customFormat="1" ht="18" hidden="1" customHeight="1" x14ac:dyDescent="0.25">
      <c r="A141" s="39" t="s">
        <v>40</v>
      </c>
      <c r="B141" s="40">
        <f>B140+B139</f>
        <v>0</v>
      </c>
      <c r="C141" s="40">
        <f>C140+C139</f>
        <v>0</v>
      </c>
      <c r="D141" s="40">
        <f>D140+D139</f>
        <v>0</v>
      </c>
      <c r="E141" s="40">
        <f t="shared" ref="E141:Z141" si="26">E140+E139</f>
        <v>0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0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0</v>
      </c>
      <c r="AA141" s="40">
        <f>AA140+AA139</f>
        <v>0</v>
      </c>
      <c r="AB141" s="41" t="e">
        <f>Z141/D141</f>
        <v>#DIV/0!</v>
      </c>
      <c r="AC141" s="43"/>
      <c r="AF141" s="33">
        <f>D141-'[1]sum-conso'!AA141</f>
        <v>0</v>
      </c>
    </row>
    <row r="142" spans="1:32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F142" s="33">
        <f>D142-'[1]sum-conso'!AA142</f>
        <v>0</v>
      </c>
    </row>
    <row r="143" spans="1:32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F143" s="33">
        <f>D143-'[1]sum-conso'!AA143</f>
        <v>0</v>
      </c>
    </row>
    <row r="144" spans="1:32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F144" s="33">
        <f>D144-'[1]sum-conso'!AA144</f>
        <v>0</v>
      </c>
    </row>
    <row r="145" spans="1:32" s="33" customFormat="1" ht="18" hidden="1" customHeight="1" x14ac:dyDescent="0.2">
      <c r="A145" s="36" t="s">
        <v>34</v>
      </c>
      <c r="B145" s="31">
        <f>[2]consoCURRENT!E3055</f>
        <v>0</v>
      </c>
      <c r="C145" s="31">
        <f>[2]consoCURRENT!F3055</f>
        <v>0</v>
      </c>
      <c r="D145" s="31">
        <f>[2]consoCURRENT!G3055</f>
        <v>0</v>
      </c>
      <c r="E145" s="31">
        <f>[2]consoCURRENT!H3055</f>
        <v>0</v>
      </c>
      <c r="F145" s="31">
        <f>[2]consoCURRENT!I3055</f>
        <v>0</v>
      </c>
      <c r="G145" s="31">
        <f>[2]consoCURRENT!J3055</f>
        <v>0</v>
      </c>
      <c r="H145" s="31">
        <f>[2]consoCURRENT!K3055</f>
        <v>0</v>
      </c>
      <c r="I145" s="31">
        <f>[2]consoCURRENT!L3055</f>
        <v>0</v>
      </c>
      <c r="J145" s="31">
        <f>[2]consoCURRENT!M3055</f>
        <v>0</v>
      </c>
      <c r="K145" s="31">
        <f>[2]consoCURRENT!N3055</f>
        <v>0</v>
      </c>
      <c r="L145" s="31">
        <f>[2]consoCURRENT!O3055</f>
        <v>0</v>
      </c>
      <c r="M145" s="31">
        <f>[2]consoCURRENT!P3055</f>
        <v>0</v>
      </c>
      <c r="N145" s="31">
        <f>[2]consoCURRENT!Q3055</f>
        <v>0</v>
      </c>
      <c r="O145" s="31">
        <f>[2]consoCURRENT!R3055</f>
        <v>0</v>
      </c>
      <c r="P145" s="31">
        <f>[2]consoCURRENT!S3055</f>
        <v>0</v>
      </c>
      <c r="Q145" s="31">
        <f>[2]consoCURRENT!T3055</f>
        <v>0</v>
      </c>
      <c r="R145" s="31">
        <f>[2]consoCURRENT!U3055</f>
        <v>0</v>
      </c>
      <c r="S145" s="31">
        <f>[2]consoCURRENT!V3055</f>
        <v>0</v>
      </c>
      <c r="T145" s="31">
        <f>[2]consoCURRENT!W3055</f>
        <v>0</v>
      </c>
      <c r="U145" s="31">
        <f>[2]consoCURRENT!X3055</f>
        <v>0</v>
      </c>
      <c r="V145" s="31">
        <f>[2]consoCURRENT!Y3055</f>
        <v>0</v>
      </c>
      <c r="W145" s="31">
        <f>[2]consoCURRENT!Z3055</f>
        <v>0</v>
      </c>
      <c r="X145" s="31">
        <f>[2]consoCURRENT!AA3055</f>
        <v>0</v>
      </c>
      <c r="Y145" s="31">
        <f>[2]consoCURRENT!AB3055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F145" s="33">
        <f>D145-'[1]sum-conso'!AA145</f>
        <v>0</v>
      </c>
    </row>
    <row r="146" spans="1:32" s="33" customFormat="1" ht="18" hidden="1" customHeight="1" x14ac:dyDescent="0.2">
      <c r="A146" s="36" t="s">
        <v>35</v>
      </c>
      <c r="B146" s="31">
        <f>[2]consoCURRENT!E3168</f>
        <v>674737.46000000043</v>
      </c>
      <c r="C146" s="31">
        <f>[2]consoCURRENT!F3168</f>
        <v>0</v>
      </c>
      <c r="D146" s="31">
        <f>[2]consoCURRENT!G3168</f>
        <v>674737.46000000043</v>
      </c>
      <c r="E146" s="31">
        <f>[2]consoCURRENT!H3168</f>
        <v>674737.46</v>
      </c>
      <c r="F146" s="31">
        <f>[2]consoCURRENT!I3168</f>
        <v>0</v>
      </c>
      <c r="G146" s="31">
        <f>[2]consoCURRENT!J3168</f>
        <v>0</v>
      </c>
      <c r="H146" s="31">
        <f>[2]consoCURRENT!K3168</f>
        <v>0</v>
      </c>
      <c r="I146" s="31">
        <f>[2]consoCURRENT!L3168</f>
        <v>0</v>
      </c>
      <c r="J146" s="31">
        <f>[2]consoCURRENT!M3168</f>
        <v>0</v>
      </c>
      <c r="K146" s="31">
        <f>[2]consoCURRENT!N3168</f>
        <v>0</v>
      </c>
      <c r="L146" s="31">
        <f>[2]consoCURRENT!O3168</f>
        <v>0</v>
      </c>
      <c r="M146" s="31">
        <f>[2]consoCURRENT!P3168</f>
        <v>0</v>
      </c>
      <c r="N146" s="31">
        <f>[2]consoCURRENT!Q3168</f>
        <v>674737.46</v>
      </c>
      <c r="O146" s="31">
        <f>[2]consoCURRENT!R3168</f>
        <v>0</v>
      </c>
      <c r="P146" s="31">
        <f>[2]consoCURRENT!S3168</f>
        <v>0</v>
      </c>
      <c r="Q146" s="31">
        <f>[2]consoCURRENT!T3168</f>
        <v>0</v>
      </c>
      <c r="R146" s="31">
        <f>[2]consoCURRENT!U3168</f>
        <v>0</v>
      </c>
      <c r="S146" s="31">
        <f>[2]consoCURRENT!V3168</f>
        <v>0</v>
      </c>
      <c r="T146" s="31">
        <f>[2]consoCURRENT!W3168</f>
        <v>0</v>
      </c>
      <c r="U146" s="31">
        <f>[2]consoCURRENT!X3168</f>
        <v>0</v>
      </c>
      <c r="V146" s="31">
        <f>[2]consoCURRENT!Y3168</f>
        <v>0</v>
      </c>
      <c r="W146" s="31">
        <f>[2]consoCURRENT!Z3168</f>
        <v>0</v>
      </c>
      <c r="X146" s="31">
        <f>[2]consoCURRENT!AA3168</f>
        <v>0</v>
      </c>
      <c r="Y146" s="31">
        <f>[2]consoCURRENT!AB3168</f>
        <v>0</v>
      </c>
      <c r="Z146" s="31">
        <f>SUM(M146:Y146)</f>
        <v>674737.46</v>
      </c>
      <c r="AA146" s="31">
        <f>D146-Z146</f>
        <v>0</v>
      </c>
      <c r="AB146" s="38">
        <f>Z146/D146</f>
        <v>0.99999999999999933</v>
      </c>
      <c r="AC146" s="32"/>
      <c r="AF146" s="33">
        <f>D146-'[1]sum-conso'!AA146</f>
        <v>1.3969838619232178E-9</v>
      </c>
    </row>
    <row r="147" spans="1:32" s="33" customFormat="1" ht="18" hidden="1" customHeight="1" x14ac:dyDescent="0.2">
      <c r="A147" s="36" t="s">
        <v>36</v>
      </c>
      <c r="B147" s="31">
        <f>[2]consoCURRENT!E3174</f>
        <v>0</v>
      </c>
      <c r="C147" s="31">
        <f>[2]consoCURRENT!F3174</f>
        <v>0</v>
      </c>
      <c r="D147" s="31">
        <f>[2]consoCURRENT!G3174</f>
        <v>0</v>
      </c>
      <c r="E147" s="31">
        <f>[2]consoCURRENT!H3174</f>
        <v>0</v>
      </c>
      <c r="F147" s="31">
        <f>[2]consoCURRENT!I3174</f>
        <v>0</v>
      </c>
      <c r="G147" s="31">
        <f>[2]consoCURRENT!J3174</f>
        <v>0</v>
      </c>
      <c r="H147" s="31">
        <f>[2]consoCURRENT!K3174</f>
        <v>0</v>
      </c>
      <c r="I147" s="31">
        <f>[2]consoCURRENT!L3174</f>
        <v>0</v>
      </c>
      <c r="J147" s="31">
        <f>[2]consoCURRENT!M3174</f>
        <v>0</v>
      </c>
      <c r="K147" s="31">
        <f>[2]consoCURRENT!N3174</f>
        <v>0</v>
      </c>
      <c r="L147" s="31">
        <f>[2]consoCURRENT!O3174</f>
        <v>0</v>
      </c>
      <c r="M147" s="31">
        <f>[2]consoCURRENT!P3174</f>
        <v>0</v>
      </c>
      <c r="N147" s="31">
        <f>[2]consoCURRENT!Q3174</f>
        <v>0</v>
      </c>
      <c r="O147" s="31">
        <f>[2]consoCURRENT!R3174</f>
        <v>0</v>
      </c>
      <c r="P147" s="31">
        <f>[2]consoCURRENT!S3174</f>
        <v>0</v>
      </c>
      <c r="Q147" s="31">
        <f>[2]consoCURRENT!T3174</f>
        <v>0</v>
      </c>
      <c r="R147" s="31">
        <f>[2]consoCURRENT!U3174</f>
        <v>0</v>
      </c>
      <c r="S147" s="31">
        <f>[2]consoCURRENT!V3174</f>
        <v>0</v>
      </c>
      <c r="T147" s="31">
        <f>[2]consoCURRENT!W3174</f>
        <v>0</v>
      </c>
      <c r="U147" s="31">
        <f>[2]consoCURRENT!X3174</f>
        <v>0</v>
      </c>
      <c r="V147" s="31">
        <f>[2]consoCURRENT!Y3174</f>
        <v>0</v>
      </c>
      <c r="W147" s="31">
        <f>[2]consoCURRENT!Z3174</f>
        <v>0</v>
      </c>
      <c r="X147" s="31">
        <f>[2]consoCURRENT!AA3174</f>
        <v>0</v>
      </c>
      <c r="Y147" s="31">
        <f>[2]consoCURRENT!AB3174</f>
        <v>0</v>
      </c>
      <c r="Z147" s="31">
        <f>SUM(M147:Y147)</f>
        <v>0</v>
      </c>
      <c r="AA147" s="31">
        <f>D147-Z147</f>
        <v>0</v>
      </c>
      <c r="AB147" s="38"/>
      <c r="AC147" s="32"/>
      <c r="AF147" s="33">
        <f>D147-'[1]sum-conso'!AA147</f>
        <v>0</v>
      </c>
    </row>
    <row r="148" spans="1:32" s="33" customFormat="1" ht="18" hidden="1" customHeight="1" x14ac:dyDescent="0.2">
      <c r="A148" s="36" t="s">
        <v>37</v>
      </c>
      <c r="B148" s="31">
        <f>[2]consoCURRENT!E3203</f>
        <v>0</v>
      </c>
      <c r="C148" s="31">
        <f>[2]consoCURRENT!F3203</f>
        <v>0</v>
      </c>
      <c r="D148" s="31">
        <f>[2]consoCURRENT!G3203</f>
        <v>0</v>
      </c>
      <c r="E148" s="31">
        <f>[2]consoCURRENT!H3203</f>
        <v>0</v>
      </c>
      <c r="F148" s="31">
        <f>[2]consoCURRENT!I3203</f>
        <v>0</v>
      </c>
      <c r="G148" s="31">
        <f>[2]consoCURRENT!J3203</f>
        <v>0</v>
      </c>
      <c r="H148" s="31">
        <f>[2]consoCURRENT!K3203</f>
        <v>0</v>
      </c>
      <c r="I148" s="31">
        <f>[2]consoCURRENT!L3203</f>
        <v>0</v>
      </c>
      <c r="J148" s="31">
        <f>[2]consoCURRENT!M3203</f>
        <v>0</v>
      </c>
      <c r="K148" s="31">
        <f>[2]consoCURRENT!N3203</f>
        <v>0</v>
      </c>
      <c r="L148" s="31">
        <f>[2]consoCURRENT!O3203</f>
        <v>0</v>
      </c>
      <c r="M148" s="31">
        <f>[2]consoCURRENT!P3203</f>
        <v>0</v>
      </c>
      <c r="N148" s="31">
        <f>[2]consoCURRENT!Q3203</f>
        <v>0</v>
      </c>
      <c r="O148" s="31">
        <f>[2]consoCURRENT!R3203</f>
        <v>0</v>
      </c>
      <c r="P148" s="31">
        <f>[2]consoCURRENT!S3203</f>
        <v>0</v>
      </c>
      <c r="Q148" s="31">
        <f>[2]consoCURRENT!T3203</f>
        <v>0</v>
      </c>
      <c r="R148" s="31">
        <f>[2]consoCURRENT!U3203</f>
        <v>0</v>
      </c>
      <c r="S148" s="31">
        <f>[2]consoCURRENT!V3203</f>
        <v>0</v>
      </c>
      <c r="T148" s="31">
        <f>[2]consoCURRENT!W3203</f>
        <v>0</v>
      </c>
      <c r="U148" s="31">
        <f>[2]consoCURRENT!X3203</f>
        <v>0</v>
      </c>
      <c r="V148" s="31">
        <f>[2]consoCURRENT!Y3203</f>
        <v>0</v>
      </c>
      <c r="W148" s="31">
        <f>[2]consoCURRENT!Z3203</f>
        <v>0</v>
      </c>
      <c r="X148" s="31">
        <f>[2]consoCURRENT!AA3203</f>
        <v>0</v>
      </c>
      <c r="Y148" s="31">
        <f>[2]consoCURRENT!AB3203</f>
        <v>0</v>
      </c>
      <c r="Z148" s="31">
        <f>SUM(M148:Y148)</f>
        <v>0</v>
      </c>
      <c r="AA148" s="31">
        <f>D148-Z148</f>
        <v>0</v>
      </c>
      <c r="AB148" s="38"/>
      <c r="AC148" s="32"/>
      <c r="AF148" s="33">
        <f>D148-'[1]sum-conso'!AA148</f>
        <v>0</v>
      </c>
    </row>
    <row r="149" spans="1:32" s="33" customFormat="1" ht="18" hidden="1" customHeight="1" x14ac:dyDescent="0.25">
      <c r="A149" s="39" t="s">
        <v>38</v>
      </c>
      <c r="B149" s="40">
        <f>SUM(B145:B148)</f>
        <v>674737.46000000043</v>
      </c>
      <c r="C149" s="40">
        <f>SUM(C145:C148)</f>
        <v>0</v>
      </c>
      <c r="D149" s="40">
        <f>SUM(D145:D148)</f>
        <v>674737.46000000043</v>
      </c>
      <c r="E149" s="40">
        <f t="shared" ref="E149:Z149" si="27">SUM(E145:E148)</f>
        <v>674737.46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674737.46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674737.46</v>
      </c>
      <c r="AA149" s="40">
        <f>SUM(AA145:AA148)</f>
        <v>0</v>
      </c>
      <c r="AB149" s="41">
        <f>Z149/D149</f>
        <v>0.99999999999999933</v>
      </c>
      <c r="AC149" s="32"/>
      <c r="AF149" s="33">
        <f>D149-'[1]sum-conso'!AA149</f>
        <v>1.3969838619232178E-9</v>
      </c>
    </row>
    <row r="150" spans="1:32" s="33" customFormat="1" ht="18" hidden="1" customHeight="1" x14ac:dyDescent="0.25">
      <c r="A150" s="42" t="s">
        <v>39</v>
      </c>
      <c r="B150" s="31">
        <f>[2]consoCURRENT!E3207</f>
        <v>0</v>
      </c>
      <c r="C150" s="31">
        <f>[2]consoCURRENT!F3207</f>
        <v>0</v>
      </c>
      <c r="D150" s="31">
        <f>[2]consoCURRENT!G3207</f>
        <v>0</v>
      </c>
      <c r="E150" s="31">
        <f>[2]consoCURRENT!H3207</f>
        <v>0</v>
      </c>
      <c r="F150" s="31">
        <f>[2]consoCURRENT!I3207</f>
        <v>0</v>
      </c>
      <c r="G150" s="31">
        <f>[2]consoCURRENT!J3207</f>
        <v>0</v>
      </c>
      <c r="H150" s="31">
        <f>[2]consoCURRENT!K3207</f>
        <v>0</v>
      </c>
      <c r="I150" s="31">
        <f>[2]consoCURRENT!L3207</f>
        <v>0</v>
      </c>
      <c r="J150" s="31">
        <f>[2]consoCURRENT!M3207</f>
        <v>0</v>
      </c>
      <c r="K150" s="31">
        <f>[2]consoCURRENT!N3207</f>
        <v>0</v>
      </c>
      <c r="L150" s="31">
        <f>[2]consoCURRENT!O3207</f>
        <v>0</v>
      </c>
      <c r="M150" s="31">
        <f>[2]consoCURRENT!P3207</f>
        <v>0</v>
      </c>
      <c r="N150" s="31">
        <f>[2]consoCURRENT!Q3207</f>
        <v>0</v>
      </c>
      <c r="O150" s="31">
        <f>[2]consoCURRENT!R3207</f>
        <v>0</v>
      </c>
      <c r="P150" s="31">
        <f>[2]consoCURRENT!S3207</f>
        <v>0</v>
      </c>
      <c r="Q150" s="31">
        <f>[2]consoCURRENT!T3207</f>
        <v>0</v>
      </c>
      <c r="R150" s="31">
        <f>[2]consoCURRENT!U3207</f>
        <v>0</v>
      </c>
      <c r="S150" s="31">
        <f>[2]consoCURRENT!V3207</f>
        <v>0</v>
      </c>
      <c r="T150" s="31">
        <f>[2]consoCURRENT!W3207</f>
        <v>0</v>
      </c>
      <c r="U150" s="31">
        <f>[2]consoCURRENT!X3207</f>
        <v>0</v>
      </c>
      <c r="V150" s="31">
        <f>[2]consoCURRENT!Y3207</f>
        <v>0</v>
      </c>
      <c r="W150" s="31">
        <f>[2]consoCURRENT!Z3207</f>
        <v>0</v>
      </c>
      <c r="X150" s="31">
        <f>[2]consoCURRENT!AA3207</f>
        <v>0</v>
      </c>
      <c r="Y150" s="31">
        <f>[2]consoCURRENT!AB3207</f>
        <v>0</v>
      </c>
      <c r="Z150" s="31">
        <f>SUM(M150:Y150)</f>
        <v>0</v>
      </c>
      <c r="AA150" s="31">
        <f>D150-Z150</f>
        <v>0</v>
      </c>
      <c r="AB150" s="38"/>
      <c r="AC150" s="32"/>
      <c r="AF150" s="33">
        <f>D150-'[1]sum-conso'!AA150</f>
        <v>0</v>
      </c>
    </row>
    <row r="151" spans="1:32" s="33" customFormat="1" ht="18" hidden="1" customHeight="1" x14ac:dyDescent="0.25">
      <c r="A151" s="39" t="s">
        <v>40</v>
      </c>
      <c r="B151" s="40">
        <f>B150+B149</f>
        <v>674737.46000000043</v>
      </c>
      <c r="C151" s="40">
        <f>C150+C149</f>
        <v>0</v>
      </c>
      <c r="D151" s="40">
        <f>D150+D149</f>
        <v>674737.46000000043</v>
      </c>
      <c r="E151" s="40">
        <f t="shared" ref="E151:Z151" si="28">E150+E149</f>
        <v>674737.46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674737.46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674737.46</v>
      </c>
      <c r="AA151" s="40">
        <f>AA150+AA149</f>
        <v>0</v>
      </c>
      <c r="AB151" s="41">
        <f>Z151/D151</f>
        <v>0.99999999999999933</v>
      </c>
      <c r="AC151" s="43"/>
      <c r="AF151" s="33">
        <f>D151-'[1]sum-conso'!AA151</f>
        <v>1.3969838619232178E-9</v>
      </c>
    </row>
    <row r="152" spans="1:32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F152" s="33">
        <f>D152-'[1]sum-conso'!AA152</f>
        <v>0</v>
      </c>
    </row>
    <row r="153" spans="1:32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F153" s="33">
        <f>D153-'[1]sum-conso'!AA153</f>
        <v>0</v>
      </c>
    </row>
    <row r="154" spans="1:32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F154" s="33">
        <f>D154-'[1]sum-conso'!AA154</f>
        <v>0</v>
      </c>
    </row>
    <row r="155" spans="1:32" s="33" customFormat="1" ht="18" hidden="1" customHeight="1" x14ac:dyDescent="0.2">
      <c r="A155" s="36" t="s">
        <v>34</v>
      </c>
      <c r="B155" s="31">
        <f>[2]consoCURRENT!E3268</f>
        <v>0</v>
      </c>
      <c r="C155" s="31">
        <f>[2]consoCURRENT!F3268</f>
        <v>0</v>
      </c>
      <c r="D155" s="31">
        <f>[2]consoCURRENT!G3268</f>
        <v>0</v>
      </c>
      <c r="E155" s="31">
        <f>[2]consoCURRENT!H3268</f>
        <v>0</v>
      </c>
      <c r="F155" s="31">
        <f>[2]consoCURRENT!I3268</f>
        <v>0</v>
      </c>
      <c r="G155" s="31">
        <f>[2]consoCURRENT!J3268</f>
        <v>0</v>
      </c>
      <c r="H155" s="31">
        <f>[2]consoCURRENT!K3268</f>
        <v>0</v>
      </c>
      <c r="I155" s="31">
        <f>[2]consoCURRENT!L3268</f>
        <v>0</v>
      </c>
      <c r="J155" s="31">
        <f>[2]consoCURRENT!M3268</f>
        <v>0</v>
      </c>
      <c r="K155" s="31">
        <f>[2]consoCURRENT!N3268</f>
        <v>0</v>
      </c>
      <c r="L155" s="31">
        <f>[2]consoCURRENT!O3268</f>
        <v>0</v>
      </c>
      <c r="M155" s="31">
        <f>[2]consoCURRENT!P3268</f>
        <v>0</v>
      </c>
      <c r="N155" s="31">
        <f>[2]consoCURRENT!Q3268</f>
        <v>0</v>
      </c>
      <c r="O155" s="31">
        <f>[2]consoCURRENT!R3268</f>
        <v>0</v>
      </c>
      <c r="P155" s="31">
        <f>[2]consoCURRENT!S3268</f>
        <v>0</v>
      </c>
      <c r="Q155" s="31">
        <f>[2]consoCURRENT!T3268</f>
        <v>0</v>
      </c>
      <c r="R155" s="31">
        <f>[2]consoCURRENT!U3268</f>
        <v>0</v>
      </c>
      <c r="S155" s="31">
        <f>[2]consoCURRENT!V3268</f>
        <v>0</v>
      </c>
      <c r="T155" s="31">
        <f>[2]consoCURRENT!W3268</f>
        <v>0</v>
      </c>
      <c r="U155" s="31">
        <f>[2]consoCURRENT!X3268</f>
        <v>0</v>
      </c>
      <c r="V155" s="31">
        <f>[2]consoCURRENT!Y3268</f>
        <v>0</v>
      </c>
      <c r="W155" s="31">
        <f>[2]consoCURRENT!Z3268</f>
        <v>0</v>
      </c>
      <c r="X155" s="31">
        <f>[2]consoCURRENT!AA3268</f>
        <v>0</v>
      </c>
      <c r="Y155" s="31">
        <f>[2]consoCURRENT!AB3268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F155" s="33">
        <f>D155-'[1]sum-conso'!AA155</f>
        <v>0</v>
      </c>
    </row>
    <row r="156" spans="1:32" s="33" customFormat="1" ht="18" hidden="1" customHeight="1" x14ac:dyDescent="0.2">
      <c r="A156" s="36" t="s">
        <v>35</v>
      </c>
      <c r="B156" s="31">
        <f>[2]consoCURRENT!E3381</f>
        <v>0</v>
      </c>
      <c r="C156" s="31">
        <f>[2]consoCURRENT!F3381</f>
        <v>0</v>
      </c>
      <c r="D156" s="31">
        <f>[2]consoCURRENT!G3381</f>
        <v>0</v>
      </c>
      <c r="E156" s="31">
        <f>[2]consoCURRENT!H3381</f>
        <v>0</v>
      </c>
      <c r="F156" s="31">
        <f>[2]consoCURRENT!I3381</f>
        <v>0</v>
      </c>
      <c r="G156" s="31">
        <f>[2]consoCURRENT!J3381</f>
        <v>0</v>
      </c>
      <c r="H156" s="31">
        <f>[2]consoCURRENT!K3381</f>
        <v>0</v>
      </c>
      <c r="I156" s="31">
        <f>[2]consoCURRENT!L3381</f>
        <v>0</v>
      </c>
      <c r="J156" s="31">
        <f>[2]consoCURRENT!M3381</f>
        <v>0</v>
      </c>
      <c r="K156" s="31">
        <f>[2]consoCURRENT!N3381</f>
        <v>0</v>
      </c>
      <c r="L156" s="31">
        <f>[2]consoCURRENT!O3381</f>
        <v>0</v>
      </c>
      <c r="M156" s="31">
        <f>[2]consoCURRENT!P3381</f>
        <v>0</v>
      </c>
      <c r="N156" s="31">
        <f>[2]consoCURRENT!Q3381</f>
        <v>0</v>
      </c>
      <c r="O156" s="31">
        <f>[2]consoCURRENT!R3381</f>
        <v>0</v>
      </c>
      <c r="P156" s="31">
        <f>[2]consoCURRENT!S3381</f>
        <v>0</v>
      </c>
      <c r="Q156" s="31">
        <f>[2]consoCURRENT!T3381</f>
        <v>0</v>
      </c>
      <c r="R156" s="31">
        <f>[2]consoCURRENT!U3381</f>
        <v>0</v>
      </c>
      <c r="S156" s="31">
        <f>[2]consoCURRENT!V3381</f>
        <v>0</v>
      </c>
      <c r="T156" s="31">
        <f>[2]consoCURRENT!W3381</f>
        <v>0</v>
      </c>
      <c r="U156" s="31">
        <f>[2]consoCURRENT!X3381</f>
        <v>0</v>
      </c>
      <c r="V156" s="31">
        <f>[2]consoCURRENT!Y3381</f>
        <v>0</v>
      </c>
      <c r="W156" s="31">
        <f>[2]consoCURRENT!Z3381</f>
        <v>0</v>
      </c>
      <c r="X156" s="31">
        <f>[2]consoCURRENT!AA3381</f>
        <v>0</v>
      </c>
      <c r="Y156" s="31">
        <f>[2]consoCURRENT!AB3381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  <c r="AF156" s="33">
        <f>D156-'[1]sum-conso'!AA156</f>
        <v>0</v>
      </c>
    </row>
    <row r="157" spans="1:32" s="33" customFormat="1" ht="18" hidden="1" customHeight="1" x14ac:dyDescent="0.2">
      <c r="A157" s="36" t="s">
        <v>36</v>
      </c>
      <c r="B157" s="31">
        <f>[2]consoCURRENT!E3387</f>
        <v>0</v>
      </c>
      <c r="C157" s="31">
        <f>[2]consoCURRENT!F3387</f>
        <v>0</v>
      </c>
      <c r="D157" s="31">
        <f>[2]consoCURRENT!G3387</f>
        <v>0</v>
      </c>
      <c r="E157" s="31">
        <f>[2]consoCURRENT!H3387</f>
        <v>0</v>
      </c>
      <c r="F157" s="31">
        <f>[2]consoCURRENT!I3387</f>
        <v>0</v>
      </c>
      <c r="G157" s="31">
        <f>[2]consoCURRENT!J3387</f>
        <v>0</v>
      </c>
      <c r="H157" s="31">
        <f>[2]consoCURRENT!K3387</f>
        <v>0</v>
      </c>
      <c r="I157" s="31">
        <f>[2]consoCURRENT!L3387</f>
        <v>0</v>
      </c>
      <c r="J157" s="31">
        <f>[2]consoCURRENT!M3387</f>
        <v>0</v>
      </c>
      <c r="K157" s="31">
        <f>[2]consoCURRENT!N3387</f>
        <v>0</v>
      </c>
      <c r="L157" s="31">
        <f>[2]consoCURRENT!O3387</f>
        <v>0</v>
      </c>
      <c r="M157" s="31">
        <f>[2]consoCURRENT!P3387</f>
        <v>0</v>
      </c>
      <c r="N157" s="31">
        <f>[2]consoCURRENT!Q3387</f>
        <v>0</v>
      </c>
      <c r="O157" s="31">
        <f>[2]consoCURRENT!R3387</f>
        <v>0</v>
      </c>
      <c r="P157" s="31">
        <f>[2]consoCURRENT!S3387</f>
        <v>0</v>
      </c>
      <c r="Q157" s="31">
        <f>[2]consoCURRENT!T3387</f>
        <v>0</v>
      </c>
      <c r="R157" s="31">
        <f>[2]consoCURRENT!U3387</f>
        <v>0</v>
      </c>
      <c r="S157" s="31">
        <f>[2]consoCURRENT!V3387</f>
        <v>0</v>
      </c>
      <c r="T157" s="31">
        <f>[2]consoCURRENT!W3387</f>
        <v>0</v>
      </c>
      <c r="U157" s="31">
        <f>[2]consoCURRENT!X3387</f>
        <v>0</v>
      </c>
      <c r="V157" s="31">
        <f>[2]consoCURRENT!Y3387</f>
        <v>0</v>
      </c>
      <c r="W157" s="31">
        <f>[2]consoCURRENT!Z3387</f>
        <v>0</v>
      </c>
      <c r="X157" s="31">
        <f>[2]consoCURRENT!AA3387</f>
        <v>0</v>
      </c>
      <c r="Y157" s="31">
        <f>[2]consoCURRENT!AB3387</f>
        <v>0</v>
      </c>
      <c r="Z157" s="31">
        <f>SUM(M157:Y157)</f>
        <v>0</v>
      </c>
      <c r="AA157" s="31">
        <f>D157-Z157</f>
        <v>0</v>
      </c>
      <c r="AB157" s="38"/>
      <c r="AC157" s="32"/>
      <c r="AF157" s="33">
        <f>D157-'[1]sum-conso'!AA157</f>
        <v>0</v>
      </c>
    </row>
    <row r="158" spans="1:32" s="33" customFormat="1" ht="18" hidden="1" customHeight="1" x14ac:dyDescent="0.2">
      <c r="A158" s="36" t="s">
        <v>37</v>
      </c>
      <c r="B158" s="31">
        <f>[2]consoCURRENT!E3416</f>
        <v>0</v>
      </c>
      <c r="C158" s="31">
        <f>[2]consoCURRENT!F3416</f>
        <v>0</v>
      </c>
      <c r="D158" s="31">
        <f>[2]consoCURRENT!G3416</f>
        <v>0</v>
      </c>
      <c r="E158" s="31">
        <f>[2]consoCURRENT!H3416</f>
        <v>0</v>
      </c>
      <c r="F158" s="31">
        <f>[2]consoCURRENT!I3416</f>
        <v>0</v>
      </c>
      <c r="G158" s="31">
        <f>[2]consoCURRENT!J3416</f>
        <v>0</v>
      </c>
      <c r="H158" s="31">
        <f>[2]consoCURRENT!K3416</f>
        <v>0</v>
      </c>
      <c r="I158" s="31">
        <f>[2]consoCURRENT!L3416</f>
        <v>0</v>
      </c>
      <c r="J158" s="31">
        <f>[2]consoCURRENT!M3416</f>
        <v>0</v>
      </c>
      <c r="K158" s="31">
        <f>[2]consoCURRENT!N3416</f>
        <v>0</v>
      </c>
      <c r="L158" s="31">
        <f>[2]consoCURRENT!O3416</f>
        <v>0</v>
      </c>
      <c r="M158" s="31">
        <f>[2]consoCURRENT!P3416</f>
        <v>0</v>
      </c>
      <c r="N158" s="31">
        <f>[2]consoCURRENT!Q3416</f>
        <v>0</v>
      </c>
      <c r="O158" s="31">
        <f>[2]consoCURRENT!R3416</f>
        <v>0</v>
      </c>
      <c r="P158" s="31">
        <f>[2]consoCURRENT!S3416</f>
        <v>0</v>
      </c>
      <c r="Q158" s="31">
        <f>[2]consoCURRENT!T3416</f>
        <v>0</v>
      </c>
      <c r="R158" s="31">
        <f>[2]consoCURRENT!U3416</f>
        <v>0</v>
      </c>
      <c r="S158" s="31">
        <f>[2]consoCURRENT!V3416</f>
        <v>0</v>
      </c>
      <c r="T158" s="31">
        <f>[2]consoCURRENT!W3416</f>
        <v>0</v>
      </c>
      <c r="U158" s="31">
        <f>[2]consoCURRENT!X3416</f>
        <v>0</v>
      </c>
      <c r="V158" s="31">
        <f>[2]consoCURRENT!Y3416</f>
        <v>0</v>
      </c>
      <c r="W158" s="31">
        <f>[2]consoCURRENT!Z3416</f>
        <v>0</v>
      </c>
      <c r="X158" s="31">
        <f>[2]consoCURRENT!AA3416</f>
        <v>0</v>
      </c>
      <c r="Y158" s="31">
        <f>[2]consoCURRENT!AB3416</f>
        <v>0</v>
      </c>
      <c r="Z158" s="31">
        <f>SUM(M158:Y158)</f>
        <v>0</v>
      </c>
      <c r="AA158" s="31">
        <f>D158-Z158</f>
        <v>0</v>
      </c>
      <c r="AB158" s="38"/>
      <c r="AC158" s="32"/>
      <c r="AF158" s="33">
        <f>D158-'[1]sum-conso'!AA158</f>
        <v>0</v>
      </c>
    </row>
    <row r="159" spans="1:32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  <c r="AF159" s="33">
        <f>D159-'[1]sum-conso'!AA159</f>
        <v>0</v>
      </c>
    </row>
    <row r="160" spans="1:32" s="33" customFormat="1" ht="18" hidden="1" customHeight="1" x14ac:dyDescent="0.25">
      <c r="A160" s="42" t="s">
        <v>39</v>
      </c>
      <c r="B160" s="31">
        <f>[2]consoCURRENT!E3420</f>
        <v>0</v>
      </c>
      <c r="C160" s="31">
        <f>[2]consoCURRENT!F3420</f>
        <v>0</v>
      </c>
      <c r="D160" s="31">
        <f>[2]consoCURRENT!G3420</f>
        <v>0</v>
      </c>
      <c r="E160" s="31">
        <f>[2]consoCURRENT!H3420</f>
        <v>0</v>
      </c>
      <c r="F160" s="31">
        <f>[2]consoCURRENT!I3420</f>
        <v>0</v>
      </c>
      <c r="G160" s="31">
        <f>[2]consoCURRENT!J3420</f>
        <v>0</v>
      </c>
      <c r="H160" s="31">
        <f>[2]consoCURRENT!K3420</f>
        <v>0</v>
      </c>
      <c r="I160" s="31">
        <f>[2]consoCURRENT!L3420</f>
        <v>0</v>
      </c>
      <c r="J160" s="31">
        <f>[2]consoCURRENT!M3420</f>
        <v>0</v>
      </c>
      <c r="K160" s="31">
        <f>[2]consoCURRENT!N3420</f>
        <v>0</v>
      </c>
      <c r="L160" s="31">
        <f>[2]consoCURRENT!O3420</f>
        <v>0</v>
      </c>
      <c r="M160" s="31">
        <f>[2]consoCURRENT!P3420</f>
        <v>0</v>
      </c>
      <c r="N160" s="31">
        <f>[2]consoCURRENT!Q3420</f>
        <v>0</v>
      </c>
      <c r="O160" s="31">
        <f>[2]consoCURRENT!R3420</f>
        <v>0</v>
      </c>
      <c r="P160" s="31">
        <f>[2]consoCURRENT!S3420</f>
        <v>0</v>
      </c>
      <c r="Q160" s="31">
        <f>[2]consoCURRENT!T3420</f>
        <v>0</v>
      </c>
      <c r="R160" s="31">
        <f>[2]consoCURRENT!U3420</f>
        <v>0</v>
      </c>
      <c r="S160" s="31">
        <f>[2]consoCURRENT!V3420</f>
        <v>0</v>
      </c>
      <c r="T160" s="31">
        <f>[2]consoCURRENT!W3420</f>
        <v>0</v>
      </c>
      <c r="U160" s="31">
        <f>[2]consoCURRENT!X3420</f>
        <v>0</v>
      </c>
      <c r="V160" s="31">
        <f>[2]consoCURRENT!Y3420</f>
        <v>0</v>
      </c>
      <c r="W160" s="31">
        <f>[2]consoCURRENT!Z3420</f>
        <v>0</v>
      </c>
      <c r="X160" s="31">
        <f>[2]consoCURRENT!AA3420</f>
        <v>0</v>
      </c>
      <c r="Y160" s="31">
        <f>[2]consoCURRENT!AB3420</f>
        <v>0</v>
      </c>
      <c r="Z160" s="31">
        <f>SUM(M160:Y160)</f>
        <v>0</v>
      </c>
      <c r="AA160" s="31">
        <f>D160-Z160</f>
        <v>0</v>
      </c>
      <c r="AB160" s="38"/>
      <c r="AC160" s="32"/>
      <c r="AF160" s="33">
        <f>D160-'[1]sum-conso'!AA160</f>
        <v>0</v>
      </c>
    </row>
    <row r="161" spans="1:32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  <c r="AF161" s="33">
        <f>D161-'[1]sum-conso'!AA161</f>
        <v>0</v>
      </c>
    </row>
    <row r="162" spans="1:32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F162" s="33">
        <f>D162-'[1]sum-conso'!AA162</f>
        <v>0</v>
      </c>
    </row>
    <row r="163" spans="1:32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F163" s="33">
        <f>D163-'[1]sum-conso'!AA163</f>
        <v>0</v>
      </c>
    </row>
    <row r="164" spans="1:32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F164" s="33">
        <f>D164-'[1]sum-conso'!AA164</f>
        <v>0</v>
      </c>
    </row>
    <row r="165" spans="1:32" s="33" customFormat="1" ht="18" hidden="1" customHeight="1" x14ac:dyDescent="0.2">
      <c r="A165" s="36" t="s">
        <v>34</v>
      </c>
      <c r="B165" s="31">
        <f>[2]consoCURRENT!E3481</f>
        <v>0</v>
      </c>
      <c r="C165" s="31">
        <f>[2]consoCURRENT!F3481</f>
        <v>0</v>
      </c>
      <c r="D165" s="31">
        <f>[2]consoCURRENT!G3481</f>
        <v>0</v>
      </c>
      <c r="E165" s="31">
        <f>[2]consoCURRENT!H3481</f>
        <v>0</v>
      </c>
      <c r="F165" s="31">
        <f>[2]consoCURRENT!I3481</f>
        <v>0</v>
      </c>
      <c r="G165" s="31">
        <f>[2]consoCURRENT!J3481</f>
        <v>0</v>
      </c>
      <c r="H165" s="31">
        <f>[2]consoCURRENT!K3481</f>
        <v>0</v>
      </c>
      <c r="I165" s="31">
        <f>[2]consoCURRENT!L3481</f>
        <v>0</v>
      </c>
      <c r="J165" s="31">
        <f>[2]consoCURRENT!M3481</f>
        <v>0</v>
      </c>
      <c r="K165" s="31">
        <f>[2]consoCURRENT!N3481</f>
        <v>0</v>
      </c>
      <c r="L165" s="31">
        <f>[2]consoCURRENT!O3481</f>
        <v>0</v>
      </c>
      <c r="M165" s="31">
        <f>[2]consoCURRENT!P3481</f>
        <v>0</v>
      </c>
      <c r="N165" s="31">
        <f>[2]consoCURRENT!Q3481</f>
        <v>0</v>
      </c>
      <c r="O165" s="31">
        <f>[2]consoCURRENT!R3481</f>
        <v>0</v>
      </c>
      <c r="P165" s="31">
        <f>[2]consoCURRENT!S3481</f>
        <v>0</v>
      </c>
      <c r="Q165" s="31">
        <f>[2]consoCURRENT!T3481</f>
        <v>0</v>
      </c>
      <c r="R165" s="31">
        <f>[2]consoCURRENT!U3481</f>
        <v>0</v>
      </c>
      <c r="S165" s="31">
        <f>[2]consoCURRENT!V3481</f>
        <v>0</v>
      </c>
      <c r="T165" s="31">
        <f>[2]consoCURRENT!W3481</f>
        <v>0</v>
      </c>
      <c r="U165" s="31">
        <f>[2]consoCURRENT!X3481</f>
        <v>0</v>
      </c>
      <c r="V165" s="31">
        <f>[2]consoCURRENT!Y3481</f>
        <v>0</v>
      </c>
      <c r="W165" s="31">
        <f>[2]consoCURRENT!Z3481</f>
        <v>0</v>
      </c>
      <c r="X165" s="31">
        <f>[2]consoCURRENT!AA3481</f>
        <v>0</v>
      </c>
      <c r="Y165" s="31">
        <f>[2]consoCURRENT!AB3481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F165" s="33">
        <f>D165-'[1]sum-conso'!AA165</f>
        <v>0</v>
      </c>
    </row>
    <row r="166" spans="1:32" s="33" customFormat="1" ht="18" hidden="1" customHeight="1" x14ac:dyDescent="0.2">
      <c r="A166" s="36" t="s">
        <v>35</v>
      </c>
      <c r="B166" s="31">
        <f>[2]consoCURRENT!E3594</f>
        <v>0</v>
      </c>
      <c r="C166" s="31">
        <f>[2]consoCURRENT!F3594</f>
        <v>0</v>
      </c>
      <c r="D166" s="31">
        <f>[2]consoCURRENT!G3594</f>
        <v>0</v>
      </c>
      <c r="E166" s="31">
        <f>[2]consoCURRENT!H3594</f>
        <v>0</v>
      </c>
      <c r="F166" s="31">
        <f>[2]consoCURRENT!I3594</f>
        <v>0</v>
      </c>
      <c r="G166" s="31">
        <f>[2]consoCURRENT!J3594</f>
        <v>0</v>
      </c>
      <c r="H166" s="31">
        <f>[2]consoCURRENT!K3594</f>
        <v>0</v>
      </c>
      <c r="I166" s="31">
        <f>[2]consoCURRENT!L3594</f>
        <v>0</v>
      </c>
      <c r="J166" s="31">
        <f>[2]consoCURRENT!M3594</f>
        <v>0</v>
      </c>
      <c r="K166" s="31">
        <f>[2]consoCURRENT!N3594</f>
        <v>0</v>
      </c>
      <c r="L166" s="31">
        <f>[2]consoCURRENT!O3594</f>
        <v>0</v>
      </c>
      <c r="M166" s="31">
        <f>[2]consoCURRENT!P3594</f>
        <v>0</v>
      </c>
      <c r="N166" s="31">
        <f>[2]consoCURRENT!Q3594</f>
        <v>0</v>
      </c>
      <c r="O166" s="31">
        <f>[2]consoCURRENT!R3594</f>
        <v>0</v>
      </c>
      <c r="P166" s="31">
        <f>[2]consoCURRENT!S3594</f>
        <v>0</v>
      </c>
      <c r="Q166" s="31">
        <f>[2]consoCURRENT!T3594</f>
        <v>0</v>
      </c>
      <c r="R166" s="31">
        <f>[2]consoCURRENT!U3594</f>
        <v>0</v>
      </c>
      <c r="S166" s="31">
        <f>[2]consoCURRENT!V3594</f>
        <v>0</v>
      </c>
      <c r="T166" s="31">
        <f>[2]consoCURRENT!W3594</f>
        <v>0</v>
      </c>
      <c r="U166" s="31">
        <f>[2]consoCURRENT!X3594</f>
        <v>0</v>
      </c>
      <c r="V166" s="31">
        <f>[2]consoCURRENT!Y3594</f>
        <v>0</v>
      </c>
      <c r="W166" s="31">
        <f>[2]consoCURRENT!Z3594</f>
        <v>0</v>
      </c>
      <c r="X166" s="31">
        <f>[2]consoCURRENT!AA3594</f>
        <v>0</v>
      </c>
      <c r="Y166" s="31">
        <f>[2]consoCURRENT!AB3594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  <c r="AF166" s="33">
        <f>D166-'[1]sum-conso'!AA166</f>
        <v>0</v>
      </c>
    </row>
    <row r="167" spans="1:32" s="33" customFormat="1" ht="18" hidden="1" customHeight="1" x14ac:dyDescent="0.2">
      <c r="A167" s="36" t="s">
        <v>36</v>
      </c>
      <c r="B167" s="31">
        <f>[2]consoCURRENT!E3600</f>
        <v>0</v>
      </c>
      <c r="C167" s="31">
        <f>[2]consoCURRENT!F3600</f>
        <v>0</v>
      </c>
      <c r="D167" s="31">
        <f>[2]consoCURRENT!G3600</f>
        <v>0</v>
      </c>
      <c r="E167" s="31">
        <f>[2]consoCURRENT!H3600</f>
        <v>0</v>
      </c>
      <c r="F167" s="31">
        <f>[2]consoCURRENT!I3600</f>
        <v>0</v>
      </c>
      <c r="G167" s="31">
        <f>[2]consoCURRENT!J3600</f>
        <v>0</v>
      </c>
      <c r="H167" s="31">
        <f>[2]consoCURRENT!K3600</f>
        <v>0</v>
      </c>
      <c r="I167" s="31">
        <f>[2]consoCURRENT!L3600</f>
        <v>0</v>
      </c>
      <c r="J167" s="31">
        <f>[2]consoCURRENT!M3600</f>
        <v>0</v>
      </c>
      <c r="K167" s="31">
        <f>[2]consoCURRENT!N3600</f>
        <v>0</v>
      </c>
      <c r="L167" s="31">
        <f>[2]consoCURRENT!O3600</f>
        <v>0</v>
      </c>
      <c r="M167" s="31">
        <f>[2]consoCURRENT!P3600</f>
        <v>0</v>
      </c>
      <c r="N167" s="31">
        <f>[2]consoCURRENT!Q3600</f>
        <v>0</v>
      </c>
      <c r="O167" s="31">
        <f>[2]consoCURRENT!R3600</f>
        <v>0</v>
      </c>
      <c r="P167" s="31">
        <f>[2]consoCURRENT!S3600</f>
        <v>0</v>
      </c>
      <c r="Q167" s="31">
        <f>[2]consoCURRENT!T3600</f>
        <v>0</v>
      </c>
      <c r="R167" s="31">
        <f>[2]consoCURRENT!U3600</f>
        <v>0</v>
      </c>
      <c r="S167" s="31">
        <f>[2]consoCURRENT!V3600</f>
        <v>0</v>
      </c>
      <c r="T167" s="31">
        <f>[2]consoCURRENT!W3600</f>
        <v>0</v>
      </c>
      <c r="U167" s="31">
        <f>[2]consoCURRENT!X3600</f>
        <v>0</v>
      </c>
      <c r="V167" s="31">
        <f>[2]consoCURRENT!Y3600</f>
        <v>0</v>
      </c>
      <c r="W167" s="31">
        <f>[2]consoCURRENT!Z3600</f>
        <v>0</v>
      </c>
      <c r="X167" s="31">
        <f>[2]consoCURRENT!AA3600</f>
        <v>0</v>
      </c>
      <c r="Y167" s="31">
        <f>[2]consoCURRENT!AB3600</f>
        <v>0</v>
      </c>
      <c r="Z167" s="31">
        <f>SUM(M167:Y167)</f>
        <v>0</v>
      </c>
      <c r="AA167" s="31">
        <f>D167-Z167</f>
        <v>0</v>
      </c>
      <c r="AB167" s="38"/>
      <c r="AC167" s="32"/>
      <c r="AF167" s="33">
        <f>D167-'[1]sum-conso'!AA167</f>
        <v>0</v>
      </c>
    </row>
    <row r="168" spans="1:32" s="33" customFormat="1" ht="18" hidden="1" customHeight="1" x14ac:dyDescent="0.2">
      <c r="A168" s="36" t="s">
        <v>37</v>
      </c>
      <c r="B168" s="31">
        <f>[2]consoCURRENT!E3629</f>
        <v>0</v>
      </c>
      <c r="C168" s="31">
        <f>[2]consoCURRENT!F3629</f>
        <v>0</v>
      </c>
      <c r="D168" s="31">
        <f>[2]consoCURRENT!G3629</f>
        <v>0</v>
      </c>
      <c r="E168" s="31">
        <f>[2]consoCURRENT!H3629</f>
        <v>0</v>
      </c>
      <c r="F168" s="31">
        <f>[2]consoCURRENT!I3629</f>
        <v>0</v>
      </c>
      <c r="G168" s="31">
        <f>[2]consoCURRENT!J3629</f>
        <v>0</v>
      </c>
      <c r="H168" s="31">
        <f>[2]consoCURRENT!K3629</f>
        <v>0</v>
      </c>
      <c r="I168" s="31">
        <f>[2]consoCURRENT!L3629</f>
        <v>0</v>
      </c>
      <c r="J168" s="31">
        <f>[2]consoCURRENT!M3629</f>
        <v>0</v>
      </c>
      <c r="K168" s="31">
        <f>[2]consoCURRENT!N3629</f>
        <v>0</v>
      </c>
      <c r="L168" s="31">
        <f>[2]consoCURRENT!O3629</f>
        <v>0</v>
      </c>
      <c r="M168" s="31">
        <f>[2]consoCURRENT!P3629</f>
        <v>0</v>
      </c>
      <c r="N168" s="31">
        <f>[2]consoCURRENT!Q3629</f>
        <v>0</v>
      </c>
      <c r="O168" s="31">
        <f>[2]consoCURRENT!R3629</f>
        <v>0</v>
      </c>
      <c r="P168" s="31">
        <f>[2]consoCURRENT!S3629</f>
        <v>0</v>
      </c>
      <c r="Q168" s="31">
        <f>[2]consoCURRENT!T3629</f>
        <v>0</v>
      </c>
      <c r="R168" s="31">
        <f>[2]consoCURRENT!U3629</f>
        <v>0</v>
      </c>
      <c r="S168" s="31">
        <f>[2]consoCURRENT!V3629</f>
        <v>0</v>
      </c>
      <c r="T168" s="31">
        <f>[2]consoCURRENT!W3629</f>
        <v>0</v>
      </c>
      <c r="U168" s="31">
        <f>[2]consoCURRENT!X3629</f>
        <v>0</v>
      </c>
      <c r="V168" s="31">
        <f>[2]consoCURRENT!Y3629</f>
        <v>0</v>
      </c>
      <c r="W168" s="31">
        <f>[2]consoCURRENT!Z3629</f>
        <v>0</v>
      </c>
      <c r="X168" s="31">
        <f>[2]consoCURRENT!AA3629</f>
        <v>0</v>
      </c>
      <c r="Y168" s="31">
        <f>[2]consoCURRENT!AB3629</f>
        <v>0</v>
      </c>
      <c r="Z168" s="31">
        <f>SUM(M168:Y168)</f>
        <v>0</v>
      </c>
      <c r="AA168" s="31">
        <f>D168-Z168</f>
        <v>0</v>
      </c>
      <c r="AB168" s="38"/>
      <c r="AC168" s="32"/>
      <c r="AF168" s="33">
        <f>D168-'[1]sum-conso'!AA168</f>
        <v>0</v>
      </c>
    </row>
    <row r="169" spans="1:32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  <c r="AF169" s="33">
        <f>D169-'[1]sum-conso'!AA169</f>
        <v>0</v>
      </c>
    </row>
    <row r="170" spans="1:32" s="33" customFormat="1" ht="18" hidden="1" customHeight="1" x14ac:dyDescent="0.25">
      <c r="A170" s="42" t="s">
        <v>39</v>
      </c>
      <c r="B170" s="31">
        <f>[2]consoCURRENT!E3633</f>
        <v>0</v>
      </c>
      <c r="C170" s="31">
        <f>[2]consoCURRENT!F3633</f>
        <v>0</v>
      </c>
      <c r="D170" s="31">
        <f>[2]consoCURRENT!G3633</f>
        <v>0</v>
      </c>
      <c r="E170" s="31">
        <f>[2]consoCURRENT!H3633</f>
        <v>0</v>
      </c>
      <c r="F170" s="31">
        <f>[2]consoCURRENT!I3633</f>
        <v>0</v>
      </c>
      <c r="G170" s="31">
        <f>[2]consoCURRENT!J3633</f>
        <v>0</v>
      </c>
      <c r="H170" s="31">
        <f>[2]consoCURRENT!K3633</f>
        <v>0</v>
      </c>
      <c r="I170" s="31">
        <f>[2]consoCURRENT!L3633</f>
        <v>0</v>
      </c>
      <c r="J170" s="31">
        <f>[2]consoCURRENT!M3633</f>
        <v>0</v>
      </c>
      <c r="K170" s="31">
        <f>[2]consoCURRENT!N3633</f>
        <v>0</v>
      </c>
      <c r="L170" s="31">
        <f>[2]consoCURRENT!O3633</f>
        <v>0</v>
      </c>
      <c r="M170" s="31">
        <f>[2]consoCURRENT!P3633</f>
        <v>0</v>
      </c>
      <c r="N170" s="31">
        <f>[2]consoCURRENT!Q3633</f>
        <v>0</v>
      </c>
      <c r="O170" s="31">
        <f>[2]consoCURRENT!R3633</f>
        <v>0</v>
      </c>
      <c r="P170" s="31">
        <f>[2]consoCURRENT!S3633</f>
        <v>0</v>
      </c>
      <c r="Q170" s="31">
        <f>[2]consoCURRENT!T3633</f>
        <v>0</v>
      </c>
      <c r="R170" s="31">
        <f>[2]consoCURRENT!U3633</f>
        <v>0</v>
      </c>
      <c r="S170" s="31">
        <f>[2]consoCURRENT!V3633</f>
        <v>0</v>
      </c>
      <c r="T170" s="31">
        <f>[2]consoCURRENT!W3633</f>
        <v>0</v>
      </c>
      <c r="U170" s="31">
        <f>[2]consoCURRENT!X3633</f>
        <v>0</v>
      </c>
      <c r="V170" s="31">
        <f>[2]consoCURRENT!Y3633</f>
        <v>0</v>
      </c>
      <c r="W170" s="31">
        <f>[2]consoCURRENT!Z3633</f>
        <v>0</v>
      </c>
      <c r="X170" s="31">
        <f>[2]consoCURRENT!AA3633</f>
        <v>0</v>
      </c>
      <c r="Y170" s="31">
        <f>[2]consoCURRENT!AB3633</f>
        <v>0</v>
      </c>
      <c r="Z170" s="31">
        <f>SUM(M170:Y170)</f>
        <v>0</v>
      </c>
      <c r="AA170" s="31">
        <f>D170-Z170</f>
        <v>0</v>
      </c>
      <c r="AB170" s="38"/>
      <c r="AC170" s="32"/>
      <c r="AF170" s="33">
        <f>D170-'[1]sum-conso'!AA170</f>
        <v>0</v>
      </c>
    </row>
    <row r="171" spans="1:32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  <c r="AF171" s="33">
        <f>D171-'[1]sum-conso'!AA171</f>
        <v>0</v>
      </c>
    </row>
    <row r="172" spans="1:32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F172" s="33">
        <f>D172-'[1]sum-conso'!AA172</f>
        <v>0</v>
      </c>
    </row>
    <row r="173" spans="1:32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F173" s="33">
        <f>D173-'[1]sum-conso'!AA173</f>
        <v>0</v>
      </c>
    </row>
    <row r="174" spans="1:32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F174" s="33">
        <f>D174-'[1]sum-conso'!AA174</f>
        <v>0</v>
      </c>
    </row>
    <row r="175" spans="1:32" s="33" customFormat="1" ht="18" hidden="1" customHeight="1" x14ac:dyDescent="0.2">
      <c r="A175" s="36" t="s">
        <v>34</v>
      </c>
      <c r="B175" s="31">
        <f>[2]consoCURRENT!E3694</f>
        <v>0</v>
      </c>
      <c r="C175" s="31">
        <f>[2]consoCURRENT!F3694</f>
        <v>0</v>
      </c>
      <c r="D175" s="31">
        <f>[2]consoCURRENT!G3694</f>
        <v>0</v>
      </c>
      <c r="E175" s="31">
        <f>[2]consoCURRENT!H3694</f>
        <v>0</v>
      </c>
      <c r="F175" s="31">
        <f>[2]consoCURRENT!I3694</f>
        <v>0</v>
      </c>
      <c r="G175" s="31">
        <f>[2]consoCURRENT!J3694</f>
        <v>0</v>
      </c>
      <c r="H175" s="31">
        <f>[2]consoCURRENT!K3694</f>
        <v>0</v>
      </c>
      <c r="I175" s="31">
        <f>[2]consoCURRENT!L3694</f>
        <v>0</v>
      </c>
      <c r="J175" s="31">
        <f>[2]consoCURRENT!M3694</f>
        <v>0</v>
      </c>
      <c r="K175" s="31">
        <f>[2]consoCURRENT!N3694</f>
        <v>0</v>
      </c>
      <c r="L175" s="31">
        <f>[2]consoCURRENT!O3694</f>
        <v>0</v>
      </c>
      <c r="M175" s="31">
        <f>[2]consoCURRENT!P3694</f>
        <v>0</v>
      </c>
      <c r="N175" s="31">
        <f>[2]consoCURRENT!Q3694</f>
        <v>0</v>
      </c>
      <c r="O175" s="31">
        <f>[2]consoCURRENT!R3694</f>
        <v>0</v>
      </c>
      <c r="P175" s="31">
        <f>[2]consoCURRENT!S3694</f>
        <v>0</v>
      </c>
      <c r="Q175" s="31">
        <f>[2]consoCURRENT!T3694</f>
        <v>0</v>
      </c>
      <c r="R175" s="31">
        <f>[2]consoCURRENT!U3694</f>
        <v>0</v>
      </c>
      <c r="S175" s="31">
        <f>[2]consoCURRENT!V3694</f>
        <v>0</v>
      </c>
      <c r="T175" s="31">
        <f>[2]consoCURRENT!W3694</f>
        <v>0</v>
      </c>
      <c r="U175" s="31">
        <f>[2]consoCURRENT!X3694</f>
        <v>0</v>
      </c>
      <c r="V175" s="31">
        <f>[2]consoCURRENT!Y3694</f>
        <v>0</v>
      </c>
      <c r="W175" s="31">
        <f>[2]consoCURRENT!Z3694</f>
        <v>0</v>
      </c>
      <c r="X175" s="31">
        <f>[2]consoCURRENT!AA3694</f>
        <v>0</v>
      </c>
      <c r="Y175" s="31">
        <f>[2]consoCURRENT!AB3694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F175" s="33">
        <f>D175-'[1]sum-conso'!AA175</f>
        <v>0</v>
      </c>
    </row>
    <row r="176" spans="1:32" s="33" customFormat="1" ht="18" hidden="1" customHeight="1" x14ac:dyDescent="0.2">
      <c r="A176" s="36" t="s">
        <v>35</v>
      </c>
      <c r="B176" s="31">
        <f>[2]consoCURRENT!E3807</f>
        <v>0</v>
      </c>
      <c r="C176" s="31">
        <f>[2]consoCURRENT!F3807</f>
        <v>0</v>
      </c>
      <c r="D176" s="31">
        <f>[2]consoCURRENT!G3807</f>
        <v>0</v>
      </c>
      <c r="E176" s="31">
        <f>[2]consoCURRENT!H3807</f>
        <v>0</v>
      </c>
      <c r="F176" s="31">
        <f>[2]consoCURRENT!I3807</f>
        <v>0</v>
      </c>
      <c r="G176" s="31">
        <f>[2]consoCURRENT!J3807</f>
        <v>0</v>
      </c>
      <c r="H176" s="31">
        <f>[2]consoCURRENT!K3807</f>
        <v>0</v>
      </c>
      <c r="I176" s="31">
        <f>[2]consoCURRENT!L3807</f>
        <v>0</v>
      </c>
      <c r="J176" s="31">
        <f>[2]consoCURRENT!M3807</f>
        <v>0</v>
      </c>
      <c r="K176" s="31">
        <f>[2]consoCURRENT!N3807</f>
        <v>0</v>
      </c>
      <c r="L176" s="31">
        <f>[2]consoCURRENT!O3807</f>
        <v>0</v>
      </c>
      <c r="M176" s="31">
        <f>[2]consoCURRENT!P3807</f>
        <v>0</v>
      </c>
      <c r="N176" s="31">
        <f>[2]consoCURRENT!Q3807</f>
        <v>0</v>
      </c>
      <c r="O176" s="31">
        <f>[2]consoCURRENT!R3807</f>
        <v>0</v>
      </c>
      <c r="P176" s="31">
        <f>[2]consoCURRENT!S3807</f>
        <v>0</v>
      </c>
      <c r="Q176" s="31">
        <f>[2]consoCURRENT!T3807</f>
        <v>0</v>
      </c>
      <c r="R176" s="31">
        <f>[2]consoCURRENT!U3807</f>
        <v>0</v>
      </c>
      <c r="S176" s="31">
        <f>[2]consoCURRENT!V3807</f>
        <v>0</v>
      </c>
      <c r="T176" s="31">
        <f>[2]consoCURRENT!W3807</f>
        <v>0</v>
      </c>
      <c r="U176" s="31">
        <f>[2]consoCURRENT!X3807</f>
        <v>0</v>
      </c>
      <c r="V176" s="31">
        <f>[2]consoCURRENT!Y3807</f>
        <v>0</v>
      </c>
      <c r="W176" s="31">
        <f>[2]consoCURRENT!Z3807</f>
        <v>0</v>
      </c>
      <c r="X176" s="31">
        <f>[2]consoCURRENT!AA3807</f>
        <v>0</v>
      </c>
      <c r="Y176" s="31">
        <f>[2]consoCURRENT!AB3807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  <c r="AF176" s="33">
        <f>D176-'[1]sum-conso'!AA176</f>
        <v>0</v>
      </c>
    </row>
    <row r="177" spans="1:32" s="33" customFormat="1" ht="18" hidden="1" customHeight="1" x14ac:dyDescent="0.2">
      <c r="A177" s="36" t="s">
        <v>36</v>
      </c>
      <c r="B177" s="31">
        <f>[2]consoCURRENT!E3813</f>
        <v>0</v>
      </c>
      <c r="C177" s="31">
        <f>[2]consoCURRENT!F3813</f>
        <v>0</v>
      </c>
      <c r="D177" s="31">
        <f>[2]consoCURRENT!G3813</f>
        <v>0</v>
      </c>
      <c r="E177" s="31">
        <f>[2]consoCURRENT!H3813</f>
        <v>0</v>
      </c>
      <c r="F177" s="31">
        <f>[2]consoCURRENT!I3813</f>
        <v>0</v>
      </c>
      <c r="G177" s="31">
        <f>[2]consoCURRENT!J3813</f>
        <v>0</v>
      </c>
      <c r="H177" s="31">
        <f>[2]consoCURRENT!K3813</f>
        <v>0</v>
      </c>
      <c r="I177" s="31">
        <f>[2]consoCURRENT!L3813</f>
        <v>0</v>
      </c>
      <c r="J177" s="31">
        <f>[2]consoCURRENT!M3813</f>
        <v>0</v>
      </c>
      <c r="K177" s="31">
        <f>[2]consoCURRENT!N3813</f>
        <v>0</v>
      </c>
      <c r="L177" s="31">
        <f>[2]consoCURRENT!O3813</f>
        <v>0</v>
      </c>
      <c r="M177" s="31">
        <f>[2]consoCURRENT!P3813</f>
        <v>0</v>
      </c>
      <c r="N177" s="31">
        <f>[2]consoCURRENT!Q3813</f>
        <v>0</v>
      </c>
      <c r="O177" s="31">
        <f>[2]consoCURRENT!R3813</f>
        <v>0</v>
      </c>
      <c r="P177" s="31">
        <f>[2]consoCURRENT!S3813</f>
        <v>0</v>
      </c>
      <c r="Q177" s="31">
        <f>[2]consoCURRENT!T3813</f>
        <v>0</v>
      </c>
      <c r="R177" s="31">
        <f>[2]consoCURRENT!U3813</f>
        <v>0</v>
      </c>
      <c r="S177" s="31">
        <f>[2]consoCURRENT!V3813</f>
        <v>0</v>
      </c>
      <c r="T177" s="31">
        <f>[2]consoCURRENT!W3813</f>
        <v>0</v>
      </c>
      <c r="U177" s="31">
        <f>[2]consoCURRENT!X3813</f>
        <v>0</v>
      </c>
      <c r="V177" s="31">
        <f>[2]consoCURRENT!Y3813</f>
        <v>0</v>
      </c>
      <c r="W177" s="31">
        <f>[2]consoCURRENT!Z3813</f>
        <v>0</v>
      </c>
      <c r="X177" s="31">
        <f>[2]consoCURRENT!AA3813</f>
        <v>0</v>
      </c>
      <c r="Y177" s="31">
        <f>[2]consoCURRENT!AB3813</f>
        <v>0</v>
      </c>
      <c r="Z177" s="31">
        <f>SUM(M177:Y177)</f>
        <v>0</v>
      </c>
      <c r="AA177" s="31">
        <f>D177-Z177</f>
        <v>0</v>
      </c>
      <c r="AB177" s="38"/>
      <c r="AC177" s="32"/>
      <c r="AF177" s="33">
        <f>D177-'[1]sum-conso'!AA177</f>
        <v>0</v>
      </c>
    </row>
    <row r="178" spans="1:32" s="33" customFormat="1" ht="18" hidden="1" customHeight="1" x14ac:dyDescent="0.2">
      <c r="A178" s="36" t="s">
        <v>37</v>
      </c>
      <c r="B178" s="31">
        <f>[2]consoCURRENT!E3842</f>
        <v>0</v>
      </c>
      <c r="C178" s="31">
        <f>[2]consoCURRENT!F3842</f>
        <v>0</v>
      </c>
      <c r="D178" s="31">
        <f>[2]consoCURRENT!G3842</f>
        <v>0</v>
      </c>
      <c r="E178" s="31">
        <f>[2]consoCURRENT!H3842</f>
        <v>0</v>
      </c>
      <c r="F178" s="31">
        <f>[2]consoCURRENT!I3842</f>
        <v>0</v>
      </c>
      <c r="G178" s="31">
        <f>[2]consoCURRENT!J3842</f>
        <v>0</v>
      </c>
      <c r="H178" s="31">
        <f>[2]consoCURRENT!K3842</f>
        <v>0</v>
      </c>
      <c r="I178" s="31">
        <f>[2]consoCURRENT!L3842</f>
        <v>0</v>
      </c>
      <c r="J178" s="31">
        <f>[2]consoCURRENT!M3842</f>
        <v>0</v>
      </c>
      <c r="K178" s="31">
        <f>[2]consoCURRENT!N3842</f>
        <v>0</v>
      </c>
      <c r="L178" s="31">
        <f>[2]consoCURRENT!O3842</f>
        <v>0</v>
      </c>
      <c r="M178" s="31">
        <f>[2]consoCURRENT!P3842</f>
        <v>0</v>
      </c>
      <c r="N178" s="31">
        <f>[2]consoCURRENT!Q3842</f>
        <v>0</v>
      </c>
      <c r="O178" s="31">
        <f>[2]consoCURRENT!R3842</f>
        <v>0</v>
      </c>
      <c r="P178" s="31">
        <f>[2]consoCURRENT!S3842</f>
        <v>0</v>
      </c>
      <c r="Q178" s="31">
        <f>[2]consoCURRENT!T3842</f>
        <v>0</v>
      </c>
      <c r="R178" s="31">
        <f>[2]consoCURRENT!U3842</f>
        <v>0</v>
      </c>
      <c r="S178" s="31">
        <f>[2]consoCURRENT!V3842</f>
        <v>0</v>
      </c>
      <c r="T178" s="31">
        <f>[2]consoCURRENT!W3842</f>
        <v>0</v>
      </c>
      <c r="U178" s="31">
        <f>[2]consoCURRENT!X3842</f>
        <v>0</v>
      </c>
      <c r="V178" s="31">
        <f>[2]consoCURRENT!Y3842</f>
        <v>0</v>
      </c>
      <c r="W178" s="31">
        <f>[2]consoCURRENT!Z3842</f>
        <v>0</v>
      </c>
      <c r="X178" s="31">
        <f>[2]consoCURRENT!AA3842</f>
        <v>0</v>
      </c>
      <c r="Y178" s="31">
        <f>[2]consoCURRENT!AB3842</f>
        <v>0</v>
      </c>
      <c r="Z178" s="31">
        <f>SUM(M178:Y178)</f>
        <v>0</v>
      </c>
      <c r="AA178" s="31">
        <f>D178-Z178</f>
        <v>0</v>
      </c>
      <c r="AB178" s="38"/>
      <c r="AC178" s="32"/>
      <c r="AF178" s="33">
        <f>D178-'[1]sum-conso'!AA178</f>
        <v>0</v>
      </c>
    </row>
    <row r="179" spans="1:32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  <c r="AF179" s="33">
        <f>D179-'[1]sum-conso'!AA179</f>
        <v>0</v>
      </c>
    </row>
    <row r="180" spans="1:32" s="33" customFormat="1" ht="18" hidden="1" customHeight="1" x14ac:dyDescent="0.25">
      <c r="A180" s="42" t="s">
        <v>39</v>
      </c>
      <c r="B180" s="31">
        <f>[2]consoCURRENT!E3846</f>
        <v>0</v>
      </c>
      <c r="C180" s="31">
        <f>[2]consoCURRENT!F3846</f>
        <v>0</v>
      </c>
      <c r="D180" s="31">
        <f>[2]consoCURRENT!G3846</f>
        <v>0</v>
      </c>
      <c r="E180" s="31">
        <f>[2]consoCURRENT!H3846</f>
        <v>0</v>
      </c>
      <c r="F180" s="31">
        <f>[2]consoCURRENT!I3846</f>
        <v>0</v>
      </c>
      <c r="G180" s="31">
        <f>[2]consoCURRENT!J3846</f>
        <v>0</v>
      </c>
      <c r="H180" s="31">
        <f>[2]consoCURRENT!K3846</f>
        <v>0</v>
      </c>
      <c r="I180" s="31">
        <f>[2]consoCURRENT!L3846</f>
        <v>0</v>
      </c>
      <c r="J180" s="31">
        <f>[2]consoCURRENT!M3846</f>
        <v>0</v>
      </c>
      <c r="K180" s="31">
        <f>[2]consoCURRENT!N3846</f>
        <v>0</v>
      </c>
      <c r="L180" s="31">
        <f>[2]consoCURRENT!O3846</f>
        <v>0</v>
      </c>
      <c r="M180" s="31">
        <f>[2]consoCURRENT!P3846</f>
        <v>0</v>
      </c>
      <c r="N180" s="31">
        <f>[2]consoCURRENT!Q3846</f>
        <v>0</v>
      </c>
      <c r="O180" s="31">
        <f>[2]consoCURRENT!R3846</f>
        <v>0</v>
      </c>
      <c r="P180" s="31">
        <f>[2]consoCURRENT!S3846</f>
        <v>0</v>
      </c>
      <c r="Q180" s="31">
        <f>[2]consoCURRENT!T3846</f>
        <v>0</v>
      </c>
      <c r="R180" s="31">
        <f>[2]consoCURRENT!U3846</f>
        <v>0</v>
      </c>
      <c r="S180" s="31">
        <f>[2]consoCURRENT!V3846</f>
        <v>0</v>
      </c>
      <c r="T180" s="31">
        <f>[2]consoCURRENT!W3846</f>
        <v>0</v>
      </c>
      <c r="U180" s="31">
        <f>[2]consoCURRENT!X3846</f>
        <v>0</v>
      </c>
      <c r="V180" s="31">
        <f>[2]consoCURRENT!Y3846</f>
        <v>0</v>
      </c>
      <c r="W180" s="31">
        <f>[2]consoCURRENT!Z3846</f>
        <v>0</v>
      </c>
      <c r="X180" s="31">
        <f>[2]consoCURRENT!AA3846</f>
        <v>0</v>
      </c>
      <c r="Y180" s="31">
        <f>[2]consoCURRENT!AB3846</f>
        <v>0</v>
      </c>
      <c r="Z180" s="31">
        <f>SUM(M180:Y180)</f>
        <v>0</v>
      </c>
      <c r="AA180" s="31">
        <f>D180-Z180</f>
        <v>0</v>
      </c>
      <c r="AB180" s="38"/>
      <c r="AC180" s="32"/>
      <c r="AF180" s="33">
        <f>D180-'[1]sum-conso'!AA180</f>
        <v>0</v>
      </c>
    </row>
    <row r="181" spans="1:32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  <c r="AF181" s="33">
        <f>D181-'[1]sum-conso'!AA181</f>
        <v>0</v>
      </c>
    </row>
    <row r="182" spans="1:32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F182" s="33">
        <f>D182-'[1]sum-conso'!AA182</f>
        <v>0</v>
      </c>
    </row>
    <row r="183" spans="1:32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F183" s="33">
        <f>D183-'[1]sum-conso'!AA183</f>
        <v>0</v>
      </c>
    </row>
    <row r="184" spans="1:32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F184" s="33">
        <f>D184-'[1]sum-conso'!AA184</f>
        <v>0</v>
      </c>
    </row>
    <row r="185" spans="1:32" s="33" customFormat="1" ht="18" hidden="1" customHeight="1" x14ac:dyDescent="0.2">
      <c r="A185" s="36" t="s">
        <v>34</v>
      </c>
      <c r="B185" s="31">
        <f>[2]consoCURRENT!E3907</f>
        <v>0</v>
      </c>
      <c r="C185" s="31">
        <f>[2]consoCURRENT!F3907</f>
        <v>0</v>
      </c>
      <c r="D185" s="31">
        <f>[2]consoCURRENT!G3907</f>
        <v>0</v>
      </c>
      <c r="E185" s="31">
        <f>[2]consoCURRENT!H3907</f>
        <v>0</v>
      </c>
      <c r="F185" s="31">
        <f>[2]consoCURRENT!I3907</f>
        <v>0</v>
      </c>
      <c r="G185" s="31">
        <f>[2]consoCURRENT!J3907</f>
        <v>0</v>
      </c>
      <c r="H185" s="31">
        <f>[2]consoCURRENT!K3907</f>
        <v>0</v>
      </c>
      <c r="I185" s="31">
        <f>[2]consoCURRENT!L3907</f>
        <v>0</v>
      </c>
      <c r="J185" s="31">
        <f>[2]consoCURRENT!M3907</f>
        <v>0</v>
      </c>
      <c r="K185" s="31">
        <f>[2]consoCURRENT!N3907</f>
        <v>0</v>
      </c>
      <c r="L185" s="31">
        <f>[2]consoCURRENT!O3907</f>
        <v>0</v>
      </c>
      <c r="M185" s="31">
        <f>[2]consoCURRENT!P3907</f>
        <v>0</v>
      </c>
      <c r="N185" s="31">
        <f>[2]consoCURRENT!Q3907</f>
        <v>0</v>
      </c>
      <c r="O185" s="31">
        <f>[2]consoCURRENT!R3907</f>
        <v>0</v>
      </c>
      <c r="P185" s="31">
        <f>[2]consoCURRENT!S3907</f>
        <v>0</v>
      </c>
      <c r="Q185" s="31">
        <f>[2]consoCURRENT!T3907</f>
        <v>0</v>
      </c>
      <c r="R185" s="31">
        <f>[2]consoCURRENT!U3907</f>
        <v>0</v>
      </c>
      <c r="S185" s="31">
        <f>[2]consoCURRENT!V3907</f>
        <v>0</v>
      </c>
      <c r="T185" s="31">
        <f>[2]consoCURRENT!W3907</f>
        <v>0</v>
      </c>
      <c r="U185" s="31">
        <f>[2]consoCURRENT!X3907</f>
        <v>0</v>
      </c>
      <c r="V185" s="31">
        <f>[2]consoCURRENT!Y3907</f>
        <v>0</v>
      </c>
      <c r="W185" s="31">
        <f>[2]consoCURRENT!Z3907</f>
        <v>0</v>
      </c>
      <c r="X185" s="31">
        <f>[2]consoCURRENT!AA3907</f>
        <v>0</v>
      </c>
      <c r="Y185" s="31">
        <f>[2]consoCURRENT!AB3907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F185" s="33">
        <f>D185-'[1]sum-conso'!AA185</f>
        <v>0</v>
      </c>
    </row>
    <row r="186" spans="1:32" s="33" customFormat="1" ht="18" hidden="1" customHeight="1" x14ac:dyDescent="0.2">
      <c r="A186" s="36" t="s">
        <v>35</v>
      </c>
      <c r="B186" s="31">
        <f>[2]consoCURRENT!E4020</f>
        <v>0</v>
      </c>
      <c r="C186" s="31">
        <f>[2]consoCURRENT!F4020</f>
        <v>0</v>
      </c>
      <c r="D186" s="31">
        <f>[2]consoCURRENT!G4020</f>
        <v>0</v>
      </c>
      <c r="E186" s="31">
        <f>[2]consoCURRENT!H4020</f>
        <v>0</v>
      </c>
      <c r="F186" s="31">
        <f>[2]consoCURRENT!I4020</f>
        <v>0</v>
      </c>
      <c r="G186" s="31">
        <f>[2]consoCURRENT!J4020</f>
        <v>0</v>
      </c>
      <c r="H186" s="31">
        <f>[2]consoCURRENT!K4020</f>
        <v>0</v>
      </c>
      <c r="I186" s="31">
        <f>[2]consoCURRENT!L4020</f>
        <v>0</v>
      </c>
      <c r="J186" s="31">
        <f>[2]consoCURRENT!M4020</f>
        <v>0</v>
      </c>
      <c r="K186" s="31">
        <f>[2]consoCURRENT!N4020</f>
        <v>0</v>
      </c>
      <c r="L186" s="31">
        <f>[2]consoCURRENT!O4020</f>
        <v>0</v>
      </c>
      <c r="M186" s="31">
        <f>[2]consoCURRENT!P4020</f>
        <v>0</v>
      </c>
      <c r="N186" s="31">
        <f>[2]consoCURRENT!Q4020</f>
        <v>0</v>
      </c>
      <c r="O186" s="31">
        <f>[2]consoCURRENT!R4020</f>
        <v>0</v>
      </c>
      <c r="P186" s="31">
        <f>[2]consoCURRENT!S4020</f>
        <v>0</v>
      </c>
      <c r="Q186" s="31">
        <f>[2]consoCURRENT!T4020</f>
        <v>0</v>
      </c>
      <c r="R186" s="31">
        <f>[2]consoCURRENT!U4020</f>
        <v>0</v>
      </c>
      <c r="S186" s="31">
        <f>[2]consoCURRENT!V4020</f>
        <v>0</v>
      </c>
      <c r="T186" s="31">
        <f>[2]consoCURRENT!W4020</f>
        <v>0</v>
      </c>
      <c r="U186" s="31">
        <f>[2]consoCURRENT!X4020</f>
        <v>0</v>
      </c>
      <c r="V186" s="31">
        <f>[2]consoCURRENT!Y4020</f>
        <v>0</v>
      </c>
      <c r="W186" s="31">
        <f>[2]consoCURRENT!Z4020</f>
        <v>0</v>
      </c>
      <c r="X186" s="31">
        <f>[2]consoCURRENT!AA4020</f>
        <v>0</v>
      </c>
      <c r="Y186" s="31">
        <f>[2]consoCURRENT!AB4020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  <c r="AF186" s="33">
        <f>D186-'[1]sum-conso'!AA186</f>
        <v>0</v>
      </c>
    </row>
    <row r="187" spans="1:32" s="33" customFormat="1" ht="18" hidden="1" customHeight="1" x14ac:dyDescent="0.2">
      <c r="A187" s="36" t="s">
        <v>36</v>
      </c>
      <c r="B187" s="31">
        <f>[2]consoCURRENT!E4026</f>
        <v>0</v>
      </c>
      <c r="C187" s="31">
        <f>[2]consoCURRENT!F4026</f>
        <v>0</v>
      </c>
      <c r="D187" s="31">
        <f>[2]consoCURRENT!G4026</f>
        <v>0</v>
      </c>
      <c r="E187" s="31">
        <f>[2]consoCURRENT!H4026</f>
        <v>0</v>
      </c>
      <c r="F187" s="31">
        <f>[2]consoCURRENT!I4026</f>
        <v>0</v>
      </c>
      <c r="G187" s="31">
        <f>[2]consoCURRENT!J4026</f>
        <v>0</v>
      </c>
      <c r="H187" s="31">
        <f>[2]consoCURRENT!K4026</f>
        <v>0</v>
      </c>
      <c r="I187" s="31">
        <f>[2]consoCURRENT!L4026</f>
        <v>0</v>
      </c>
      <c r="J187" s="31">
        <f>[2]consoCURRENT!M4026</f>
        <v>0</v>
      </c>
      <c r="K187" s="31">
        <f>[2]consoCURRENT!N4026</f>
        <v>0</v>
      </c>
      <c r="L187" s="31">
        <f>[2]consoCURRENT!O4026</f>
        <v>0</v>
      </c>
      <c r="M187" s="31">
        <f>[2]consoCURRENT!P4026</f>
        <v>0</v>
      </c>
      <c r="N187" s="31">
        <f>[2]consoCURRENT!Q4026</f>
        <v>0</v>
      </c>
      <c r="O187" s="31">
        <f>[2]consoCURRENT!R4026</f>
        <v>0</v>
      </c>
      <c r="P187" s="31">
        <f>[2]consoCURRENT!S4026</f>
        <v>0</v>
      </c>
      <c r="Q187" s="31">
        <f>[2]consoCURRENT!T4026</f>
        <v>0</v>
      </c>
      <c r="R187" s="31">
        <f>[2]consoCURRENT!U4026</f>
        <v>0</v>
      </c>
      <c r="S187" s="31">
        <f>[2]consoCURRENT!V4026</f>
        <v>0</v>
      </c>
      <c r="T187" s="31">
        <f>[2]consoCURRENT!W4026</f>
        <v>0</v>
      </c>
      <c r="U187" s="31">
        <f>[2]consoCURRENT!X4026</f>
        <v>0</v>
      </c>
      <c r="V187" s="31">
        <f>[2]consoCURRENT!Y4026</f>
        <v>0</v>
      </c>
      <c r="W187" s="31">
        <f>[2]consoCURRENT!Z4026</f>
        <v>0</v>
      </c>
      <c r="X187" s="31">
        <f>[2]consoCURRENT!AA4026</f>
        <v>0</v>
      </c>
      <c r="Y187" s="31">
        <f>[2]consoCURRENT!AB4026</f>
        <v>0</v>
      </c>
      <c r="Z187" s="31">
        <f>SUM(M187:Y187)</f>
        <v>0</v>
      </c>
      <c r="AA187" s="31">
        <f>D187-Z187</f>
        <v>0</v>
      </c>
      <c r="AB187" s="38"/>
      <c r="AC187" s="32"/>
      <c r="AF187" s="33">
        <f>D187-'[1]sum-conso'!AA187</f>
        <v>0</v>
      </c>
    </row>
    <row r="188" spans="1:32" s="33" customFormat="1" ht="18" hidden="1" customHeight="1" x14ac:dyDescent="0.2">
      <c r="A188" s="36" t="s">
        <v>37</v>
      </c>
      <c r="B188" s="31">
        <f>[2]consoCURRENT!E4055</f>
        <v>0</v>
      </c>
      <c r="C188" s="31">
        <f>[2]consoCURRENT!F4055</f>
        <v>0</v>
      </c>
      <c r="D188" s="31">
        <f>[2]consoCURRENT!G4055</f>
        <v>0</v>
      </c>
      <c r="E188" s="31">
        <f>[2]consoCURRENT!H4055</f>
        <v>0</v>
      </c>
      <c r="F188" s="31">
        <f>[2]consoCURRENT!I4055</f>
        <v>0</v>
      </c>
      <c r="G188" s="31">
        <f>[2]consoCURRENT!J4055</f>
        <v>0</v>
      </c>
      <c r="H188" s="31">
        <f>[2]consoCURRENT!K4055</f>
        <v>0</v>
      </c>
      <c r="I188" s="31">
        <f>[2]consoCURRENT!L4055</f>
        <v>0</v>
      </c>
      <c r="J188" s="31">
        <f>[2]consoCURRENT!M4055</f>
        <v>0</v>
      </c>
      <c r="K188" s="31">
        <f>[2]consoCURRENT!N4055</f>
        <v>0</v>
      </c>
      <c r="L188" s="31">
        <f>[2]consoCURRENT!O4055</f>
        <v>0</v>
      </c>
      <c r="M188" s="31">
        <f>[2]consoCURRENT!P4055</f>
        <v>0</v>
      </c>
      <c r="N188" s="31">
        <f>[2]consoCURRENT!Q4055</f>
        <v>0</v>
      </c>
      <c r="O188" s="31">
        <f>[2]consoCURRENT!R4055</f>
        <v>0</v>
      </c>
      <c r="P188" s="31">
        <f>[2]consoCURRENT!S4055</f>
        <v>0</v>
      </c>
      <c r="Q188" s="31">
        <f>[2]consoCURRENT!T4055</f>
        <v>0</v>
      </c>
      <c r="R188" s="31">
        <f>[2]consoCURRENT!U4055</f>
        <v>0</v>
      </c>
      <c r="S188" s="31">
        <f>[2]consoCURRENT!V4055</f>
        <v>0</v>
      </c>
      <c r="T188" s="31">
        <f>[2]consoCURRENT!W4055</f>
        <v>0</v>
      </c>
      <c r="U188" s="31">
        <f>[2]consoCURRENT!X4055</f>
        <v>0</v>
      </c>
      <c r="V188" s="31">
        <f>[2]consoCURRENT!Y4055</f>
        <v>0</v>
      </c>
      <c r="W188" s="31">
        <f>[2]consoCURRENT!Z4055</f>
        <v>0</v>
      </c>
      <c r="X188" s="31">
        <f>[2]consoCURRENT!AA4055</f>
        <v>0</v>
      </c>
      <c r="Y188" s="31">
        <f>[2]consoCURRENT!AB4055</f>
        <v>0</v>
      </c>
      <c r="Z188" s="31">
        <f>SUM(M188:Y188)</f>
        <v>0</v>
      </c>
      <c r="AA188" s="31">
        <f>D188-Z188</f>
        <v>0</v>
      </c>
      <c r="AB188" s="38"/>
      <c r="AC188" s="32"/>
      <c r="AF188" s="33">
        <f>D188-'[1]sum-conso'!AA188</f>
        <v>0</v>
      </c>
    </row>
    <row r="189" spans="1:32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  <c r="AF189" s="33">
        <f>D189-'[1]sum-conso'!AA189</f>
        <v>0</v>
      </c>
    </row>
    <row r="190" spans="1:32" s="33" customFormat="1" ht="18" hidden="1" customHeight="1" x14ac:dyDescent="0.25">
      <c r="A190" s="42" t="s">
        <v>39</v>
      </c>
      <c r="B190" s="31">
        <f>[2]consoCURRENT!E4059</f>
        <v>0</v>
      </c>
      <c r="C190" s="31">
        <f>[2]consoCURRENT!F4059</f>
        <v>0</v>
      </c>
      <c r="D190" s="31">
        <f>[2]consoCURRENT!G4059</f>
        <v>0</v>
      </c>
      <c r="E190" s="31">
        <f>[2]consoCURRENT!H4059</f>
        <v>0</v>
      </c>
      <c r="F190" s="31">
        <f>[2]consoCURRENT!I4059</f>
        <v>0</v>
      </c>
      <c r="G190" s="31">
        <f>[2]consoCURRENT!J4059</f>
        <v>0</v>
      </c>
      <c r="H190" s="31">
        <f>[2]consoCURRENT!K4059</f>
        <v>0</v>
      </c>
      <c r="I190" s="31">
        <f>[2]consoCURRENT!L4059</f>
        <v>0</v>
      </c>
      <c r="J190" s="31">
        <f>[2]consoCURRENT!M4059</f>
        <v>0</v>
      </c>
      <c r="K190" s="31">
        <f>[2]consoCURRENT!N4059</f>
        <v>0</v>
      </c>
      <c r="L190" s="31">
        <f>[2]consoCURRENT!O4059</f>
        <v>0</v>
      </c>
      <c r="M190" s="31">
        <f>[2]consoCURRENT!P4059</f>
        <v>0</v>
      </c>
      <c r="N190" s="31">
        <f>[2]consoCURRENT!Q4059</f>
        <v>0</v>
      </c>
      <c r="O190" s="31">
        <f>[2]consoCURRENT!R4059</f>
        <v>0</v>
      </c>
      <c r="P190" s="31">
        <f>[2]consoCURRENT!S4059</f>
        <v>0</v>
      </c>
      <c r="Q190" s="31">
        <f>[2]consoCURRENT!T4059</f>
        <v>0</v>
      </c>
      <c r="R190" s="31">
        <f>[2]consoCURRENT!U4059</f>
        <v>0</v>
      </c>
      <c r="S190" s="31">
        <f>[2]consoCURRENT!V4059</f>
        <v>0</v>
      </c>
      <c r="T190" s="31">
        <f>[2]consoCURRENT!W4059</f>
        <v>0</v>
      </c>
      <c r="U190" s="31">
        <f>[2]consoCURRENT!X4059</f>
        <v>0</v>
      </c>
      <c r="V190" s="31">
        <f>[2]consoCURRENT!Y4059</f>
        <v>0</v>
      </c>
      <c r="W190" s="31">
        <f>[2]consoCURRENT!Z4059</f>
        <v>0</v>
      </c>
      <c r="X190" s="31">
        <f>[2]consoCURRENT!AA4059</f>
        <v>0</v>
      </c>
      <c r="Y190" s="31">
        <f>[2]consoCURRENT!AB4059</f>
        <v>0</v>
      </c>
      <c r="Z190" s="31">
        <f>SUM(M190:Y190)</f>
        <v>0</v>
      </c>
      <c r="AA190" s="31">
        <f>D190-Z190</f>
        <v>0</v>
      </c>
      <c r="AB190" s="38"/>
      <c r="AC190" s="32"/>
      <c r="AF190" s="33">
        <f>D190-'[1]sum-conso'!AA190</f>
        <v>0</v>
      </c>
    </row>
    <row r="191" spans="1:32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  <c r="AF191" s="33">
        <f>D191-'[1]sum-conso'!AA191</f>
        <v>0</v>
      </c>
    </row>
    <row r="192" spans="1:32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F192" s="33">
        <f>D192-'[1]sum-conso'!AA192</f>
        <v>0</v>
      </c>
    </row>
    <row r="193" spans="1:32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F193" s="33">
        <f>D193-'[1]sum-conso'!AA193</f>
        <v>0</v>
      </c>
    </row>
    <row r="194" spans="1:32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F194" s="33">
        <f>D194-'[1]sum-conso'!AA194</f>
        <v>0</v>
      </c>
    </row>
    <row r="195" spans="1:32" s="33" customFormat="1" ht="18" hidden="1" customHeight="1" x14ac:dyDescent="0.2">
      <c r="A195" s="36" t="s">
        <v>34</v>
      </c>
      <c r="B195" s="31">
        <f>[2]consoCURRENT!E4120</f>
        <v>0</v>
      </c>
      <c r="C195" s="31">
        <f>[2]consoCURRENT!F4120</f>
        <v>0</v>
      </c>
      <c r="D195" s="31">
        <f>[2]consoCURRENT!G4120</f>
        <v>0</v>
      </c>
      <c r="E195" s="31">
        <f>[2]consoCURRENT!H4120</f>
        <v>0</v>
      </c>
      <c r="F195" s="31">
        <f>[2]consoCURRENT!I4120</f>
        <v>0</v>
      </c>
      <c r="G195" s="31">
        <f>[2]consoCURRENT!J4120</f>
        <v>0</v>
      </c>
      <c r="H195" s="31">
        <f>[2]consoCURRENT!K4120</f>
        <v>0</v>
      </c>
      <c r="I195" s="31">
        <f>[2]consoCURRENT!L4120</f>
        <v>0</v>
      </c>
      <c r="J195" s="31">
        <f>[2]consoCURRENT!M4120</f>
        <v>0</v>
      </c>
      <c r="K195" s="31">
        <f>[2]consoCURRENT!N4120</f>
        <v>0</v>
      </c>
      <c r="L195" s="31">
        <f>[2]consoCURRENT!O4120</f>
        <v>0</v>
      </c>
      <c r="M195" s="31">
        <f>[2]consoCURRENT!P4120</f>
        <v>0</v>
      </c>
      <c r="N195" s="31">
        <f>[2]consoCURRENT!Q4120</f>
        <v>0</v>
      </c>
      <c r="O195" s="31">
        <f>[2]consoCURRENT!R4120</f>
        <v>0</v>
      </c>
      <c r="P195" s="31">
        <f>[2]consoCURRENT!S4120</f>
        <v>0</v>
      </c>
      <c r="Q195" s="31">
        <f>[2]consoCURRENT!T4120</f>
        <v>0</v>
      </c>
      <c r="R195" s="31">
        <f>[2]consoCURRENT!U4120</f>
        <v>0</v>
      </c>
      <c r="S195" s="31">
        <f>[2]consoCURRENT!V4120</f>
        <v>0</v>
      </c>
      <c r="T195" s="31">
        <f>[2]consoCURRENT!W4120</f>
        <v>0</v>
      </c>
      <c r="U195" s="31">
        <f>[2]consoCURRENT!X4120</f>
        <v>0</v>
      </c>
      <c r="V195" s="31">
        <f>[2]consoCURRENT!Y4120</f>
        <v>0</v>
      </c>
      <c r="W195" s="31">
        <f>[2]consoCURRENT!Z4120</f>
        <v>0</v>
      </c>
      <c r="X195" s="31">
        <f>[2]consoCURRENT!AA4120</f>
        <v>0</v>
      </c>
      <c r="Y195" s="31">
        <f>[2]consoCURRENT!AB4120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F195" s="33">
        <f>D195-'[1]sum-conso'!AA195</f>
        <v>0</v>
      </c>
    </row>
    <row r="196" spans="1:32" s="33" customFormat="1" ht="18" hidden="1" customHeight="1" x14ac:dyDescent="0.2">
      <c r="A196" s="36" t="s">
        <v>35</v>
      </c>
      <c r="B196" s="31">
        <f>[2]consoCURRENT!E4233</f>
        <v>0</v>
      </c>
      <c r="C196" s="31">
        <f>[2]consoCURRENT!F4233</f>
        <v>0</v>
      </c>
      <c r="D196" s="31">
        <f>[2]consoCURRENT!G4233</f>
        <v>0</v>
      </c>
      <c r="E196" s="31">
        <f>[2]consoCURRENT!H4233</f>
        <v>0</v>
      </c>
      <c r="F196" s="31">
        <f>[2]consoCURRENT!I4233</f>
        <v>0</v>
      </c>
      <c r="G196" s="31">
        <f>[2]consoCURRENT!J4233</f>
        <v>0</v>
      </c>
      <c r="H196" s="31">
        <f>[2]consoCURRENT!K4233</f>
        <v>0</v>
      </c>
      <c r="I196" s="31">
        <f>[2]consoCURRENT!L4233</f>
        <v>0</v>
      </c>
      <c r="J196" s="31">
        <f>[2]consoCURRENT!M4233</f>
        <v>0</v>
      </c>
      <c r="K196" s="31">
        <f>[2]consoCURRENT!N4233</f>
        <v>0</v>
      </c>
      <c r="L196" s="31">
        <f>[2]consoCURRENT!O4233</f>
        <v>0</v>
      </c>
      <c r="M196" s="31">
        <f>[2]consoCURRENT!P4233</f>
        <v>0</v>
      </c>
      <c r="N196" s="31">
        <f>[2]consoCURRENT!Q4233</f>
        <v>0</v>
      </c>
      <c r="O196" s="31">
        <f>[2]consoCURRENT!R4233</f>
        <v>0</v>
      </c>
      <c r="P196" s="31">
        <f>[2]consoCURRENT!S4233</f>
        <v>0</v>
      </c>
      <c r="Q196" s="31">
        <f>[2]consoCURRENT!T4233</f>
        <v>0</v>
      </c>
      <c r="R196" s="31">
        <f>[2]consoCURRENT!U4233</f>
        <v>0</v>
      </c>
      <c r="S196" s="31">
        <f>[2]consoCURRENT!V4233</f>
        <v>0</v>
      </c>
      <c r="T196" s="31">
        <f>[2]consoCURRENT!W4233</f>
        <v>0</v>
      </c>
      <c r="U196" s="31">
        <f>[2]consoCURRENT!X4233</f>
        <v>0</v>
      </c>
      <c r="V196" s="31">
        <f>[2]consoCURRENT!Y4233</f>
        <v>0</v>
      </c>
      <c r="W196" s="31">
        <f>[2]consoCURRENT!Z4233</f>
        <v>0</v>
      </c>
      <c r="X196" s="31">
        <f>[2]consoCURRENT!AA4233</f>
        <v>0</v>
      </c>
      <c r="Y196" s="31">
        <f>[2]consoCURRENT!AB4233</f>
        <v>0</v>
      </c>
      <c r="Z196" s="31">
        <f>SUM(M196:Y196)</f>
        <v>0</v>
      </c>
      <c r="AA196" s="31">
        <f>D196-Z196</f>
        <v>0</v>
      </c>
      <c r="AB196" s="38"/>
      <c r="AC196" s="32"/>
      <c r="AF196" s="33">
        <f>D196-'[1]sum-conso'!AA196</f>
        <v>0</v>
      </c>
    </row>
    <row r="197" spans="1:32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  <c r="AF197" s="33">
        <f>D197-'[1]sum-conso'!AA197</f>
        <v>0</v>
      </c>
    </row>
    <row r="198" spans="1:32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  <c r="AF198" s="33">
        <f>D198-'[1]sum-conso'!AA198</f>
        <v>0</v>
      </c>
    </row>
    <row r="199" spans="1:32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  <c r="AF199" s="33">
        <f>D199-'[1]sum-conso'!AA199</f>
        <v>0</v>
      </c>
    </row>
    <row r="200" spans="1:32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  <c r="AF200" s="33">
        <f>D200-'[1]sum-conso'!AA200</f>
        <v>0</v>
      </c>
    </row>
    <row r="201" spans="1:32" s="33" customFormat="1" ht="21.25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  <c r="AF201" s="33">
        <f>D201-'[1]sum-conso'!AA201</f>
        <v>0</v>
      </c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32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</row>
    <row r="204" spans="1:32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32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32" s="33" customFormat="1" ht="18" customHeight="1" x14ac:dyDescent="0.2">
      <c r="A206" s="36" t="s">
        <v>35</v>
      </c>
      <c r="B206" s="31">
        <f t="shared" si="39"/>
        <v>132500047.52</v>
      </c>
      <c r="C206" s="31">
        <f t="shared" si="39"/>
        <v>-3.9872247725725174E-9</v>
      </c>
      <c r="D206" s="31">
        <f t="shared" si="39"/>
        <v>132500047.52000001</v>
      </c>
      <c r="E206" s="31">
        <f t="shared" si="39"/>
        <v>105720125.94999997</v>
      </c>
      <c r="F206" s="31">
        <f t="shared" si="39"/>
        <v>5099910.7699999977</v>
      </c>
      <c r="G206" s="31">
        <f t="shared" si="39"/>
        <v>0</v>
      </c>
      <c r="H206" s="31">
        <f t="shared" si="39"/>
        <v>0</v>
      </c>
      <c r="I206" s="31">
        <f t="shared" si="39"/>
        <v>34515998.93</v>
      </c>
      <c r="J206" s="31">
        <f t="shared" si="39"/>
        <v>7135062.1999999993</v>
      </c>
      <c r="K206" s="31">
        <f t="shared" si="39"/>
        <v>0</v>
      </c>
      <c r="L206" s="31">
        <f t="shared" si="39"/>
        <v>0</v>
      </c>
      <c r="M206" s="31">
        <f t="shared" si="39"/>
        <v>41651061.130000003</v>
      </c>
      <c r="N206" s="31">
        <f t="shared" si="39"/>
        <v>24414790.43</v>
      </c>
      <c r="O206" s="31">
        <f t="shared" si="39"/>
        <v>41631235.589999989</v>
      </c>
      <c r="P206" s="31">
        <f t="shared" si="39"/>
        <v>5158101</v>
      </c>
      <c r="Q206" s="31">
        <f t="shared" si="39"/>
        <v>296057.44000000006</v>
      </c>
      <c r="R206" s="31">
        <f t="shared" si="39"/>
        <v>-2331208.87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110820036.71999998</v>
      </c>
      <c r="AA206" s="31">
        <f>D206-Z206</f>
        <v>21680010.800000027</v>
      </c>
      <c r="AB206" s="38">
        <f>Z206/D206</f>
        <v>0.8363773356630112</v>
      </c>
      <c r="AC206" s="32"/>
    </row>
    <row r="207" spans="1:32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46"/>
    </row>
    <row r="208" spans="1:32" s="33" customFormat="1" ht="18" customHeight="1" x14ac:dyDescent="0.2">
      <c r="A208" s="36" t="s">
        <v>37</v>
      </c>
      <c r="B208" s="31">
        <f t="shared" si="39"/>
        <v>752195390.55999994</v>
      </c>
      <c r="C208" s="31">
        <f t="shared" si="39"/>
        <v>0</v>
      </c>
      <c r="D208" s="31">
        <f t="shared" si="39"/>
        <v>752195390.55999994</v>
      </c>
      <c r="E208" s="31">
        <f t="shared" si="39"/>
        <v>325388858.92000002</v>
      </c>
      <c r="F208" s="31">
        <f t="shared" si="39"/>
        <v>448000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448000</v>
      </c>
      <c r="K208" s="31">
        <f t="shared" si="39"/>
        <v>0</v>
      </c>
      <c r="L208" s="31">
        <f t="shared" si="39"/>
        <v>0</v>
      </c>
      <c r="M208" s="31">
        <f t="shared" si="39"/>
        <v>448000</v>
      </c>
      <c r="N208" s="31">
        <f t="shared" si="39"/>
        <v>0</v>
      </c>
      <c r="O208" s="31">
        <f t="shared" si="39"/>
        <v>235388858.92000002</v>
      </c>
      <c r="P208" s="31">
        <f t="shared" si="39"/>
        <v>90000000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325836858.92000002</v>
      </c>
      <c r="AA208" s="31">
        <f>D208-Z208</f>
        <v>426358531.63999993</v>
      </c>
      <c r="AB208" s="38">
        <f>Z208/D208</f>
        <v>0.43318114283765896</v>
      </c>
      <c r="AC208" s="32"/>
    </row>
    <row r="209" spans="1:32" s="33" customFormat="1" ht="18" hidden="1" customHeight="1" x14ac:dyDescent="0.25">
      <c r="A209" s="39" t="s">
        <v>38</v>
      </c>
      <c r="B209" s="40">
        <f>SUM(B205:B208)</f>
        <v>884695438.07999992</v>
      </c>
      <c r="C209" s="40">
        <f>SUM(C205:C208)</f>
        <v>-3.9872247725725174E-9</v>
      </c>
      <c r="D209" s="40">
        <f>SUM(D205:D208)</f>
        <v>884695438.07999992</v>
      </c>
      <c r="E209" s="40">
        <f t="shared" ref="E209:Z209" si="40">SUM(E205:E208)</f>
        <v>431108984.87</v>
      </c>
      <c r="F209" s="40">
        <f t="shared" si="40"/>
        <v>5547910.7699999977</v>
      </c>
      <c r="G209" s="40">
        <f t="shared" si="40"/>
        <v>0</v>
      </c>
      <c r="H209" s="40">
        <f t="shared" si="40"/>
        <v>0</v>
      </c>
      <c r="I209" s="40">
        <f t="shared" si="40"/>
        <v>34515998.93</v>
      </c>
      <c r="J209" s="40">
        <f t="shared" si="40"/>
        <v>7583062.1999999993</v>
      </c>
      <c r="K209" s="40">
        <f t="shared" si="40"/>
        <v>0</v>
      </c>
      <c r="L209" s="40">
        <f t="shared" si="40"/>
        <v>0</v>
      </c>
      <c r="M209" s="40">
        <f t="shared" si="40"/>
        <v>42099061.130000003</v>
      </c>
      <c r="N209" s="40">
        <f t="shared" si="40"/>
        <v>24414790.43</v>
      </c>
      <c r="O209" s="40">
        <f t="shared" si="40"/>
        <v>277020094.50999999</v>
      </c>
      <c r="P209" s="40">
        <f t="shared" si="40"/>
        <v>95158101</v>
      </c>
      <c r="Q209" s="40">
        <f t="shared" si="40"/>
        <v>296057.44000000006</v>
      </c>
      <c r="R209" s="40">
        <f t="shared" si="40"/>
        <v>-2331208.87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436656895.63999999</v>
      </c>
      <c r="AA209" s="40">
        <f>SUM(AA205:AA208)</f>
        <v>448038542.43999994</v>
      </c>
      <c r="AB209" s="41">
        <f>Z209/D209</f>
        <v>0.49356747739951001</v>
      </c>
      <c r="AC209" s="32"/>
    </row>
    <row r="210" spans="1:32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32" s="33" customFormat="1" ht="18" customHeight="1" x14ac:dyDescent="0.25">
      <c r="A211" s="39" t="s">
        <v>40</v>
      </c>
      <c r="B211" s="40">
        <f>B210+B209</f>
        <v>884695438.07999992</v>
      </c>
      <c r="C211" s="40">
        <f>C210+C209</f>
        <v>-3.9872247725725174E-9</v>
      </c>
      <c r="D211" s="40">
        <f>D210+D209</f>
        <v>884695438.07999992</v>
      </c>
      <c r="E211" s="40">
        <f t="shared" ref="E211:Z211" si="41">E210+E209</f>
        <v>431108984.87</v>
      </c>
      <c r="F211" s="40">
        <f t="shared" si="41"/>
        <v>5547910.7699999977</v>
      </c>
      <c r="G211" s="40">
        <f t="shared" si="41"/>
        <v>0</v>
      </c>
      <c r="H211" s="40">
        <f t="shared" si="41"/>
        <v>0</v>
      </c>
      <c r="I211" s="40">
        <f t="shared" si="41"/>
        <v>34515998.93</v>
      </c>
      <c r="J211" s="40">
        <f t="shared" si="41"/>
        <v>7583062.1999999993</v>
      </c>
      <c r="K211" s="40">
        <f t="shared" si="41"/>
        <v>0</v>
      </c>
      <c r="L211" s="40">
        <f t="shared" si="41"/>
        <v>0</v>
      </c>
      <c r="M211" s="40">
        <f t="shared" si="41"/>
        <v>42099061.130000003</v>
      </c>
      <c r="N211" s="40">
        <f t="shared" si="41"/>
        <v>24414790.43</v>
      </c>
      <c r="O211" s="40">
        <f t="shared" si="41"/>
        <v>277020094.50999999</v>
      </c>
      <c r="P211" s="40">
        <f t="shared" si="41"/>
        <v>95158101</v>
      </c>
      <c r="Q211" s="40">
        <f t="shared" si="41"/>
        <v>296057.44000000006</v>
      </c>
      <c r="R211" s="40">
        <f t="shared" si="41"/>
        <v>-2331208.87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436656895.63999999</v>
      </c>
      <c r="AA211" s="40">
        <f>AA210+AA209</f>
        <v>448038542.43999994</v>
      </c>
      <c r="AB211" s="41">
        <f>Z211/D211</f>
        <v>0.49356747739951001</v>
      </c>
      <c r="AC211" s="43"/>
      <c r="AE211" s="46"/>
    </row>
    <row r="212" spans="1:32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46"/>
    </row>
    <row r="213" spans="1:32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32" s="33" customFormat="1" ht="12.2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32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32" s="33" customFormat="1" ht="18" customHeight="1" x14ac:dyDescent="0.2">
      <c r="A216" s="36" t="s">
        <v>34</v>
      </c>
      <c r="B216" s="31">
        <f>[2]consoCURRENT!E4548</f>
        <v>0</v>
      </c>
      <c r="C216" s="31">
        <f>[2]consoCURRENT!F4548</f>
        <v>0</v>
      </c>
      <c r="D216" s="31">
        <f>[2]consoCURRENT!G4548</f>
        <v>0</v>
      </c>
      <c r="E216" s="31">
        <f>[2]consoCURRENT!H4548</f>
        <v>0</v>
      </c>
      <c r="F216" s="31">
        <f>[2]consoCURRENT!I4548</f>
        <v>0</v>
      </c>
      <c r="G216" s="31">
        <f>[2]consoCURRENT!J4548</f>
        <v>0</v>
      </c>
      <c r="H216" s="31">
        <f>[2]consoCURRENT!K4548</f>
        <v>0</v>
      </c>
      <c r="I216" s="31">
        <f>[2]consoCURRENT!L4548</f>
        <v>0</v>
      </c>
      <c r="J216" s="31">
        <f>[2]consoCURRENT!M4548</f>
        <v>0</v>
      </c>
      <c r="K216" s="31">
        <f>[2]consoCURRENT!N4548</f>
        <v>0</v>
      </c>
      <c r="L216" s="31">
        <f>[2]consoCURRENT!O4548</f>
        <v>0</v>
      </c>
      <c r="M216" s="31">
        <f>[2]consoCURRENT!P4548</f>
        <v>0</v>
      </c>
      <c r="N216" s="31">
        <f>[2]consoCURRENT!Q4548</f>
        <v>0</v>
      </c>
      <c r="O216" s="31">
        <f>[2]consoCURRENT!R4548</f>
        <v>0</v>
      </c>
      <c r="P216" s="31">
        <f>[2]consoCURRENT!S4548</f>
        <v>0</v>
      </c>
      <c r="Q216" s="31">
        <f>[2]consoCURRENT!T4548</f>
        <v>0</v>
      </c>
      <c r="R216" s="31">
        <f>[2]consoCURRENT!U4548</f>
        <v>0</v>
      </c>
      <c r="S216" s="31">
        <f>[2]consoCURRENT!V4548</f>
        <v>0</v>
      </c>
      <c r="T216" s="31">
        <f>[2]consoCURRENT!W4548</f>
        <v>0</v>
      </c>
      <c r="U216" s="31">
        <f>[2]consoCURRENT!X4548</f>
        <v>0</v>
      </c>
      <c r="V216" s="31">
        <f>[2]consoCURRENT!Y4548</f>
        <v>0</v>
      </c>
      <c r="W216" s="31">
        <f>[2]consoCURRENT!Z4548</f>
        <v>0</v>
      </c>
      <c r="X216" s="31">
        <f>[2]consoCURRENT!AA4548</f>
        <v>0</v>
      </c>
      <c r="Y216" s="31">
        <f>[2]consoCURRENT!AB4548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32" s="33" customFormat="1" ht="18" customHeight="1" x14ac:dyDescent="0.2">
      <c r="A217" s="36" t="s">
        <v>35</v>
      </c>
      <c r="B217" s="31">
        <f>[2]consoCURRENT!E4661</f>
        <v>45323027.029999956</v>
      </c>
      <c r="C217" s="31">
        <f>[2]consoCURRENT!F4661</f>
        <v>-5.8207660913467407E-10</v>
      </c>
      <c r="D217" s="31">
        <f>[2]consoCURRENT!G4661</f>
        <v>45323027.029999949</v>
      </c>
      <c r="E217" s="31">
        <f>[2]consoCURRENT!H4661</f>
        <v>38178795.5</v>
      </c>
      <c r="F217" s="31">
        <f>[2]consoCURRENT!I4661</f>
        <v>7069584.4699999997</v>
      </c>
      <c r="G217" s="31">
        <f>[2]consoCURRENT!J4661</f>
        <v>0</v>
      </c>
      <c r="H217" s="31">
        <f>[2]consoCURRENT!K4661</f>
        <v>0</v>
      </c>
      <c r="I217" s="31">
        <f>[2]consoCURRENT!L4661</f>
        <v>36620535.469999999</v>
      </c>
      <c r="J217" s="31">
        <f>[2]consoCURRENT!M4661</f>
        <v>6399206.3100000005</v>
      </c>
      <c r="K217" s="31">
        <f>[2]consoCURRENT!N4661</f>
        <v>0</v>
      </c>
      <c r="L217" s="31">
        <f>[2]consoCURRENT!O4661</f>
        <v>0</v>
      </c>
      <c r="M217" s="31">
        <f>[2]consoCURRENT!P4661</f>
        <v>43019741.779999994</v>
      </c>
      <c r="N217" s="31">
        <f>[2]consoCURRENT!Q4661</f>
        <v>0</v>
      </c>
      <c r="O217" s="31">
        <f>[2]consoCURRENT!R4661</f>
        <v>0</v>
      </c>
      <c r="P217" s="31">
        <f>[2]consoCURRENT!S4661</f>
        <v>1558260.03</v>
      </c>
      <c r="Q217" s="31">
        <f>[2]consoCURRENT!T4661</f>
        <v>665256.65999999992</v>
      </c>
      <c r="R217" s="31">
        <f>[2]consoCURRENT!U4661</f>
        <v>5121.5</v>
      </c>
      <c r="S217" s="31">
        <f>[2]consoCURRENT!V4661</f>
        <v>0</v>
      </c>
      <c r="T217" s="31">
        <f>[2]consoCURRENT!W4661</f>
        <v>0</v>
      </c>
      <c r="U217" s="31">
        <f>[2]consoCURRENT!X4661</f>
        <v>0</v>
      </c>
      <c r="V217" s="31">
        <f>[2]consoCURRENT!Y4661</f>
        <v>0</v>
      </c>
      <c r="W217" s="31">
        <f>[2]consoCURRENT!Z4661</f>
        <v>0</v>
      </c>
      <c r="X217" s="31">
        <f>[2]consoCURRENT!AA4661</f>
        <v>0</v>
      </c>
      <c r="Y217" s="31">
        <f>[2]consoCURRENT!AB4661</f>
        <v>0</v>
      </c>
      <c r="Z217" s="31">
        <f>SUM(M217:Y217)</f>
        <v>45248379.969999991</v>
      </c>
      <c r="AA217" s="31">
        <f>D217-Z217</f>
        <v>74647.059999957681</v>
      </c>
      <c r="AB217" s="38">
        <f>Z217/D217</f>
        <v>0.99835299923920462</v>
      </c>
      <c r="AC217" s="32"/>
      <c r="AF217" s="33">
        <f>D217-'[1]sum-conso'!AA217</f>
        <v>-1.4156103134155273E-7</v>
      </c>
    </row>
    <row r="218" spans="1:32" s="33" customFormat="1" ht="18" customHeight="1" x14ac:dyDescent="0.2">
      <c r="A218" s="36" t="s">
        <v>36</v>
      </c>
      <c r="B218" s="31">
        <f>[2]consoCURRENT!E4667</f>
        <v>0</v>
      </c>
      <c r="C218" s="31">
        <f>[2]consoCURRENT!F4667</f>
        <v>0</v>
      </c>
      <c r="D218" s="31">
        <f>[2]consoCURRENT!G4667</f>
        <v>0</v>
      </c>
      <c r="E218" s="31">
        <f>[2]consoCURRENT!H4667</f>
        <v>0</v>
      </c>
      <c r="F218" s="31">
        <f>[2]consoCURRENT!I4667</f>
        <v>0</v>
      </c>
      <c r="G218" s="31">
        <f>[2]consoCURRENT!J4667</f>
        <v>0</v>
      </c>
      <c r="H218" s="31">
        <f>[2]consoCURRENT!K4667</f>
        <v>0</v>
      </c>
      <c r="I218" s="31">
        <f>[2]consoCURRENT!L4667</f>
        <v>0</v>
      </c>
      <c r="J218" s="31">
        <f>[2]consoCURRENT!M4667</f>
        <v>0</v>
      </c>
      <c r="K218" s="31">
        <f>[2]consoCURRENT!N4667</f>
        <v>0</v>
      </c>
      <c r="L218" s="31">
        <f>[2]consoCURRENT!O4667</f>
        <v>0</v>
      </c>
      <c r="M218" s="31">
        <f>[2]consoCURRENT!P4667</f>
        <v>0</v>
      </c>
      <c r="N218" s="31">
        <f>[2]consoCURRENT!Q4667</f>
        <v>0</v>
      </c>
      <c r="O218" s="31">
        <f>[2]consoCURRENT!R4667</f>
        <v>0</v>
      </c>
      <c r="P218" s="31">
        <f>[2]consoCURRENT!S4667</f>
        <v>0</v>
      </c>
      <c r="Q218" s="31">
        <f>[2]consoCURRENT!T4667</f>
        <v>0</v>
      </c>
      <c r="R218" s="31">
        <f>[2]consoCURRENT!U4667</f>
        <v>0</v>
      </c>
      <c r="S218" s="31">
        <f>[2]consoCURRENT!V4667</f>
        <v>0</v>
      </c>
      <c r="T218" s="31">
        <f>[2]consoCURRENT!W4667</f>
        <v>0</v>
      </c>
      <c r="U218" s="31">
        <f>[2]consoCURRENT!X4667</f>
        <v>0</v>
      </c>
      <c r="V218" s="31">
        <f>[2]consoCURRENT!Y4667</f>
        <v>0</v>
      </c>
      <c r="W218" s="31">
        <f>[2]consoCURRENT!Z4667</f>
        <v>0</v>
      </c>
      <c r="X218" s="31">
        <f>[2]consoCURRENT!AA4667</f>
        <v>0</v>
      </c>
      <c r="Y218" s="31">
        <f>[2]consoCURRENT!AB4667</f>
        <v>0</v>
      </c>
      <c r="Z218" s="31">
        <f>SUM(M218:Y218)</f>
        <v>0</v>
      </c>
      <c r="AA218" s="31">
        <f>D218-Z218</f>
        <v>0</v>
      </c>
      <c r="AB218" s="38"/>
      <c r="AC218" s="32"/>
      <c r="AF218" s="33">
        <f>D218-'[1]sum-conso'!AA218</f>
        <v>0</v>
      </c>
    </row>
    <row r="219" spans="1:32" s="33" customFormat="1" ht="18" customHeight="1" x14ac:dyDescent="0.2">
      <c r="A219" s="36" t="s">
        <v>37</v>
      </c>
      <c r="B219" s="31">
        <f>[2]consoCURRENT!E4696</f>
        <v>139854944.81</v>
      </c>
      <c r="C219" s="31">
        <f>[2]consoCURRENT!F4696</f>
        <v>0</v>
      </c>
      <c r="D219" s="31">
        <f>[2]consoCURRENT!G4696</f>
        <v>139854944.81</v>
      </c>
      <c r="E219" s="31">
        <f>[2]consoCURRENT!H4696</f>
        <v>18595108.609999999</v>
      </c>
      <c r="F219" s="31">
        <f>[2]consoCURRENT!I4696</f>
        <v>2440759.8899999997</v>
      </c>
      <c r="G219" s="31">
        <f>[2]consoCURRENT!J4696</f>
        <v>0</v>
      </c>
      <c r="H219" s="31">
        <f>[2]consoCURRENT!K4696</f>
        <v>0</v>
      </c>
      <c r="I219" s="31">
        <f>[2]consoCURRENT!L4696</f>
        <v>2477358</v>
      </c>
      <c r="J219" s="31">
        <f>[2]consoCURRENT!M4696</f>
        <v>1783300</v>
      </c>
      <c r="K219" s="31">
        <f>[2]consoCURRENT!N4696</f>
        <v>0</v>
      </c>
      <c r="L219" s="31">
        <f>[2]consoCURRENT!O4696</f>
        <v>0</v>
      </c>
      <c r="M219" s="31">
        <f>[2]consoCURRENT!P4696</f>
        <v>4260658</v>
      </c>
      <c r="N219" s="31">
        <f>[2]consoCURRENT!Q4696</f>
        <v>0</v>
      </c>
      <c r="O219" s="31">
        <f>[2]consoCURRENT!R4696</f>
        <v>0</v>
      </c>
      <c r="P219" s="31">
        <f>[2]consoCURRENT!S4696</f>
        <v>16117750.609999999</v>
      </c>
      <c r="Q219" s="31">
        <f>[2]consoCURRENT!T4696</f>
        <v>148880</v>
      </c>
      <c r="R219" s="31">
        <f>[2]consoCURRENT!U4696</f>
        <v>508579.8899999999</v>
      </c>
      <c r="S219" s="31">
        <f>[2]consoCURRENT!V4696</f>
        <v>0</v>
      </c>
      <c r="T219" s="31">
        <f>[2]consoCURRENT!W4696</f>
        <v>0</v>
      </c>
      <c r="U219" s="31">
        <f>[2]consoCURRENT!X4696</f>
        <v>0</v>
      </c>
      <c r="V219" s="31">
        <f>[2]consoCURRENT!Y4696</f>
        <v>0</v>
      </c>
      <c r="W219" s="31">
        <f>[2]consoCURRENT!Z4696</f>
        <v>0</v>
      </c>
      <c r="X219" s="31">
        <f>[2]consoCURRENT!AA4696</f>
        <v>0</v>
      </c>
      <c r="Y219" s="31">
        <f>[2]consoCURRENT!AB4696</f>
        <v>0</v>
      </c>
      <c r="Z219" s="31">
        <f>SUM(M219:Y219)</f>
        <v>21035868.5</v>
      </c>
      <c r="AA219" s="31">
        <f>D219-Z219</f>
        <v>118819076.31</v>
      </c>
      <c r="AB219" s="38">
        <f>Z219/D219</f>
        <v>0.15041204677159101</v>
      </c>
      <c r="AC219" s="32"/>
      <c r="AF219" s="33">
        <f>D219-'[1]sum-conso'!AA219</f>
        <v>0</v>
      </c>
    </row>
    <row r="220" spans="1:32" s="33" customFormat="1" ht="18" hidden="1" customHeight="1" x14ac:dyDescent="0.25">
      <c r="A220" s="39" t="s">
        <v>38</v>
      </c>
      <c r="B220" s="40">
        <f t="shared" ref="B220:AA220" si="42">SUM(B216:B219)</f>
        <v>185177971.83999997</v>
      </c>
      <c r="C220" s="40">
        <f t="shared" si="42"/>
        <v>-5.8207660913467407E-10</v>
      </c>
      <c r="D220" s="40">
        <f t="shared" si="42"/>
        <v>185177971.83999994</v>
      </c>
      <c r="E220" s="40">
        <f t="shared" si="42"/>
        <v>56773904.109999999</v>
      </c>
      <c r="F220" s="40">
        <f t="shared" si="42"/>
        <v>9510344.3599999994</v>
      </c>
      <c r="G220" s="40">
        <f t="shared" si="42"/>
        <v>0</v>
      </c>
      <c r="H220" s="40">
        <f t="shared" si="42"/>
        <v>0</v>
      </c>
      <c r="I220" s="40">
        <f t="shared" si="42"/>
        <v>39097893.469999999</v>
      </c>
      <c r="J220" s="40">
        <f t="shared" si="42"/>
        <v>8182506.3100000005</v>
      </c>
      <c r="K220" s="40">
        <f t="shared" si="42"/>
        <v>0</v>
      </c>
      <c r="L220" s="40">
        <f t="shared" si="42"/>
        <v>0</v>
      </c>
      <c r="M220" s="40">
        <f t="shared" si="42"/>
        <v>47280399.779999994</v>
      </c>
      <c r="N220" s="40">
        <f t="shared" si="42"/>
        <v>0</v>
      </c>
      <c r="O220" s="40">
        <f t="shared" si="42"/>
        <v>0</v>
      </c>
      <c r="P220" s="40">
        <f t="shared" si="42"/>
        <v>17676010.640000001</v>
      </c>
      <c r="Q220" s="40">
        <f t="shared" si="42"/>
        <v>814136.65999999992</v>
      </c>
      <c r="R220" s="40">
        <f t="shared" si="42"/>
        <v>513701.3899999999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66284248.469999991</v>
      </c>
      <c r="AA220" s="40">
        <f t="shared" si="42"/>
        <v>118893723.36999996</v>
      </c>
      <c r="AB220" s="41">
        <f>Z220/D220</f>
        <v>0.35794888458586116</v>
      </c>
      <c r="AC220" s="32"/>
      <c r="AF220" s="33">
        <f>D220-'[1]sum-conso'!AA220</f>
        <v>-100000.00000011921</v>
      </c>
    </row>
    <row r="221" spans="1:32" s="33" customFormat="1" ht="18" hidden="1" customHeight="1" x14ac:dyDescent="0.25">
      <c r="A221" s="42" t="s">
        <v>39</v>
      </c>
      <c r="B221" s="31">
        <f>[2]consoCURRENT!E4700</f>
        <v>0</v>
      </c>
      <c r="C221" s="31">
        <f>[2]consoCURRENT!F4700</f>
        <v>0</v>
      </c>
      <c r="D221" s="31">
        <f>[2]consoCURRENT!G4700</f>
        <v>0</v>
      </c>
      <c r="E221" s="31">
        <f>[2]consoCURRENT!H4700</f>
        <v>0</v>
      </c>
      <c r="F221" s="31">
        <f>[2]consoCURRENT!I4700</f>
        <v>0</v>
      </c>
      <c r="G221" s="31">
        <f>[2]consoCURRENT!J4700</f>
        <v>0</v>
      </c>
      <c r="H221" s="31">
        <f>[2]consoCURRENT!K4700</f>
        <v>0</v>
      </c>
      <c r="I221" s="31">
        <f>[2]consoCURRENT!L4700</f>
        <v>0</v>
      </c>
      <c r="J221" s="31">
        <f>[2]consoCURRENT!M4700</f>
        <v>0</v>
      </c>
      <c r="K221" s="31">
        <f>[2]consoCURRENT!N4700</f>
        <v>0</v>
      </c>
      <c r="L221" s="31">
        <f>[2]consoCURRENT!O4700</f>
        <v>0</v>
      </c>
      <c r="M221" s="31">
        <f>[2]consoCURRENT!P4700</f>
        <v>0</v>
      </c>
      <c r="N221" s="31">
        <f>[2]consoCURRENT!Q4700</f>
        <v>0</v>
      </c>
      <c r="O221" s="31">
        <f>[2]consoCURRENT!R4700</f>
        <v>0</v>
      </c>
      <c r="P221" s="31">
        <f>[2]consoCURRENT!S4700</f>
        <v>0</v>
      </c>
      <c r="Q221" s="31">
        <f>[2]consoCURRENT!T4700</f>
        <v>0</v>
      </c>
      <c r="R221" s="31">
        <f>[2]consoCURRENT!U4700</f>
        <v>0</v>
      </c>
      <c r="S221" s="31">
        <f>[2]consoCURRENT!V4700</f>
        <v>0</v>
      </c>
      <c r="T221" s="31">
        <f>[2]consoCURRENT!W4700</f>
        <v>0</v>
      </c>
      <c r="U221" s="31">
        <f>[2]consoCURRENT!X4700</f>
        <v>0</v>
      </c>
      <c r="V221" s="31">
        <f>[2]consoCURRENT!Y4700</f>
        <v>0</v>
      </c>
      <c r="W221" s="31">
        <f>[2]consoCURRENT!Z4700</f>
        <v>0</v>
      </c>
      <c r="X221" s="31">
        <f>[2]consoCURRENT!AA4700</f>
        <v>0</v>
      </c>
      <c r="Y221" s="31">
        <f>[2]consoCURRENT!AB4700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  <c r="AF221" s="33">
        <f>D221-'[1]sum-conso'!AA221</f>
        <v>-4240.9199999999255</v>
      </c>
    </row>
    <row r="222" spans="1:32" s="33" customFormat="1" ht="18" customHeight="1" x14ac:dyDescent="0.25">
      <c r="A222" s="39" t="s">
        <v>40</v>
      </c>
      <c r="B222" s="40">
        <f t="shared" ref="B222:AA222" si="43">B221+B220</f>
        <v>185177971.83999997</v>
      </c>
      <c r="C222" s="40">
        <f t="shared" si="43"/>
        <v>-5.8207660913467407E-10</v>
      </c>
      <c r="D222" s="40">
        <f t="shared" si="43"/>
        <v>185177971.83999994</v>
      </c>
      <c r="E222" s="40">
        <f t="shared" si="43"/>
        <v>56773904.109999999</v>
      </c>
      <c r="F222" s="40">
        <f t="shared" si="43"/>
        <v>9510344.3599999994</v>
      </c>
      <c r="G222" s="40">
        <f t="shared" si="43"/>
        <v>0</v>
      </c>
      <c r="H222" s="40">
        <f t="shared" si="43"/>
        <v>0</v>
      </c>
      <c r="I222" s="40">
        <f t="shared" si="43"/>
        <v>39097893.469999999</v>
      </c>
      <c r="J222" s="40">
        <f t="shared" si="43"/>
        <v>8182506.3100000005</v>
      </c>
      <c r="K222" s="40">
        <f t="shared" si="43"/>
        <v>0</v>
      </c>
      <c r="L222" s="40">
        <f t="shared" si="43"/>
        <v>0</v>
      </c>
      <c r="M222" s="40">
        <f t="shared" si="43"/>
        <v>47280399.779999994</v>
      </c>
      <c r="N222" s="40">
        <f t="shared" si="43"/>
        <v>0</v>
      </c>
      <c r="O222" s="40">
        <f t="shared" si="43"/>
        <v>0</v>
      </c>
      <c r="P222" s="40">
        <f t="shared" si="43"/>
        <v>17676010.640000001</v>
      </c>
      <c r="Q222" s="40">
        <f t="shared" si="43"/>
        <v>814136.65999999992</v>
      </c>
      <c r="R222" s="40">
        <f t="shared" si="43"/>
        <v>513701.3899999999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66284248.469999991</v>
      </c>
      <c r="AA222" s="40">
        <f t="shared" si="43"/>
        <v>118893723.36999996</v>
      </c>
      <c r="AB222" s="41">
        <f>Z222/D222</f>
        <v>0.35794888458586116</v>
      </c>
      <c r="AC222" s="43"/>
    </row>
    <row r="223" spans="1:32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32" s="33" customFormat="1" ht="14.9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32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32" s="33" customFormat="1" ht="18" customHeight="1" x14ac:dyDescent="0.2">
      <c r="A226" s="36" t="s">
        <v>34</v>
      </c>
      <c r="B226" s="31">
        <f>[2]consoCURRENT!E4761</f>
        <v>0</v>
      </c>
      <c r="C226" s="31">
        <f>[2]consoCURRENT!F4761</f>
        <v>0</v>
      </c>
      <c r="D226" s="31">
        <f>[2]consoCURRENT!G4761</f>
        <v>0</v>
      </c>
      <c r="E226" s="31">
        <f>[2]consoCURRENT!H4761</f>
        <v>0</v>
      </c>
      <c r="F226" s="31">
        <f>[2]consoCURRENT!I4761</f>
        <v>0</v>
      </c>
      <c r="G226" s="31">
        <f>[2]consoCURRENT!J4761</f>
        <v>0</v>
      </c>
      <c r="H226" s="31">
        <f>[2]consoCURRENT!K4761</f>
        <v>0</v>
      </c>
      <c r="I226" s="31">
        <f>[2]consoCURRENT!L4761</f>
        <v>0</v>
      </c>
      <c r="J226" s="31">
        <f>[2]consoCURRENT!M4761</f>
        <v>0</v>
      </c>
      <c r="K226" s="31">
        <f>[2]consoCURRENT!N4761</f>
        <v>0</v>
      </c>
      <c r="L226" s="31">
        <f>[2]consoCURRENT!O4761</f>
        <v>0</v>
      </c>
      <c r="M226" s="31">
        <f>[2]consoCURRENT!P4761</f>
        <v>0</v>
      </c>
      <c r="N226" s="31">
        <f>[2]consoCURRENT!Q4761</f>
        <v>0</v>
      </c>
      <c r="O226" s="31">
        <f>[2]consoCURRENT!R4761</f>
        <v>0</v>
      </c>
      <c r="P226" s="31">
        <f>[2]consoCURRENT!S4761</f>
        <v>0</v>
      </c>
      <c r="Q226" s="31">
        <f>[2]consoCURRENT!T4761</f>
        <v>0</v>
      </c>
      <c r="R226" s="31">
        <f>[2]consoCURRENT!U4761</f>
        <v>0</v>
      </c>
      <c r="S226" s="31">
        <f>[2]consoCURRENT!V4761</f>
        <v>0</v>
      </c>
      <c r="T226" s="31">
        <f>[2]consoCURRENT!W4761</f>
        <v>0</v>
      </c>
      <c r="U226" s="31">
        <f>[2]consoCURRENT!X4761</f>
        <v>0</v>
      </c>
      <c r="V226" s="31">
        <f>[2]consoCURRENT!Y4761</f>
        <v>0</v>
      </c>
      <c r="W226" s="31">
        <f>[2]consoCURRENT!Z4761</f>
        <v>0</v>
      </c>
      <c r="X226" s="31">
        <f>[2]consoCURRENT!AA4761</f>
        <v>0</v>
      </c>
      <c r="Y226" s="31">
        <f>[2]consoCURRENT!AB4761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F226" s="33">
        <f>D226-'[1]sum-conso'!AA226</f>
        <v>0</v>
      </c>
    </row>
    <row r="227" spans="1:32" s="33" customFormat="1" ht="18" customHeight="1" x14ac:dyDescent="0.2">
      <c r="A227" s="36" t="s">
        <v>35</v>
      </c>
      <c r="B227" s="31">
        <f>[2]consoCURRENT!E4874</f>
        <v>95318304.489999995</v>
      </c>
      <c r="C227" s="31">
        <f>[2]consoCURRENT!F4874</f>
        <v>-3.7252902984619141E-9</v>
      </c>
      <c r="D227" s="31">
        <f>[2]consoCURRENT!G4874</f>
        <v>95318304.489999995</v>
      </c>
      <c r="E227" s="31">
        <f>[2]consoCURRENT!H4874</f>
        <v>87894242.5</v>
      </c>
      <c r="F227" s="31">
        <f>[2]consoCURRENT!I4874</f>
        <v>1367703</v>
      </c>
      <c r="G227" s="31">
        <f>[2]consoCURRENT!J4874</f>
        <v>0</v>
      </c>
      <c r="H227" s="31">
        <f>[2]consoCURRENT!K4874</f>
        <v>0</v>
      </c>
      <c r="I227" s="31">
        <f>[2]consoCURRENT!L4874</f>
        <v>40232</v>
      </c>
      <c r="J227" s="31">
        <f>[2]consoCURRENT!M4874</f>
        <v>0</v>
      </c>
      <c r="K227" s="31">
        <f>[2]consoCURRENT!N4874</f>
        <v>0</v>
      </c>
      <c r="L227" s="31">
        <f>[2]consoCURRENT!O4874</f>
        <v>0</v>
      </c>
      <c r="M227" s="31">
        <f>[2]consoCURRENT!P4874</f>
        <v>1405396</v>
      </c>
      <c r="N227" s="31">
        <f>[2]consoCURRENT!Q4874</f>
        <v>12546374</v>
      </c>
      <c r="O227" s="31">
        <f>[2]consoCURRENT!R4874</f>
        <v>78432463</v>
      </c>
      <c r="P227" s="31">
        <f>[2]consoCURRENT!S4874</f>
        <v>-3124826.5</v>
      </c>
      <c r="Q227" s="31">
        <f>[2]consoCURRENT!T4874</f>
        <v>37311</v>
      </c>
      <c r="R227" s="31">
        <f>[2]consoCURRENT!U4874</f>
        <v>1330392</v>
      </c>
      <c r="S227" s="31">
        <f>[2]consoCURRENT!V4874</f>
        <v>0</v>
      </c>
      <c r="T227" s="31">
        <f>[2]consoCURRENT!W4874</f>
        <v>0</v>
      </c>
      <c r="U227" s="31">
        <f>[2]consoCURRENT!X4874</f>
        <v>0</v>
      </c>
      <c r="V227" s="31">
        <f>[2]consoCURRENT!Y4874</f>
        <v>0</v>
      </c>
      <c r="W227" s="31">
        <f>[2]consoCURRENT!Z4874</f>
        <v>0</v>
      </c>
      <c r="X227" s="31">
        <f>[2]consoCURRENT!AA4874</f>
        <v>0</v>
      </c>
      <c r="Y227" s="31">
        <f>[2]consoCURRENT!AB4874</f>
        <v>0</v>
      </c>
      <c r="Z227" s="31">
        <f>SUM(M227:Y227)</f>
        <v>90627109.5</v>
      </c>
      <c r="AA227" s="31">
        <f>D227-Z227</f>
        <v>4691194.9899999946</v>
      </c>
      <c r="AB227" s="38">
        <f>Z227/D227</f>
        <v>0.95078390226200304</v>
      </c>
      <c r="AC227" s="32"/>
      <c r="AF227" s="33">
        <f>D227-'[1]sum-conso'!AA227</f>
        <v>0</v>
      </c>
    </row>
    <row r="228" spans="1:32" s="33" customFormat="1" ht="18" customHeight="1" x14ac:dyDescent="0.2">
      <c r="A228" s="36" t="s">
        <v>36</v>
      </c>
      <c r="B228" s="31">
        <f>[2]consoCURRENT!E4880</f>
        <v>0</v>
      </c>
      <c r="C228" s="31">
        <f>[2]consoCURRENT!F4880</f>
        <v>0</v>
      </c>
      <c r="D228" s="31">
        <f>[2]consoCURRENT!G4880</f>
        <v>0</v>
      </c>
      <c r="E228" s="31">
        <f>[2]consoCURRENT!H4880</f>
        <v>0</v>
      </c>
      <c r="F228" s="31">
        <f>[2]consoCURRENT!I4880</f>
        <v>0</v>
      </c>
      <c r="G228" s="31">
        <f>[2]consoCURRENT!J4880</f>
        <v>0</v>
      </c>
      <c r="H228" s="31">
        <f>[2]consoCURRENT!K4880</f>
        <v>0</v>
      </c>
      <c r="I228" s="31">
        <f>[2]consoCURRENT!L4880</f>
        <v>0</v>
      </c>
      <c r="J228" s="31">
        <f>[2]consoCURRENT!M4880</f>
        <v>0</v>
      </c>
      <c r="K228" s="31">
        <f>[2]consoCURRENT!N4880</f>
        <v>0</v>
      </c>
      <c r="L228" s="31">
        <f>[2]consoCURRENT!O4880</f>
        <v>0</v>
      </c>
      <c r="M228" s="31">
        <f>[2]consoCURRENT!P4880</f>
        <v>0</v>
      </c>
      <c r="N228" s="31">
        <f>[2]consoCURRENT!Q4880</f>
        <v>0</v>
      </c>
      <c r="O228" s="31">
        <f>[2]consoCURRENT!R4880</f>
        <v>0</v>
      </c>
      <c r="P228" s="31">
        <f>[2]consoCURRENT!S4880</f>
        <v>0</v>
      </c>
      <c r="Q228" s="31">
        <f>[2]consoCURRENT!T4880</f>
        <v>0</v>
      </c>
      <c r="R228" s="31">
        <f>[2]consoCURRENT!U4880</f>
        <v>0</v>
      </c>
      <c r="S228" s="31">
        <f>[2]consoCURRENT!V4880</f>
        <v>0</v>
      </c>
      <c r="T228" s="31">
        <f>[2]consoCURRENT!W4880</f>
        <v>0</v>
      </c>
      <c r="U228" s="31">
        <f>[2]consoCURRENT!X4880</f>
        <v>0</v>
      </c>
      <c r="V228" s="31">
        <f>[2]consoCURRENT!Y4880</f>
        <v>0</v>
      </c>
      <c r="W228" s="31">
        <f>[2]consoCURRENT!Z4880</f>
        <v>0</v>
      </c>
      <c r="X228" s="31">
        <f>[2]consoCURRENT!AA4880</f>
        <v>0</v>
      </c>
      <c r="Y228" s="31">
        <f>[2]consoCURRENT!AB4880</f>
        <v>0</v>
      </c>
      <c r="Z228" s="31">
        <f>SUM(M228:Y228)</f>
        <v>0</v>
      </c>
      <c r="AA228" s="31">
        <f>D228-Z228</f>
        <v>0</v>
      </c>
      <c r="AB228" s="38"/>
      <c r="AC228" s="32"/>
      <c r="AF228" s="33">
        <f>D228-'[1]sum-conso'!AA228</f>
        <v>0</v>
      </c>
    </row>
    <row r="229" spans="1:32" s="33" customFormat="1" ht="18" customHeight="1" x14ac:dyDescent="0.2">
      <c r="A229" s="36" t="s">
        <v>37</v>
      </c>
      <c r="B229" s="31">
        <f>[2]consoCURRENT!E4909</f>
        <v>0</v>
      </c>
      <c r="C229" s="31">
        <f>[2]consoCURRENT!F4909</f>
        <v>0</v>
      </c>
      <c r="D229" s="31">
        <f>[2]consoCURRENT!G4909</f>
        <v>0</v>
      </c>
      <c r="E229" s="31">
        <f>[2]consoCURRENT!H4909</f>
        <v>0</v>
      </c>
      <c r="F229" s="31">
        <f>[2]consoCURRENT!I4909</f>
        <v>0</v>
      </c>
      <c r="G229" s="31">
        <f>[2]consoCURRENT!J4909</f>
        <v>0</v>
      </c>
      <c r="H229" s="31">
        <f>[2]consoCURRENT!K4909</f>
        <v>0</v>
      </c>
      <c r="I229" s="31">
        <f>[2]consoCURRENT!L4909</f>
        <v>0</v>
      </c>
      <c r="J229" s="31">
        <f>[2]consoCURRENT!M4909</f>
        <v>0</v>
      </c>
      <c r="K229" s="31">
        <f>[2]consoCURRENT!N4909</f>
        <v>0</v>
      </c>
      <c r="L229" s="31">
        <f>[2]consoCURRENT!O4909</f>
        <v>0</v>
      </c>
      <c r="M229" s="31">
        <f>[2]consoCURRENT!P4909</f>
        <v>0</v>
      </c>
      <c r="N229" s="31">
        <f>[2]consoCURRENT!Q4909</f>
        <v>0</v>
      </c>
      <c r="O229" s="31">
        <f>[2]consoCURRENT!R4909</f>
        <v>0</v>
      </c>
      <c r="P229" s="31">
        <f>[2]consoCURRENT!S4909</f>
        <v>0</v>
      </c>
      <c r="Q229" s="31">
        <f>[2]consoCURRENT!T4909</f>
        <v>0</v>
      </c>
      <c r="R229" s="31">
        <f>[2]consoCURRENT!U4909</f>
        <v>0</v>
      </c>
      <c r="S229" s="31">
        <f>[2]consoCURRENT!V4909</f>
        <v>0</v>
      </c>
      <c r="T229" s="31">
        <f>[2]consoCURRENT!W4909</f>
        <v>0</v>
      </c>
      <c r="U229" s="31">
        <f>[2]consoCURRENT!X4909</f>
        <v>0</v>
      </c>
      <c r="V229" s="31">
        <f>[2]consoCURRENT!Y4909</f>
        <v>0</v>
      </c>
      <c r="W229" s="31">
        <f>[2]consoCURRENT!Z4909</f>
        <v>0</v>
      </c>
      <c r="X229" s="31">
        <f>[2]consoCURRENT!AA4909</f>
        <v>0</v>
      </c>
      <c r="Y229" s="31">
        <f>[2]consoCURRENT!AB4909</f>
        <v>0</v>
      </c>
      <c r="Z229" s="31">
        <f>SUM(M229:Y229)</f>
        <v>0</v>
      </c>
      <c r="AA229" s="31">
        <f>D229-Z229</f>
        <v>0</v>
      </c>
      <c r="AB229" s="38"/>
      <c r="AC229" s="32"/>
      <c r="AF229" s="33">
        <f>D229-'[1]sum-conso'!AA229</f>
        <v>0</v>
      </c>
    </row>
    <row r="230" spans="1:32" s="33" customFormat="1" ht="18" hidden="1" customHeight="1" x14ac:dyDescent="0.25">
      <c r="A230" s="39" t="s">
        <v>38</v>
      </c>
      <c r="B230" s="40">
        <f t="shared" ref="B230:AA230" si="44">SUM(B226:B229)</f>
        <v>95318304.489999995</v>
      </c>
      <c r="C230" s="40">
        <f t="shared" si="44"/>
        <v>-3.7252902984619141E-9</v>
      </c>
      <c r="D230" s="40">
        <f t="shared" si="44"/>
        <v>95318304.489999995</v>
      </c>
      <c r="E230" s="40">
        <f t="shared" si="44"/>
        <v>87894242.5</v>
      </c>
      <c r="F230" s="40">
        <f t="shared" si="44"/>
        <v>1367703</v>
      </c>
      <c r="G230" s="40">
        <f t="shared" si="44"/>
        <v>0</v>
      </c>
      <c r="H230" s="40">
        <f t="shared" si="44"/>
        <v>0</v>
      </c>
      <c r="I230" s="40">
        <f t="shared" si="44"/>
        <v>40232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1405396</v>
      </c>
      <c r="N230" s="40">
        <f t="shared" si="44"/>
        <v>12546374</v>
      </c>
      <c r="O230" s="40">
        <f t="shared" si="44"/>
        <v>78432463</v>
      </c>
      <c r="P230" s="40">
        <f t="shared" si="44"/>
        <v>-3124826.5</v>
      </c>
      <c r="Q230" s="40">
        <f t="shared" si="44"/>
        <v>37311</v>
      </c>
      <c r="R230" s="40">
        <f t="shared" si="44"/>
        <v>1330392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90627109.5</v>
      </c>
      <c r="AA230" s="40">
        <f t="shared" si="44"/>
        <v>4691194.9899999946</v>
      </c>
      <c r="AB230" s="41">
        <f>Z230/D230</f>
        <v>0.95078390226200304</v>
      </c>
      <c r="AC230" s="32"/>
      <c r="AF230" s="33">
        <f>D230-'[1]sum-conso'!AA230</f>
        <v>0</v>
      </c>
    </row>
    <row r="231" spans="1:32" s="33" customFormat="1" ht="18" hidden="1" customHeight="1" x14ac:dyDescent="0.25">
      <c r="A231" s="42" t="s">
        <v>39</v>
      </c>
      <c r="B231" s="31">
        <f>[2]consoCURRENT!E4913</f>
        <v>0</v>
      </c>
      <c r="C231" s="31">
        <f>[2]consoCURRENT!F4913</f>
        <v>0</v>
      </c>
      <c r="D231" s="31">
        <f>[2]consoCURRENT!G4913</f>
        <v>0</v>
      </c>
      <c r="E231" s="31">
        <f>[2]consoCURRENT!H4913</f>
        <v>0</v>
      </c>
      <c r="F231" s="31">
        <f>[2]consoCURRENT!I4913</f>
        <v>0</v>
      </c>
      <c r="G231" s="31">
        <f>[2]consoCURRENT!J4913</f>
        <v>0</v>
      </c>
      <c r="H231" s="31">
        <f>[2]consoCURRENT!K4913</f>
        <v>0</v>
      </c>
      <c r="I231" s="31">
        <f>[2]consoCURRENT!L4913</f>
        <v>0</v>
      </c>
      <c r="J231" s="31">
        <f>[2]consoCURRENT!M4913</f>
        <v>0</v>
      </c>
      <c r="K231" s="31">
        <f>[2]consoCURRENT!N4913</f>
        <v>0</v>
      </c>
      <c r="L231" s="31">
        <f>[2]consoCURRENT!O4913</f>
        <v>0</v>
      </c>
      <c r="M231" s="31">
        <f>[2]consoCURRENT!P4913</f>
        <v>0</v>
      </c>
      <c r="N231" s="31">
        <f>[2]consoCURRENT!Q4913</f>
        <v>0</v>
      </c>
      <c r="O231" s="31">
        <f>[2]consoCURRENT!R4913</f>
        <v>0</v>
      </c>
      <c r="P231" s="31">
        <f>[2]consoCURRENT!S4913</f>
        <v>0</v>
      </c>
      <c r="Q231" s="31">
        <f>[2]consoCURRENT!T4913</f>
        <v>0</v>
      </c>
      <c r="R231" s="31">
        <f>[2]consoCURRENT!U4913</f>
        <v>0</v>
      </c>
      <c r="S231" s="31">
        <f>[2]consoCURRENT!V4913</f>
        <v>0</v>
      </c>
      <c r="T231" s="31">
        <f>[2]consoCURRENT!W4913</f>
        <v>0</v>
      </c>
      <c r="U231" s="31">
        <f>[2]consoCURRENT!X4913</f>
        <v>0</v>
      </c>
      <c r="V231" s="31">
        <f>[2]consoCURRENT!Y4913</f>
        <v>0</v>
      </c>
      <c r="W231" s="31">
        <f>[2]consoCURRENT!Z4913</f>
        <v>0</v>
      </c>
      <c r="X231" s="31">
        <f>[2]consoCURRENT!AA4913</f>
        <v>0</v>
      </c>
      <c r="Y231" s="31">
        <f>[2]consoCURRENT!AB4913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  <c r="AF231" s="33">
        <f>D231-'[1]sum-conso'!AA231</f>
        <v>-27224.739999999991</v>
      </c>
    </row>
    <row r="232" spans="1:32" s="33" customFormat="1" ht="18" customHeight="1" x14ac:dyDescent="0.25">
      <c r="A232" s="39" t="s">
        <v>40</v>
      </c>
      <c r="B232" s="40">
        <f t="shared" ref="B232:AA232" si="45">B231+B230</f>
        <v>95318304.489999995</v>
      </c>
      <c r="C232" s="40">
        <f t="shared" si="45"/>
        <v>-3.7252902984619141E-9</v>
      </c>
      <c r="D232" s="40">
        <f t="shared" si="45"/>
        <v>95318304.489999995</v>
      </c>
      <c r="E232" s="40">
        <f t="shared" si="45"/>
        <v>87894242.5</v>
      </c>
      <c r="F232" s="40">
        <f t="shared" si="45"/>
        <v>1367703</v>
      </c>
      <c r="G232" s="40">
        <f t="shared" si="45"/>
        <v>0</v>
      </c>
      <c r="H232" s="40">
        <f t="shared" si="45"/>
        <v>0</v>
      </c>
      <c r="I232" s="40">
        <f t="shared" si="45"/>
        <v>40232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1405396</v>
      </c>
      <c r="N232" s="40">
        <f t="shared" si="45"/>
        <v>12546374</v>
      </c>
      <c r="O232" s="40">
        <f t="shared" si="45"/>
        <v>78432463</v>
      </c>
      <c r="P232" s="40">
        <f t="shared" si="45"/>
        <v>-3124826.5</v>
      </c>
      <c r="Q232" s="40">
        <f t="shared" si="45"/>
        <v>37311</v>
      </c>
      <c r="R232" s="40">
        <f t="shared" si="45"/>
        <v>1330392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90627109.5</v>
      </c>
      <c r="AA232" s="40">
        <f t="shared" si="45"/>
        <v>4691194.9899999946</v>
      </c>
      <c r="AB232" s="41">
        <f>Z232/D232</f>
        <v>0.95078390226200304</v>
      </c>
      <c r="AC232" s="43"/>
    </row>
    <row r="233" spans="1:32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F233" s="33">
        <f>D233-'[1]sum-conso'!AA233</f>
        <v>0</v>
      </c>
    </row>
    <row r="234" spans="1:32" s="33" customFormat="1" ht="11.4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F234" s="33">
        <f>D234-'[1]sum-conso'!AA234</f>
        <v>0</v>
      </c>
    </row>
    <row r="235" spans="1:32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F235" s="33">
        <f>D235-'[1]sum-conso'!AA235</f>
        <v>0</v>
      </c>
    </row>
    <row r="236" spans="1:32" s="33" customFormat="1" ht="18" customHeight="1" x14ac:dyDescent="0.2">
      <c r="A236" s="36" t="s">
        <v>34</v>
      </c>
      <c r="B236" s="31">
        <f>[2]consoCURRENT!E4974</f>
        <v>0</v>
      </c>
      <c r="C236" s="31">
        <f>[2]consoCURRENT!F4974</f>
        <v>0</v>
      </c>
      <c r="D236" s="31">
        <f>[2]consoCURRENT!G4974</f>
        <v>0</v>
      </c>
      <c r="E236" s="31">
        <f>[2]consoCURRENT!H4974</f>
        <v>0</v>
      </c>
      <c r="F236" s="31">
        <f>[2]consoCURRENT!I4974</f>
        <v>0</v>
      </c>
      <c r="G236" s="31">
        <f>[2]consoCURRENT!J4974</f>
        <v>0</v>
      </c>
      <c r="H236" s="31">
        <f>[2]consoCURRENT!K4974</f>
        <v>0</v>
      </c>
      <c r="I236" s="31">
        <f>[2]consoCURRENT!L4974</f>
        <v>0</v>
      </c>
      <c r="J236" s="31">
        <f>[2]consoCURRENT!M4974</f>
        <v>0</v>
      </c>
      <c r="K236" s="31">
        <f>[2]consoCURRENT!N4974</f>
        <v>0</v>
      </c>
      <c r="L236" s="31">
        <f>[2]consoCURRENT!O4974</f>
        <v>0</v>
      </c>
      <c r="M236" s="31">
        <f>[2]consoCURRENT!P4974</f>
        <v>0</v>
      </c>
      <c r="N236" s="31">
        <f>[2]consoCURRENT!Q4974</f>
        <v>0</v>
      </c>
      <c r="O236" s="31">
        <f>[2]consoCURRENT!R4974</f>
        <v>0</v>
      </c>
      <c r="P236" s="31">
        <f>[2]consoCURRENT!S4974</f>
        <v>0</v>
      </c>
      <c r="Q236" s="31">
        <f>[2]consoCURRENT!T4974</f>
        <v>0</v>
      </c>
      <c r="R236" s="31">
        <f>[2]consoCURRENT!U4974</f>
        <v>0</v>
      </c>
      <c r="S236" s="31">
        <f>[2]consoCURRENT!V4974</f>
        <v>0</v>
      </c>
      <c r="T236" s="31">
        <f>[2]consoCURRENT!W4974</f>
        <v>0</v>
      </c>
      <c r="U236" s="31">
        <f>[2]consoCURRENT!X4974</f>
        <v>0</v>
      </c>
      <c r="V236" s="31">
        <f>[2]consoCURRENT!Y4974</f>
        <v>0</v>
      </c>
      <c r="W236" s="31">
        <f>[2]consoCURRENT!Z4974</f>
        <v>0</v>
      </c>
      <c r="X236" s="31">
        <f>[2]consoCURRENT!AA4974</f>
        <v>0</v>
      </c>
      <c r="Y236" s="31">
        <f>[2]consoCURRENT!AB4974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  <c r="AF236" s="33">
        <f>D236-'[1]sum-conso'!AA236</f>
        <v>0</v>
      </c>
    </row>
    <row r="237" spans="1:32" s="33" customFormat="1" ht="18" customHeight="1" x14ac:dyDescent="0.2">
      <c r="A237" s="36" t="s">
        <v>35</v>
      </c>
      <c r="B237" s="31">
        <f>[2]consoCURRENT!E5087</f>
        <v>774750.05000000272</v>
      </c>
      <c r="C237" s="31">
        <f>[2]consoCURRENT!F5087</f>
        <v>0</v>
      </c>
      <c r="D237" s="31">
        <f>[2]consoCURRENT!G5087</f>
        <v>774750.05000000272</v>
      </c>
      <c r="E237" s="31">
        <f>[2]consoCURRENT!H5087</f>
        <v>774750.05</v>
      </c>
      <c r="F237" s="31">
        <f>[2]consoCURRENT!I5087</f>
        <v>0</v>
      </c>
      <c r="G237" s="31">
        <f>[2]consoCURRENT!J5087</f>
        <v>0</v>
      </c>
      <c r="H237" s="31">
        <f>[2]consoCURRENT!K5087</f>
        <v>0</v>
      </c>
      <c r="I237" s="31">
        <f>[2]consoCURRENT!L5087</f>
        <v>0</v>
      </c>
      <c r="J237" s="31">
        <f>[2]consoCURRENT!M5087</f>
        <v>0</v>
      </c>
      <c r="K237" s="31">
        <f>[2]consoCURRENT!N5087</f>
        <v>0</v>
      </c>
      <c r="L237" s="31">
        <f>[2]consoCURRENT!O5087</f>
        <v>0</v>
      </c>
      <c r="M237" s="31">
        <f>[2]consoCURRENT!P5087</f>
        <v>0</v>
      </c>
      <c r="N237" s="31">
        <f>[2]consoCURRENT!Q5087</f>
        <v>0</v>
      </c>
      <c r="O237" s="31">
        <f>[2]consoCURRENT!R5087</f>
        <v>0</v>
      </c>
      <c r="P237" s="31">
        <f>[2]consoCURRENT!S5087</f>
        <v>774750.05</v>
      </c>
      <c r="Q237" s="31">
        <f>[2]consoCURRENT!T5087</f>
        <v>0</v>
      </c>
      <c r="R237" s="31">
        <f>[2]consoCURRENT!U5087</f>
        <v>0</v>
      </c>
      <c r="S237" s="31">
        <f>[2]consoCURRENT!V5087</f>
        <v>0</v>
      </c>
      <c r="T237" s="31">
        <f>[2]consoCURRENT!W5087</f>
        <v>0</v>
      </c>
      <c r="U237" s="31">
        <f>[2]consoCURRENT!X5087</f>
        <v>0</v>
      </c>
      <c r="V237" s="31">
        <f>[2]consoCURRENT!Y5087</f>
        <v>0</v>
      </c>
      <c r="W237" s="31">
        <f>[2]consoCURRENT!Z5087</f>
        <v>0</v>
      </c>
      <c r="X237" s="31">
        <f>[2]consoCURRENT!AA5087</f>
        <v>0</v>
      </c>
      <c r="Y237" s="31">
        <f>[2]consoCURRENT!AB5087</f>
        <v>0</v>
      </c>
      <c r="Z237" s="31">
        <f>SUM(M237:Y237)</f>
        <v>774750.05</v>
      </c>
      <c r="AA237" s="31">
        <f>D237-Z237</f>
        <v>2.6775524020195007E-9</v>
      </c>
      <c r="AB237" s="38">
        <f>Z237/D237</f>
        <v>0.99999999999999656</v>
      </c>
      <c r="AC237" s="32"/>
      <c r="AF237" s="33">
        <f>D237-'[1]sum-conso'!AA237</f>
        <v>1.3154931366443634E-8</v>
      </c>
    </row>
    <row r="238" spans="1:32" s="33" customFormat="1" ht="18" customHeight="1" x14ac:dyDescent="0.2">
      <c r="A238" s="36" t="s">
        <v>36</v>
      </c>
      <c r="B238" s="31"/>
      <c r="C238" s="31"/>
      <c r="D238" s="31">
        <f>[2]consoCURRENT!G5093</f>
        <v>0</v>
      </c>
      <c r="E238" s="31">
        <f>[2]consoCURRENT!H5093</f>
        <v>0</v>
      </c>
      <c r="F238" s="31">
        <f>[2]consoCURRENT!I5093</f>
        <v>0</v>
      </c>
      <c r="G238" s="31">
        <f>[2]consoCURRENT!J5093</f>
        <v>0</v>
      </c>
      <c r="H238" s="31">
        <f>[2]consoCURRENT!K5093</f>
        <v>0</v>
      </c>
      <c r="I238" s="31">
        <f>[2]consoCURRENT!L5093</f>
        <v>0</v>
      </c>
      <c r="J238" s="31">
        <f>[2]consoCURRENT!M5093</f>
        <v>0</v>
      </c>
      <c r="K238" s="31">
        <f>[2]consoCURRENT!N5093</f>
        <v>0</v>
      </c>
      <c r="L238" s="31">
        <f>[2]consoCURRENT!O5093</f>
        <v>0</v>
      </c>
      <c r="M238" s="31">
        <f>[2]consoCURRENT!P5093</f>
        <v>0</v>
      </c>
      <c r="N238" s="31">
        <f>[2]consoCURRENT!Q5093</f>
        <v>0</v>
      </c>
      <c r="O238" s="31">
        <f>[2]consoCURRENT!R5093</f>
        <v>0</v>
      </c>
      <c r="P238" s="31">
        <f>[2]consoCURRENT!S5093</f>
        <v>0</v>
      </c>
      <c r="Q238" s="31">
        <f>[2]consoCURRENT!T5093</f>
        <v>0</v>
      </c>
      <c r="R238" s="31">
        <f>[2]consoCURRENT!U5093</f>
        <v>0</v>
      </c>
      <c r="S238" s="31">
        <f>[2]consoCURRENT!V5093</f>
        <v>0</v>
      </c>
      <c r="T238" s="31">
        <f>[2]consoCURRENT!W5093</f>
        <v>0</v>
      </c>
      <c r="U238" s="31">
        <f>[2]consoCURRENT!X5093</f>
        <v>0</v>
      </c>
      <c r="V238" s="31">
        <f>[2]consoCURRENT!Y5093</f>
        <v>0</v>
      </c>
      <c r="W238" s="31">
        <f>[2]consoCURRENT!Z5093</f>
        <v>0</v>
      </c>
      <c r="X238" s="31">
        <f>[2]consoCURRENT!AA5093</f>
        <v>0</v>
      </c>
      <c r="Y238" s="31">
        <f>[2]consoCURRENT!AB5093</f>
        <v>0</v>
      </c>
      <c r="Z238" s="31">
        <f>SUM(M238:Y238)</f>
        <v>0</v>
      </c>
      <c r="AA238" s="31">
        <f>D238-Z238</f>
        <v>0</v>
      </c>
      <c r="AB238" s="38"/>
      <c r="AC238" s="32"/>
      <c r="AF238" s="33">
        <f>D238-'[1]sum-conso'!AA238</f>
        <v>0</v>
      </c>
    </row>
    <row r="239" spans="1:32" s="33" customFormat="1" ht="18" customHeight="1" x14ac:dyDescent="0.2">
      <c r="A239" s="36" t="s">
        <v>37</v>
      </c>
      <c r="B239" s="31">
        <f>[2]consoCURRENT!E5122</f>
        <v>0</v>
      </c>
      <c r="C239" s="31">
        <f>[2]consoCURRENT!F5122</f>
        <v>0</v>
      </c>
      <c r="D239" s="31">
        <f>[2]consoCURRENT!G5122</f>
        <v>0</v>
      </c>
      <c r="E239" s="31">
        <f>[2]consoCURRENT!H5122</f>
        <v>0</v>
      </c>
      <c r="F239" s="31">
        <f>[2]consoCURRENT!I5122</f>
        <v>0</v>
      </c>
      <c r="G239" s="31">
        <f>[2]consoCURRENT!J5122</f>
        <v>0</v>
      </c>
      <c r="H239" s="31">
        <f>[2]consoCURRENT!K5122</f>
        <v>0</v>
      </c>
      <c r="I239" s="31">
        <f>[2]consoCURRENT!L5122</f>
        <v>0</v>
      </c>
      <c r="J239" s="31">
        <f>[2]consoCURRENT!M5122</f>
        <v>0</v>
      </c>
      <c r="K239" s="31">
        <f>[2]consoCURRENT!N5122</f>
        <v>0</v>
      </c>
      <c r="L239" s="31">
        <f>[2]consoCURRENT!O5122</f>
        <v>0</v>
      </c>
      <c r="M239" s="31">
        <f>[2]consoCURRENT!P5122</f>
        <v>0</v>
      </c>
      <c r="N239" s="31">
        <f>[2]consoCURRENT!Q5122</f>
        <v>0</v>
      </c>
      <c r="O239" s="31">
        <f>[2]consoCURRENT!R5122</f>
        <v>0</v>
      </c>
      <c r="P239" s="31">
        <f>[2]consoCURRENT!S5122</f>
        <v>0</v>
      </c>
      <c r="Q239" s="31">
        <f>[2]consoCURRENT!T5122</f>
        <v>0</v>
      </c>
      <c r="R239" s="31">
        <f>[2]consoCURRENT!U5122</f>
        <v>0</v>
      </c>
      <c r="S239" s="31">
        <f>[2]consoCURRENT!V5122</f>
        <v>0</v>
      </c>
      <c r="T239" s="31">
        <f>[2]consoCURRENT!W5122</f>
        <v>0</v>
      </c>
      <c r="U239" s="31">
        <f>[2]consoCURRENT!X5122</f>
        <v>0</v>
      </c>
      <c r="V239" s="31">
        <f>[2]consoCURRENT!Y5122</f>
        <v>0</v>
      </c>
      <c r="W239" s="31">
        <f>[2]consoCURRENT!Z5122</f>
        <v>0</v>
      </c>
      <c r="X239" s="31">
        <f>[2]consoCURRENT!AA5122</f>
        <v>0</v>
      </c>
      <c r="Y239" s="31">
        <f>[2]consoCURRENT!AB5122</f>
        <v>0</v>
      </c>
      <c r="Z239" s="31">
        <f>SUM(M239:Y239)</f>
        <v>0</v>
      </c>
      <c r="AA239" s="31">
        <f>D239-Z239</f>
        <v>0</v>
      </c>
      <c r="AB239" s="38"/>
      <c r="AC239" s="32"/>
      <c r="AF239" s="33">
        <f>D239-'[1]sum-conso'!AA239</f>
        <v>0</v>
      </c>
    </row>
    <row r="240" spans="1:32" s="33" customFormat="1" ht="18" hidden="1" customHeight="1" x14ac:dyDescent="0.25">
      <c r="A240" s="39" t="s">
        <v>38</v>
      </c>
      <c r="B240" s="40">
        <f t="shared" ref="B240:AA240" si="46">SUM(B236:B239)</f>
        <v>774750.05000000272</v>
      </c>
      <c r="C240" s="40">
        <f t="shared" si="46"/>
        <v>0</v>
      </c>
      <c r="D240" s="40">
        <f t="shared" si="46"/>
        <v>774750.05000000272</v>
      </c>
      <c r="E240" s="40">
        <f t="shared" si="46"/>
        <v>774750.05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774750.05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774750.05</v>
      </c>
      <c r="AA240" s="40">
        <f t="shared" si="46"/>
        <v>2.6775524020195007E-9</v>
      </c>
      <c r="AB240" s="41">
        <f>Z240/D240</f>
        <v>0.99999999999999656</v>
      </c>
      <c r="AC240" s="32"/>
      <c r="AF240" s="33">
        <f>D240-'[1]sum-conso'!AA240</f>
        <v>1.3154931366443634E-8</v>
      </c>
    </row>
    <row r="241" spans="1:32" s="33" customFormat="1" ht="18" hidden="1" customHeight="1" x14ac:dyDescent="0.25">
      <c r="A241" s="42" t="s">
        <v>39</v>
      </c>
      <c r="B241" s="31">
        <f>[2]consoCURRENT!E5126</f>
        <v>0</v>
      </c>
      <c r="C241" s="31">
        <f>[2]consoCURRENT!F5126</f>
        <v>0</v>
      </c>
      <c r="D241" s="31">
        <f>[2]consoCURRENT!G5126</f>
        <v>0</v>
      </c>
      <c r="E241" s="31">
        <f>[2]consoCURRENT!H5126</f>
        <v>0</v>
      </c>
      <c r="F241" s="31">
        <f>[2]consoCURRENT!I5126</f>
        <v>0</v>
      </c>
      <c r="G241" s="31">
        <f>[2]consoCURRENT!J5126</f>
        <v>0</v>
      </c>
      <c r="H241" s="31">
        <f>[2]consoCURRENT!K5126</f>
        <v>0</v>
      </c>
      <c r="I241" s="31">
        <f>[2]consoCURRENT!L5126</f>
        <v>0</v>
      </c>
      <c r="J241" s="31">
        <f>[2]consoCURRENT!M5126</f>
        <v>0</v>
      </c>
      <c r="K241" s="31">
        <f>[2]consoCURRENT!N5126</f>
        <v>0</v>
      </c>
      <c r="L241" s="31">
        <f>[2]consoCURRENT!O5126</f>
        <v>0</v>
      </c>
      <c r="M241" s="31">
        <f>[2]consoCURRENT!P5126</f>
        <v>0</v>
      </c>
      <c r="N241" s="31">
        <f>[2]consoCURRENT!Q5126</f>
        <v>0</v>
      </c>
      <c r="O241" s="31">
        <f>[2]consoCURRENT!R5126</f>
        <v>0</v>
      </c>
      <c r="P241" s="31">
        <f>[2]consoCURRENT!S5126</f>
        <v>0</v>
      </c>
      <c r="Q241" s="31">
        <f>[2]consoCURRENT!T5126</f>
        <v>0</v>
      </c>
      <c r="R241" s="31">
        <f>[2]consoCURRENT!U5126</f>
        <v>0</v>
      </c>
      <c r="S241" s="31">
        <f>[2]consoCURRENT!V5126</f>
        <v>0</v>
      </c>
      <c r="T241" s="31">
        <f>[2]consoCURRENT!W5126</f>
        <v>0</v>
      </c>
      <c r="U241" s="31">
        <f>[2]consoCURRENT!X5126</f>
        <v>0</v>
      </c>
      <c r="V241" s="31">
        <f>[2]consoCURRENT!Y5126</f>
        <v>0</v>
      </c>
      <c r="W241" s="31">
        <f>[2]consoCURRENT!Z5126</f>
        <v>0</v>
      </c>
      <c r="X241" s="31">
        <f>[2]consoCURRENT!AA5126</f>
        <v>0</v>
      </c>
      <c r="Y241" s="31">
        <f>[2]consoCURRENT!AB5126</f>
        <v>0</v>
      </c>
      <c r="Z241" s="31">
        <f>[2]consoCURRENT!AC5126</f>
        <v>0</v>
      </c>
      <c r="AA241" s="31">
        <f>D241-Z241</f>
        <v>0</v>
      </c>
      <c r="AB241" s="38" t="e">
        <f>Z241/D241</f>
        <v>#DIV/0!</v>
      </c>
      <c r="AC241" s="32"/>
      <c r="AF241" s="33">
        <f>D241-'[1]sum-conso'!AA241</f>
        <v>-102275.02000000002</v>
      </c>
    </row>
    <row r="242" spans="1:32" s="33" customFormat="1" ht="18" customHeight="1" x14ac:dyDescent="0.25">
      <c r="A242" s="39" t="s">
        <v>40</v>
      </c>
      <c r="B242" s="40">
        <f t="shared" ref="B242:AA242" si="47">B241+B240</f>
        <v>774750.05000000272</v>
      </c>
      <c r="C242" s="40">
        <f t="shared" si="47"/>
        <v>0</v>
      </c>
      <c r="D242" s="40">
        <f t="shared" si="47"/>
        <v>774750.05000000272</v>
      </c>
      <c r="E242" s="40">
        <f t="shared" si="47"/>
        <v>774750.05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774750.05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774750.05</v>
      </c>
      <c r="AA242" s="40">
        <f t="shared" si="47"/>
        <v>2.6775524020195007E-9</v>
      </c>
      <c r="AB242" s="41">
        <f>Z242/D242</f>
        <v>0.99999999999999656</v>
      </c>
      <c r="AC242" s="43"/>
    </row>
    <row r="243" spans="1:32" s="33" customFormat="1" ht="14.95" hidden="1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F243" s="33">
        <f>D243-'[1]sum-conso'!AA243</f>
        <v>0</v>
      </c>
    </row>
    <row r="244" spans="1:32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F244" s="33">
        <f>D244-'[1]sum-conso'!AA244</f>
        <v>0</v>
      </c>
    </row>
    <row r="245" spans="1:32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F245" s="33">
        <f>D245-'[1]sum-conso'!AA245</f>
        <v>0</v>
      </c>
    </row>
    <row r="246" spans="1:32" s="33" customFormat="1" ht="18" customHeight="1" x14ac:dyDescent="0.2">
      <c r="A246" s="36" t="s">
        <v>34</v>
      </c>
      <c r="B246" s="31">
        <f>[2]consoCURRENT!E5187</f>
        <v>0</v>
      </c>
      <c r="C246" s="31">
        <f>[2]consoCURRENT!F5187</f>
        <v>0</v>
      </c>
      <c r="D246" s="31">
        <f>[2]consoCURRENT!G5187</f>
        <v>0</v>
      </c>
      <c r="E246" s="31">
        <f>[2]consoCURRENT!H5187</f>
        <v>0</v>
      </c>
      <c r="F246" s="31">
        <f>[2]consoCURRENT!I5187</f>
        <v>0</v>
      </c>
      <c r="G246" s="31">
        <f>[2]consoCURRENT!J5187</f>
        <v>0</v>
      </c>
      <c r="H246" s="31">
        <f>[2]consoCURRENT!K5187</f>
        <v>0</v>
      </c>
      <c r="I246" s="31">
        <f>[2]consoCURRENT!L5187</f>
        <v>0</v>
      </c>
      <c r="J246" s="31">
        <f>[2]consoCURRENT!M5187</f>
        <v>0</v>
      </c>
      <c r="K246" s="31">
        <f>[2]consoCURRENT!N5187</f>
        <v>0</v>
      </c>
      <c r="L246" s="31">
        <f>[2]consoCURRENT!O5187</f>
        <v>0</v>
      </c>
      <c r="M246" s="31">
        <f>[2]consoCURRENT!P5187</f>
        <v>0</v>
      </c>
      <c r="N246" s="31">
        <f>[2]consoCURRENT!Q5187</f>
        <v>0</v>
      </c>
      <c r="O246" s="31">
        <f>[2]consoCURRENT!R5187</f>
        <v>0</v>
      </c>
      <c r="P246" s="31">
        <f>[2]consoCURRENT!S5187</f>
        <v>0</v>
      </c>
      <c r="Q246" s="31">
        <f>[2]consoCURRENT!T5187</f>
        <v>0</v>
      </c>
      <c r="R246" s="31">
        <f>[2]consoCURRENT!U5187</f>
        <v>0</v>
      </c>
      <c r="S246" s="31">
        <f>[2]consoCURRENT!V5187</f>
        <v>0</v>
      </c>
      <c r="T246" s="31">
        <f>[2]consoCURRENT!W5187</f>
        <v>0</v>
      </c>
      <c r="U246" s="31">
        <f>[2]consoCURRENT!X5187</f>
        <v>0</v>
      </c>
      <c r="V246" s="31">
        <f>[2]consoCURRENT!Y5187</f>
        <v>0</v>
      </c>
      <c r="W246" s="31">
        <f>[2]consoCURRENT!Z5187</f>
        <v>0</v>
      </c>
      <c r="X246" s="31">
        <f>[2]consoCURRENT!AA5187</f>
        <v>0</v>
      </c>
      <c r="Y246" s="31">
        <f>[2]consoCURRENT!AB5187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F246" s="33">
        <f>D246-'[1]sum-conso'!AA246</f>
        <v>0</v>
      </c>
    </row>
    <row r="247" spans="1:32" s="33" customFormat="1" ht="18" customHeight="1" x14ac:dyDescent="0.2">
      <c r="A247" s="36" t="s">
        <v>35</v>
      </c>
      <c r="B247" s="31">
        <f>[2]consoCURRENT!E5300</f>
        <v>2565708.25</v>
      </c>
      <c r="C247" s="31">
        <f>[2]consoCURRENT!F5300</f>
        <v>0</v>
      </c>
      <c r="D247" s="31">
        <f>[2]consoCURRENT!G5300</f>
        <v>2565708.25</v>
      </c>
      <c r="E247" s="31">
        <f>[2]consoCURRENT!H5300</f>
        <v>2322224.59</v>
      </c>
      <c r="F247" s="31">
        <f>[2]consoCURRENT!I5300</f>
        <v>204785.57</v>
      </c>
      <c r="G247" s="31">
        <f>[2]consoCURRENT!J5300</f>
        <v>0</v>
      </c>
      <c r="H247" s="31">
        <f>[2]consoCURRENT!K5300</f>
        <v>0</v>
      </c>
      <c r="I247" s="31">
        <f>[2]consoCURRENT!L5300</f>
        <v>942700</v>
      </c>
      <c r="J247" s="31">
        <f>[2]consoCURRENT!M5300</f>
        <v>0</v>
      </c>
      <c r="K247" s="31">
        <f>[2]consoCURRENT!N5300</f>
        <v>0</v>
      </c>
      <c r="L247" s="31">
        <f>[2]consoCURRENT!O5300</f>
        <v>0</v>
      </c>
      <c r="M247" s="31">
        <f>[2]consoCURRENT!P5300</f>
        <v>942700</v>
      </c>
      <c r="N247" s="31">
        <f>[2]consoCURRENT!Q5300</f>
        <v>1040000</v>
      </c>
      <c r="O247" s="31">
        <f>[2]consoCURRENT!R5300</f>
        <v>339524.58999999997</v>
      </c>
      <c r="P247" s="31">
        <f>[2]consoCURRENT!S5300</f>
        <v>0</v>
      </c>
      <c r="Q247" s="31">
        <f>[2]consoCURRENT!T5300</f>
        <v>0</v>
      </c>
      <c r="R247" s="31">
        <f>[2]consoCURRENT!U5300</f>
        <v>204785.57</v>
      </c>
      <c r="S247" s="31">
        <f>[2]consoCURRENT!V5300</f>
        <v>0</v>
      </c>
      <c r="T247" s="31">
        <f>[2]consoCURRENT!W5300</f>
        <v>0</v>
      </c>
      <c r="U247" s="31">
        <f>[2]consoCURRENT!X5300</f>
        <v>0</v>
      </c>
      <c r="V247" s="31">
        <f>[2]consoCURRENT!Y5300</f>
        <v>0</v>
      </c>
      <c r="W247" s="31">
        <f>[2]consoCURRENT!Z5300</f>
        <v>0</v>
      </c>
      <c r="X247" s="31">
        <f>[2]consoCURRENT!AA5300</f>
        <v>0</v>
      </c>
      <c r="Y247" s="31">
        <f>[2]consoCURRENT!AB5300</f>
        <v>0</v>
      </c>
      <c r="Z247" s="31">
        <f>SUM(M247:Y247)</f>
        <v>2527010.1599999997</v>
      </c>
      <c r="AA247" s="31">
        <f>D247-Z247</f>
        <v>38698.090000000317</v>
      </c>
      <c r="AB247" s="38">
        <f>Z247/D247</f>
        <v>0.9849171900195588</v>
      </c>
      <c r="AC247" s="32"/>
      <c r="AF247" s="33">
        <f>D247-'[1]sum-conso'!AA247</f>
        <v>0</v>
      </c>
    </row>
    <row r="248" spans="1:32" s="33" customFormat="1" ht="18" customHeight="1" x14ac:dyDescent="0.2">
      <c r="A248" s="36" t="s">
        <v>36</v>
      </c>
      <c r="B248" s="31"/>
      <c r="C248" s="31"/>
      <c r="D248" s="31">
        <f>[2]consoCURRENT!G5306</f>
        <v>0</v>
      </c>
      <c r="E248" s="31">
        <f>[2]consoCURRENT!H5306</f>
        <v>0</v>
      </c>
      <c r="F248" s="31">
        <f>[2]consoCURRENT!I5306</f>
        <v>0</v>
      </c>
      <c r="G248" s="31">
        <f>[2]consoCURRENT!J5306</f>
        <v>0</v>
      </c>
      <c r="H248" s="31">
        <f>[2]consoCURRENT!K5306</f>
        <v>0</v>
      </c>
      <c r="I248" s="31">
        <f>[2]consoCURRENT!L5306</f>
        <v>0</v>
      </c>
      <c r="J248" s="31">
        <f>[2]consoCURRENT!M5306</f>
        <v>0</v>
      </c>
      <c r="K248" s="31">
        <f>[2]consoCURRENT!N5306</f>
        <v>0</v>
      </c>
      <c r="L248" s="31">
        <f>[2]consoCURRENT!O5306</f>
        <v>0</v>
      </c>
      <c r="M248" s="31">
        <f>[2]consoCURRENT!P5306</f>
        <v>0</v>
      </c>
      <c r="N248" s="31">
        <f>[2]consoCURRENT!Q5306</f>
        <v>0</v>
      </c>
      <c r="O248" s="31">
        <f>[2]consoCURRENT!R5306</f>
        <v>0</v>
      </c>
      <c r="P248" s="31">
        <f>[2]consoCURRENT!S5306</f>
        <v>0</v>
      </c>
      <c r="Q248" s="31">
        <f>[2]consoCURRENT!T5306</f>
        <v>0</v>
      </c>
      <c r="R248" s="31">
        <f>[2]consoCURRENT!U5306</f>
        <v>0</v>
      </c>
      <c r="S248" s="31">
        <f>[2]consoCURRENT!V5306</f>
        <v>0</v>
      </c>
      <c r="T248" s="31">
        <f>[2]consoCURRENT!W5306</f>
        <v>0</v>
      </c>
      <c r="U248" s="31">
        <f>[2]consoCURRENT!X5306</f>
        <v>0</v>
      </c>
      <c r="V248" s="31">
        <f>[2]consoCURRENT!Y5306</f>
        <v>0</v>
      </c>
      <c r="W248" s="31">
        <f>[2]consoCURRENT!Z5306</f>
        <v>0</v>
      </c>
      <c r="X248" s="31">
        <f>[2]consoCURRENT!AA5306</f>
        <v>0</v>
      </c>
      <c r="Y248" s="31">
        <f>[2]consoCURRENT!AB5306</f>
        <v>0</v>
      </c>
      <c r="Z248" s="31">
        <f>SUM(M248:Y248)</f>
        <v>0</v>
      </c>
      <c r="AA248" s="31">
        <f>D248-Z248</f>
        <v>0</v>
      </c>
      <c r="AB248" s="38"/>
      <c r="AC248" s="32"/>
      <c r="AF248" s="33">
        <f>D248-'[1]sum-conso'!AA248</f>
        <v>0</v>
      </c>
    </row>
    <row r="249" spans="1:32" s="33" customFormat="1" ht="18" customHeight="1" x14ac:dyDescent="0.2">
      <c r="A249" s="36" t="s">
        <v>37</v>
      </c>
      <c r="B249" s="31">
        <f>[2]consoCURRENT!E5335</f>
        <v>0</v>
      </c>
      <c r="C249" s="31">
        <f>[2]consoCURRENT!F5335</f>
        <v>0</v>
      </c>
      <c r="D249" s="31">
        <f>[2]consoCURRENT!G5335</f>
        <v>0</v>
      </c>
      <c r="E249" s="31">
        <f>[2]consoCURRENT!H5335</f>
        <v>0</v>
      </c>
      <c r="F249" s="31">
        <f>[2]consoCURRENT!I5335</f>
        <v>0</v>
      </c>
      <c r="G249" s="31">
        <f>[2]consoCURRENT!J5335</f>
        <v>0</v>
      </c>
      <c r="H249" s="31">
        <f>[2]consoCURRENT!K5335</f>
        <v>0</v>
      </c>
      <c r="I249" s="31">
        <f>[2]consoCURRENT!L5335</f>
        <v>0</v>
      </c>
      <c r="J249" s="31">
        <f>[2]consoCURRENT!M5335</f>
        <v>0</v>
      </c>
      <c r="K249" s="31">
        <f>[2]consoCURRENT!N5335</f>
        <v>0</v>
      </c>
      <c r="L249" s="31">
        <f>[2]consoCURRENT!O5335</f>
        <v>0</v>
      </c>
      <c r="M249" s="31">
        <f>[2]consoCURRENT!P5335</f>
        <v>0</v>
      </c>
      <c r="N249" s="31">
        <f>[2]consoCURRENT!Q5335</f>
        <v>0</v>
      </c>
      <c r="O249" s="31">
        <f>[2]consoCURRENT!R5335</f>
        <v>0</v>
      </c>
      <c r="P249" s="31">
        <f>[2]consoCURRENT!S5335</f>
        <v>0</v>
      </c>
      <c r="Q249" s="31">
        <f>[2]consoCURRENT!T5335</f>
        <v>0</v>
      </c>
      <c r="R249" s="31">
        <f>[2]consoCURRENT!U5335</f>
        <v>0</v>
      </c>
      <c r="S249" s="31">
        <f>[2]consoCURRENT!V5335</f>
        <v>0</v>
      </c>
      <c r="T249" s="31">
        <f>[2]consoCURRENT!W5335</f>
        <v>0</v>
      </c>
      <c r="U249" s="31">
        <f>[2]consoCURRENT!X5335</f>
        <v>0</v>
      </c>
      <c r="V249" s="31">
        <f>[2]consoCURRENT!Y5335</f>
        <v>0</v>
      </c>
      <c r="W249" s="31">
        <f>[2]consoCURRENT!Z5335</f>
        <v>0</v>
      </c>
      <c r="X249" s="31">
        <f>[2]consoCURRENT!AA5335</f>
        <v>0</v>
      </c>
      <c r="Y249" s="31">
        <f>[2]consoCURRENT!AB5335</f>
        <v>0</v>
      </c>
      <c r="Z249" s="31">
        <f>SUM(M249:Y249)</f>
        <v>0</v>
      </c>
      <c r="AA249" s="31">
        <f>D249-Z249</f>
        <v>0</v>
      </c>
      <c r="AB249" s="38"/>
      <c r="AC249" s="32"/>
      <c r="AF249" s="33">
        <f>D249-'[1]sum-conso'!AA249</f>
        <v>0</v>
      </c>
    </row>
    <row r="250" spans="1:32" s="33" customFormat="1" ht="18" hidden="1" customHeight="1" x14ac:dyDescent="0.25">
      <c r="A250" s="39" t="s">
        <v>38</v>
      </c>
      <c r="B250" s="40">
        <f t="shared" ref="B250:AA250" si="48">SUM(B246:B249)</f>
        <v>2565708.25</v>
      </c>
      <c r="C250" s="40">
        <f t="shared" si="48"/>
        <v>0</v>
      </c>
      <c r="D250" s="40">
        <f t="shared" si="48"/>
        <v>2565708.25</v>
      </c>
      <c r="E250" s="40">
        <f t="shared" si="48"/>
        <v>2322224.59</v>
      </c>
      <c r="F250" s="40">
        <f t="shared" si="48"/>
        <v>204785.57</v>
      </c>
      <c r="G250" s="40">
        <f t="shared" si="48"/>
        <v>0</v>
      </c>
      <c r="H250" s="40">
        <f t="shared" si="48"/>
        <v>0</v>
      </c>
      <c r="I250" s="40">
        <f t="shared" si="48"/>
        <v>942700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942700</v>
      </c>
      <c r="N250" s="40">
        <f t="shared" si="48"/>
        <v>1040000</v>
      </c>
      <c r="O250" s="40">
        <f t="shared" si="48"/>
        <v>339524.58999999997</v>
      </c>
      <c r="P250" s="40">
        <f t="shared" si="48"/>
        <v>0</v>
      </c>
      <c r="Q250" s="40">
        <f t="shared" si="48"/>
        <v>0</v>
      </c>
      <c r="R250" s="40">
        <f t="shared" si="48"/>
        <v>204785.57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2527010.1599999997</v>
      </c>
      <c r="AA250" s="40">
        <f t="shared" si="48"/>
        <v>38698.090000000317</v>
      </c>
      <c r="AB250" s="41">
        <f>Z250/D250</f>
        <v>0.9849171900195588</v>
      </c>
      <c r="AC250" s="32"/>
      <c r="AF250" s="33">
        <f>D250-'[1]sum-conso'!AA250</f>
        <v>0</v>
      </c>
    </row>
    <row r="251" spans="1:32" s="33" customFormat="1" ht="18" hidden="1" customHeight="1" x14ac:dyDescent="0.25">
      <c r="A251" s="42" t="s">
        <v>39</v>
      </c>
      <c r="B251" s="31">
        <f>[2]consoCURRENT!E5339</f>
        <v>0</v>
      </c>
      <c r="C251" s="31">
        <f>[2]consoCURRENT!F5339</f>
        <v>0</v>
      </c>
      <c r="D251" s="31">
        <f>[2]consoCURRENT!G5339</f>
        <v>0</v>
      </c>
      <c r="E251" s="31">
        <f>[2]consoCURRENT!H5339</f>
        <v>0</v>
      </c>
      <c r="F251" s="31">
        <f>[2]consoCURRENT!I5339</f>
        <v>0</v>
      </c>
      <c r="G251" s="31">
        <f>[2]consoCURRENT!J5339</f>
        <v>0</v>
      </c>
      <c r="H251" s="31">
        <f>[2]consoCURRENT!K5339</f>
        <v>0</v>
      </c>
      <c r="I251" s="31">
        <f>[2]consoCURRENT!L5339</f>
        <v>0</v>
      </c>
      <c r="J251" s="31">
        <f>[2]consoCURRENT!M5339</f>
        <v>0</v>
      </c>
      <c r="K251" s="31">
        <f>[2]consoCURRENT!N5339</f>
        <v>0</v>
      </c>
      <c r="L251" s="31">
        <f>[2]consoCURRENT!O5339</f>
        <v>0</v>
      </c>
      <c r="M251" s="31">
        <f>[2]consoCURRENT!P5339</f>
        <v>0</v>
      </c>
      <c r="N251" s="31">
        <f>[2]consoCURRENT!Q5339</f>
        <v>0</v>
      </c>
      <c r="O251" s="31">
        <f>[2]consoCURRENT!R5339</f>
        <v>0</v>
      </c>
      <c r="P251" s="31">
        <f>[2]consoCURRENT!S5339</f>
        <v>0</v>
      </c>
      <c r="Q251" s="31">
        <f>[2]consoCURRENT!T5339</f>
        <v>0</v>
      </c>
      <c r="R251" s="31">
        <f>[2]consoCURRENT!U5339</f>
        <v>0</v>
      </c>
      <c r="S251" s="31">
        <f>[2]consoCURRENT!V5339</f>
        <v>0</v>
      </c>
      <c r="T251" s="31">
        <f>[2]consoCURRENT!W5339</f>
        <v>0</v>
      </c>
      <c r="U251" s="31">
        <f>[2]consoCURRENT!X5339</f>
        <v>0</v>
      </c>
      <c r="V251" s="31">
        <f>[2]consoCURRENT!Y5339</f>
        <v>0</v>
      </c>
      <c r="W251" s="31">
        <f>[2]consoCURRENT!Z5339</f>
        <v>0</v>
      </c>
      <c r="X251" s="31">
        <f>[2]consoCURRENT!AA5339</f>
        <v>0</v>
      </c>
      <c r="Y251" s="31">
        <f>[2]consoCURRENT!AB5339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  <c r="AF251" s="33">
        <f>D251-'[1]sum-conso'!AA251</f>
        <v>-176106.91000000015</v>
      </c>
    </row>
    <row r="252" spans="1:32" s="33" customFormat="1" ht="18" customHeight="1" x14ac:dyDescent="0.25">
      <c r="A252" s="39" t="s">
        <v>40</v>
      </c>
      <c r="B252" s="40">
        <f t="shared" ref="B252:AA252" si="49">B251+B250</f>
        <v>2565708.25</v>
      </c>
      <c r="C252" s="40">
        <f t="shared" si="49"/>
        <v>0</v>
      </c>
      <c r="D252" s="40">
        <f t="shared" si="49"/>
        <v>2565708.25</v>
      </c>
      <c r="E252" s="40">
        <f t="shared" si="49"/>
        <v>2322224.59</v>
      </c>
      <c r="F252" s="40">
        <f t="shared" si="49"/>
        <v>204785.57</v>
      </c>
      <c r="G252" s="40">
        <f t="shared" si="49"/>
        <v>0</v>
      </c>
      <c r="H252" s="40">
        <f t="shared" si="49"/>
        <v>0</v>
      </c>
      <c r="I252" s="40">
        <f t="shared" si="49"/>
        <v>942700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942700</v>
      </c>
      <c r="N252" s="40">
        <f t="shared" si="49"/>
        <v>1040000</v>
      </c>
      <c r="O252" s="40">
        <f t="shared" si="49"/>
        <v>339524.58999999997</v>
      </c>
      <c r="P252" s="40">
        <f t="shared" si="49"/>
        <v>0</v>
      </c>
      <c r="Q252" s="40">
        <f t="shared" si="49"/>
        <v>0</v>
      </c>
      <c r="R252" s="40">
        <f t="shared" si="49"/>
        <v>204785.57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2527010.1599999997</v>
      </c>
      <c r="AA252" s="40">
        <f t="shared" si="49"/>
        <v>38698.090000000317</v>
      </c>
      <c r="AB252" s="41">
        <f>Z252/D252</f>
        <v>0.9849171900195588</v>
      </c>
      <c r="AC252" s="43"/>
    </row>
    <row r="253" spans="1:32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F253" s="33">
        <f>D253-'[1]sum-conso'!AA253</f>
        <v>0</v>
      </c>
    </row>
    <row r="254" spans="1:32" s="33" customFormat="1" ht="22.7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F254" s="33">
        <f>D254-'[1]sum-conso'!AA254</f>
        <v>0</v>
      </c>
    </row>
    <row r="255" spans="1:32" s="33" customFormat="1" ht="17.14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F255" s="33">
        <f>D255-'[1]sum-conso'!AA255</f>
        <v>0</v>
      </c>
    </row>
    <row r="256" spans="1:32" s="33" customFormat="1" ht="18" customHeight="1" x14ac:dyDescent="0.2">
      <c r="A256" s="36" t="s">
        <v>34</v>
      </c>
      <c r="B256" s="31">
        <f>[2]consoCURRENT!E5400</f>
        <v>0</v>
      </c>
      <c r="C256" s="31">
        <f>[2]consoCURRENT!F5400</f>
        <v>0</v>
      </c>
      <c r="D256" s="31">
        <f>[2]consoCURRENT!G5400</f>
        <v>0</v>
      </c>
      <c r="E256" s="31">
        <f>[2]consoCURRENT!H5400</f>
        <v>0</v>
      </c>
      <c r="F256" s="31">
        <f>[2]consoCURRENT!I5400</f>
        <v>0</v>
      </c>
      <c r="G256" s="31">
        <f>[2]consoCURRENT!J5400</f>
        <v>0</v>
      </c>
      <c r="H256" s="31">
        <f>[2]consoCURRENT!K5400</f>
        <v>0</v>
      </c>
      <c r="I256" s="31">
        <f>[2]consoCURRENT!L5400</f>
        <v>0</v>
      </c>
      <c r="J256" s="31">
        <f>[2]consoCURRENT!M5400</f>
        <v>0</v>
      </c>
      <c r="K256" s="31">
        <f>[2]consoCURRENT!N5400</f>
        <v>0</v>
      </c>
      <c r="L256" s="31">
        <f>[2]consoCURRENT!O5400</f>
        <v>0</v>
      </c>
      <c r="M256" s="31">
        <f>[2]consoCURRENT!P5400</f>
        <v>0</v>
      </c>
      <c r="N256" s="31">
        <f>[2]consoCURRENT!Q5400</f>
        <v>0</v>
      </c>
      <c r="O256" s="31">
        <f>[2]consoCURRENT!R5400</f>
        <v>0</v>
      </c>
      <c r="P256" s="31">
        <f>[2]consoCURRENT!S5400</f>
        <v>0</v>
      </c>
      <c r="Q256" s="31">
        <f>[2]consoCURRENT!T5400</f>
        <v>0</v>
      </c>
      <c r="R256" s="31">
        <f>[2]consoCURRENT!U5400</f>
        <v>0</v>
      </c>
      <c r="S256" s="31">
        <f>[2]consoCURRENT!V5400</f>
        <v>0</v>
      </c>
      <c r="T256" s="31">
        <f>[2]consoCURRENT!W5400</f>
        <v>0</v>
      </c>
      <c r="U256" s="31">
        <f>[2]consoCURRENT!X5400</f>
        <v>0</v>
      </c>
      <c r="V256" s="31">
        <f>[2]consoCURRENT!Y5400</f>
        <v>0</v>
      </c>
      <c r="W256" s="31">
        <f>[2]consoCURRENT!Z5400</f>
        <v>0</v>
      </c>
      <c r="X256" s="31">
        <f>[2]consoCURRENT!AA5400</f>
        <v>0</v>
      </c>
      <c r="Y256" s="31">
        <f>[2]consoCURRENT!AB5400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F256" s="33">
        <f>D256-'[1]sum-conso'!AA256</f>
        <v>0</v>
      </c>
    </row>
    <row r="257" spans="1:32" s="33" customFormat="1" ht="18" customHeight="1" x14ac:dyDescent="0.2">
      <c r="A257" s="36" t="s">
        <v>35</v>
      </c>
      <c r="B257" s="31">
        <f>[2]consoCURRENT!E5513</f>
        <v>1358480.1400000085</v>
      </c>
      <c r="C257" s="31">
        <f>[2]consoCURRENT!F5513</f>
        <v>0</v>
      </c>
      <c r="D257" s="31">
        <f>[2]consoCURRENT!G5513</f>
        <v>1358480.1400000085</v>
      </c>
      <c r="E257" s="31">
        <f>[2]consoCURRENT!H5513</f>
        <v>105400.07</v>
      </c>
      <c r="F257" s="31">
        <f>[2]consoCURRENT!I5513</f>
        <v>1230045.3900000001</v>
      </c>
      <c r="G257" s="31">
        <f>[2]consoCURRENT!J5513</f>
        <v>0</v>
      </c>
      <c r="H257" s="31">
        <f>[2]consoCURRENT!K5513</f>
        <v>0</v>
      </c>
      <c r="I257" s="31">
        <f>[2]consoCURRENT!L5513</f>
        <v>68992.070000000007</v>
      </c>
      <c r="J257" s="31">
        <f>[2]consoCURRENT!M5513</f>
        <v>2786.84</v>
      </c>
      <c r="K257" s="31">
        <f>[2]consoCURRENT!N5513</f>
        <v>0</v>
      </c>
      <c r="L257" s="31">
        <f>[2]consoCURRENT!O5513</f>
        <v>0</v>
      </c>
      <c r="M257" s="31">
        <f>[2]consoCURRENT!P5513</f>
        <v>71778.91</v>
      </c>
      <c r="N257" s="31">
        <f>[2]consoCURRENT!Q5513</f>
        <v>0</v>
      </c>
      <c r="O257" s="31">
        <f>[2]consoCURRENT!R5513</f>
        <v>0</v>
      </c>
      <c r="P257" s="31">
        <f>[2]consoCURRENT!S5513</f>
        <v>36408</v>
      </c>
      <c r="Q257" s="31">
        <f>[2]consoCURRENT!T5513</f>
        <v>1163906.5</v>
      </c>
      <c r="R257" s="31">
        <f>[2]consoCURRENT!U5513</f>
        <v>63352.05</v>
      </c>
      <c r="S257" s="31">
        <f>[2]consoCURRENT!V5513</f>
        <v>0</v>
      </c>
      <c r="T257" s="31">
        <f>[2]consoCURRENT!W5513</f>
        <v>0</v>
      </c>
      <c r="U257" s="31">
        <f>[2]consoCURRENT!X5513</f>
        <v>0</v>
      </c>
      <c r="V257" s="31">
        <f>[2]consoCURRENT!Y5513</f>
        <v>0</v>
      </c>
      <c r="W257" s="31">
        <f>[2]consoCURRENT!Z5513</f>
        <v>0</v>
      </c>
      <c r="X257" s="31">
        <f>[2]consoCURRENT!AA5513</f>
        <v>0</v>
      </c>
      <c r="Y257" s="31">
        <f>[2]consoCURRENT!AB5513</f>
        <v>0</v>
      </c>
      <c r="Z257" s="31">
        <f>SUM(M257:Y257)</f>
        <v>1335445.46</v>
      </c>
      <c r="AA257" s="31">
        <f>D257-Z257</f>
        <v>23034.68000000855</v>
      </c>
      <c r="AB257" s="38">
        <f>Z257/D257</f>
        <v>0.98304378597687236</v>
      </c>
      <c r="AC257" s="32"/>
      <c r="AF257" s="33">
        <f>D257-'[1]sum-conso'!AA257</f>
        <v>0</v>
      </c>
    </row>
    <row r="258" spans="1:32" s="33" customFormat="1" ht="18" customHeight="1" x14ac:dyDescent="0.2">
      <c r="A258" s="36" t="s">
        <v>36</v>
      </c>
      <c r="B258" s="31"/>
      <c r="C258" s="31"/>
      <c r="D258" s="31">
        <f>[2]consoCURRENT!G5519</f>
        <v>0</v>
      </c>
      <c r="E258" s="31">
        <f>[2]consoCURRENT!H5519</f>
        <v>0</v>
      </c>
      <c r="F258" s="31">
        <f>[2]consoCURRENT!I5519</f>
        <v>0</v>
      </c>
      <c r="G258" s="31">
        <f>[2]consoCURRENT!J5519</f>
        <v>0</v>
      </c>
      <c r="H258" s="31">
        <f>[2]consoCURRENT!K5519</f>
        <v>0</v>
      </c>
      <c r="I258" s="31">
        <f>[2]consoCURRENT!L5519</f>
        <v>0</v>
      </c>
      <c r="J258" s="31">
        <f>[2]consoCURRENT!M5519</f>
        <v>0</v>
      </c>
      <c r="K258" s="31">
        <f>[2]consoCURRENT!N5519</f>
        <v>0</v>
      </c>
      <c r="L258" s="31">
        <f>[2]consoCURRENT!O5519</f>
        <v>0</v>
      </c>
      <c r="M258" s="31">
        <f>[2]consoCURRENT!P5519</f>
        <v>0</v>
      </c>
      <c r="N258" s="31">
        <f>[2]consoCURRENT!Q5519</f>
        <v>0</v>
      </c>
      <c r="O258" s="31">
        <f>[2]consoCURRENT!R5519</f>
        <v>0</v>
      </c>
      <c r="P258" s="31">
        <f>[2]consoCURRENT!S5519</f>
        <v>0</v>
      </c>
      <c r="Q258" s="31">
        <f>[2]consoCURRENT!T5519</f>
        <v>0</v>
      </c>
      <c r="R258" s="31">
        <f>[2]consoCURRENT!U5519</f>
        <v>0</v>
      </c>
      <c r="S258" s="31">
        <f>[2]consoCURRENT!V5519</f>
        <v>0</v>
      </c>
      <c r="T258" s="31">
        <f>[2]consoCURRENT!W5519</f>
        <v>0</v>
      </c>
      <c r="U258" s="31">
        <f>[2]consoCURRENT!X5519</f>
        <v>0</v>
      </c>
      <c r="V258" s="31">
        <f>[2]consoCURRENT!Y5519</f>
        <v>0</v>
      </c>
      <c r="W258" s="31">
        <f>[2]consoCURRENT!Z5519</f>
        <v>0</v>
      </c>
      <c r="X258" s="31">
        <f>[2]consoCURRENT!AA5519</f>
        <v>0</v>
      </c>
      <c r="Y258" s="31">
        <f>[2]consoCURRENT!AB5519</f>
        <v>0</v>
      </c>
      <c r="Z258" s="31">
        <f>SUM(M258:Y258)</f>
        <v>0</v>
      </c>
      <c r="AA258" s="31">
        <f>D258-Z258</f>
        <v>0</v>
      </c>
      <c r="AB258" s="37"/>
      <c r="AC258" s="32"/>
      <c r="AF258" s="33">
        <f>D258-'[1]sum-conso'!AA258</f>
        <v>0</v>
      </c>
    </row>
    <row r="259" spans="1:32" s="33" customFormat="1" ht="18" customHeight="1" x14ac:dyDescent="0.2">
      <c r="A259" s="36" t="s">
        <v>37</v>
      </c>
      <c r="B259" s="31">
        <f>[2]consoCURRENT!E5345</f>
        <v>0</v>
      </c>
      <c r="C259" s="31">
        <f>[2]consoCURRENT!F5345</f>
        <v>0</v>
      </c>
      <c r="D259" s="31">
        <f>[2]consoCURRENT!G5548</f>
        <v>0</v>
      </c>
      <c r="E259" s="31">
        <f>[2]consoCURRENT!H5548</f>
        <v>0</v>
      </c>
      <c r="F259" s="31">
        <f>[2]consoCURRENT!I5548</f>
        <v>0</v>
      </c>
      <c r="G259" s="31">
        <f>[2]consoCURRENT!J5548</f>
        <v>0</v>
      </c>
      <c r="H259" s="31">
        <f>[2]consoCURRENT!K5548</f>
        <v>0</v>
      </c>
      <c r="I259" s="31">
        <f>[2]consoCURRENT!L5548</f>
        <v>0</v>
      </c>
      <c r="J259" s="31">
        <f>[2]consoCURRENT!M5548</f>
        <v>0</v>
      </c>
      <c r="K259" s="31">
        <f>[2]consoCURRENT!N5548</f>
        <v>0</v>
      </c>
      <c r="L259" s="31">
        <f>[2]consoCURRENT!O5548</f>
        <v>0</v>
      </c>
      <c r="M259" s="31">
        <f>[2]consoCURRENT!P5548</f>
        <v>0</v>
      </c>
      <c r="N259" s="31">
        <f>[2]consoCURRENT!Q5548</f>
        <v>0</v>
      </c>
      <c r="O259" s="31">
        <f>[2]consoCURRENT!R5548</f>
        <v>0</v>
      </c>
      <c r="P259" s="31">
        <f>[2]consoCURRENT!S5548</f>
        <v>0</v>
      </c>
      <c r="Q259" s="31">
        <f>[2]consoCURRENT!T5548</f>
        <v>0</v>
      </c>
      <c r="R259" s="31">
        <f>[2]consoCURRENT!U5548</f>
        <v>0</v>
      </c>
      <c r="S259" s="31">
        <f>[2]consoCURRENT!V5548</f>
        <v>0</v>
      </c>
      <c r="T259" s="31">
        <f>[2]consoCURRENT!W5548</f>
        <v>0</v>
      </c>
      <c r="U259" s="31">
        <f>[2]consoCURRENT!X5548</f>
        <v>0</v>
      </c>
      <c r="V259" s="31">
        <f>[2]consoCURRENT!Y5548</f>
        <v>0</v>
      </c>
      <c r="W259" s="31">
        <f>[2]consoCURRENT!Z5548</f>
        <v>0</v>
      </c>
      <c r="X259" s="31">
        <f>[2]consoCURRENT!AA5548</f>
        <v>0</v>
      </c>
      <c r="Y259" s="31">
        <f>[2]consoCURRENT!AB5548</f>
        <v>0</v>
      </c>
      <c r="Z259" s="31">
        <f>SUM(M259:Y259)</f>
        <v>0</v>
      </c>
      <c r="AA259" s="31">
        <f>D259-Z259</f>
        <v>0</v>
      </c>
      <c r="AB259" s="37"/>
      <c r="AC259" s="32"/>
      <c r="AF259" s="33">
        <f>D259-'[1]sum-conso'!AA259</f>
        <v>0</v>
      </c>
    </row>
    <row r="260" spans="1:32" s="33" customFormat="1" ht="18" hidden="1" customHeight="1" x14ac:dyDescent="0.25">
      <c r="A260" s="39" t="s">
        <v>38</v>
      </c>
      <c r="B260" s="40">
        <f>SUM(B256:B259)</f>
        <v>1358480.1400000085</v>
      </c>
      <c r="C260" s="40">
        <f>SUM(C256:C259)</f>
        <v>0</v>
      </c>
      <c r="D260" s="40">
        <f>SUM(D256:D259)</f>
        <v>1358480.1400000085</v>
      </c>
      <c r="E260" s="40">
        <f t="shared" ref="E260:Z260" si="50">SUM(E256:E259)</f>
        <v>105400.07</v>
      </c>
      <c r="F260" s="40">
        <f t="shared" si="50"/>
        <v>1230045.3900000001</v>
      </c>
      <c r="G260" s="40">
        <f t="shared" si="50"/>
        <v>0</v>
      </c>
      <c r="H260" s="40">
        <f t="shared" si="50"/>
        <v>0</v>
      </c>
      <c r="I260" s="40">
        <f t="shared" si="50"/>
        <v>68992.070000000007</v>
      </c>
      <c r="J260" s="40">
        <f t="shared" si="50"/>
        <v>2786.84</v>
      </c>
      <c r="K260" s="40">
        <f t="shared" si="50"/>
        <v>0</v>
      </c>
      <c r="L260" s="40">
        <f t="shared" si="50"/>
        <v>0</v>
      </c>
      <c r="M260" s="40">
        <f t="shared" si="50"/>
        <v>71778.91</v>
      </c>
      <c r="N260" s="40">
        <f t="shared" si="50"/>
        <v>0</v>
      </c>
      <c r="O260" s="40">
        <f t="shared" si="50"/>
        <v>0</v>
      </c>
      <c r="P260" s="40">
        <f t="shared" si="50"/>
        <v>36408</v>
      </c>
      <c r="Q260" s="40">
        <f t="shared" si="50"/>
        <v>1163906.5</v>
      </c>
      <c r="R260" s="40">
        <f t="shared" si="50"/>
        <v>63352.05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1335445.46</v>
      </c>
      <c r="AA260" s="40">
        <f>SUM(AA256:AA259)</f>
        <v>23034.68000000855</v>
      </c>
      <c r="AB260" s="41">
        <f>Z260/D260</f>
        <v>0.98304378597687236</v>
      </c>
      <c r="AC260" s="32"/>
      <c r="AF260" s="33">
        <f>D260-'[1]sum-conso'!AA260</f>
        <v>0</v>
      </c>
    </row>
    <row r="261" spans="1:32" s="33" customFormat="1" ht="18" hidden="1" customHeight="1" x14ac:dyDescent="0.25">
      <c r="A261" s="42" t="s">
        <v>39</v>
      </c>
      <c r="B261" s="31">
        <f>[2]consoCURRENT!E5349</f>
        <v>0</v>
      </c>
      <c r="C261" s="31">
        <f>[2]consoCURRENT!F5349</f>
        <v>0</v>
      </c>
      <c r="D261" s="31">
        <f>[2]consoCURRENT!G5552</f>
        <v>0</v>
      </c>
      <c r="E261" s="31">
        <f>[2]consoCURRENT!H5552</f>
        <v>0</v>
      </c>
      <c r="F261" s="31">
        <f>[2]consoCURRENT!I5552</f>
        <v>0</v>
      </c>
      <c r="G261" s="31">
        <f>[2]consoCURRENT!J5552</f>
        <v>0</v>
      </c>
      <c r="H261" s="31">
        <f>[2]consoCURRENT!K5552</f>
        <v>0</v>
      </c>
      <c r="I261" s="31">
        <f>[2]consoCURRENT!L5552</f>
        <v>0</v>
      </c>
      <c r="J261" s="31">
        <f>[2]consoCURRENT!M5552</f>
        <v>0</v>
      </c>
      <c r="K261" s="31">
        <f>[2]consoCURRENT!N5552</f>
        <v>0</v>
      </c>
      <c r="L261" s="31">
        <f>[2]consoCURRENT!O5552</f>
        <v>0</v>
      </c>
      <c r="M261" s="31">
        <f>[2]consoCURRENT!P5552</f>
        <v>0</v>
      </c>
      <c r="N261" s="31">
        <f>[2]consoCURRENT!Q5552</f>
        <v>0</v>
      </c>
      <c r="O261" s="31">
        <f>[2]consoCURRENT!R5552</f>
        <v>0</v>
      </c>
      <c r="P261" s="31">
        <f>[2]consoCURRENT!S5552</f>
        <v>0</v>
      </c>
      <c r="Q261" s="31">
        <f>[2]consoCURRENT!T5552</f>
        <v>0</v>
      </c>
      <c r="R261" s="31">
        <f>[2]consoCURRENT!U5552</f>
        <v>0</v>
      </c>
      <c r="S261" s="31">
        <f>[2]consoCURRENT!V5552</f>
        <v>0</v>
      </c>
      <c r="T261" s="31">
        <f>[2]consoCURRENT!W5552</f>
        <v>0</v>
      </c>
      <c r="U261" s="31">
        <f>[2]consoCURRENT!X5552</f>
        <v>0</v>
      </c>
      <c r="V261" s="31">
        <f>[2]consoCURRENT!Y5552</f>
        <v>0</v>
      </c>
      <c r="W261" s="31">
        <f>[2]consoCURRENT!Z5552</f>
        <v>0</v>
      </c>
      <c r="X261" s="31">
        <f>[2]consoCURRENT!AA5552</f>
        <v>0</v>
      </c>
      <c r="Y261" s="31">
        <f>[2]consoCURRENT!AB5552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  <c r="AF261" s="33">
        <f>D261-'[1]sum-conso'!AA261</f>
        <v>0</v>
      </c>
    </row>
    <row r="262" spans="1:32" s="33" customFormat="1" ht="18" customHeight="1" x14ac:dyDescent="0.25">
      <c r="A262" s="39" t="s">
        <v>40</v>
      </c>
      <c r="B262" s="40">
        <f>B261+B260</f>
        <v>1358480.1400000085</v>
      </c>
      <c r="C262" s="40">
        <f>C261+C260</f>
        <v>0</v>
      </c>
      <c r="D262" s="40">
        <f>D261+D260</f>
        <v>1358480.1400000085</v>
      </c>
      <c r="E262" s="40">
        <f t="shared" ref="E262:Z262" si="51">E261+E260</f>
        <v>105400.07</v>
      </c>
      <c r="F262" s="40">
        <f t="shared" si="51"/>
        <v>1230045.3900000001</v>
      </c>
      <c r="G262" s="40">
        <f t="shared" si="51"/>
        <v>0</v>
      </c>
      <c r="H262" s="40">
        <f t="shared" si="51"/>
        <v>0</v>
      </c>
      <c r="I262" s="40">
        <f t="shared" si="51"/>
        <v>68992.070000000007</v>
      </c>
      <c r="J262" s="40">
        <f t="shared" si="51"/>
        <v>2786.84</v>
      </c>
      <c r="K262" s="40">
        <f t="shared" si="51"/>
        <v>0</v>
      </c>
      <c r="L262" s="40">
        <f t="shared" si="51"/>
        <v>0</v>
      </c>
      <c r="M262" s="40">
        <f t="shared" si="51"/>
        <v>71778.91</v>
      </c>
      <c r="N262" s="40">
        <f t="shared" si="51"/>
        <v>0</v>
      </c>
      <c r="O262" s="40">
        <f t="shared" si="51"/>
        <v>0</v>
      </c>
      <c r="P262" s="40">
        <f t="shared" si="51"/>
        <v>36408</v>
      </c>
      <c r="Q262" s="40">
        <f t="shared" si="51"/>
        <v>1163906.5</v>
      </c>
      <c r="R262" s="40">
        <f t="shared" si="51"/>
        <v>63352.05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1335445.46</v>
      </c>
      <c r="AA262" s="40">
        <f>AA261+AA260</f>
        <v>23034.68000000855</v>
      </c>
      <c r="AB262" s="41">
        <f>Z262/D262</f>
        <v>0.98304378597687236</v>
      </c>
      <c r="AC262" s="43"/>
      <c r="AF262" s="33">
        <f>D262-'[1]sum-conso'!AA262</f>
        <v>0</v>
      </c>
    </row>
    <row r="263" spans="1:32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F263" s="33">
        <f>D263-'[1]sum-conso'!AA263</f>
        <v>0</v>
      </c>
    </row>
    <row r="264" spans="1:32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F264" s="33">
        <f>D264-'[1]sum-conso'!AA264</f>
        <v>0</v>
      </c>
    </row>
    <row r="265" spans="1:32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F265" s="33">
        <f>D265-'[1]sum-conso'!AA265</f>
        <v>0</v>
      </c>
    </row>
    <row r="266" spans="1:32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F266" s="33">
        <f>D266-'[1]sum-conso'!AA266</f>
        <v>0</v>
      </c>
    </row>
    <row r="267" spans="1:32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  <c r="AF267" s="33">
        <f>D267-'[1]sum-conso'!AA267</f>
        <v>0</v>
      </c>
    </row>
    <row r="268" spans="1:32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  <c r="AF268" s="33">
        <f>D268-'[1]sum-conso'!AA268</f>
        <v>0</v>
      </c>
    </row>
    <row r="269" spans="1:32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  <c r="AF269" s="33">
        <f>D269-'[1]sum-conso'!AA269</f>
        <v>0</v>
      </c>
    </row>
    <row r="270" spans="1:32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  <c r="AF270" s="33">
        <f>D270-'[1]sum-conso'!AA270</f>
        <v>0</v>
      </c>
    </row>
    <row r="271" spans="1:32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  <c r="AF271" s="33">
        <f>D271-'[1]sum-conso'!AA271</f>
        <v>0</v>
      </c>
    </row>
    <row r="272" spans="1:32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  <c r="AF272" s="33">
        <f>D272-'[1]sum-conso'!AA272</f>
        <v>0</v>
      </c>
    </row>
    <row r="273" spans="1:32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F273" s="33">
        <f>D273-'[1]sum-conso'!AA273</f>
        <v>0</v>
      </c>
    </row>
    <row r="274" spans="1:32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F274" s="33">
        <f>D274-'[1]sum-conso'!AA274</f>
        <v>0</v>
      </c>
    </row>
    <row r="275" spans="1:32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F275" s="33">
        <f>D275-'[1]sum-conso'!AA275</f>
        <v>0</v>
      </c>
    </row>
    <row r="276" spans="1:32" s="33" customFormat="1" ht="18" hidden="1" customHeight="1" x14ac:dyDescent="0.2">
      <c r="A276" s="36" t="s">
        <v>34</v>
      </c>
      <c r="B276" s="31">
        <f>[2]consoCURRENT!E5826</f>
        <v>0</v>
      </c>
      <c r="C276" s="31">
        <f>[2]consoCURRENT!F5826</f>
        <v>0</v>
      </c>
      <c r="D276" s="31">
        <f>[2]consoCURRENT!G5826</f>
        <v>0</v>
      </c>
      <c r="E276" s="31">
        <f>[2]consoCURRENT!H5826</f>
        <v>0</v>
      </c>
      <c r="F276" s="31">
        <f>[2]consoCURRENT!I5826</f>
        <v>0</v>
      </c>
      <c r="G276" s="31">
        <f>[2]consoCURRENT!J5826</f>
        <v>0</v>
      </c>
      <c r="H276" s="31">
        <f>[2]consoCURRENT!K5826</f>
        <v>0</v>
      </c>
      <c r="I276" s="31">
        <f>[2]consoCURRENT!L5826</f>
        <v>0</v>
      </c>
      <c r="J276" s="31">
        <f>[2]consoCURRENT!M5826</f>
        <v>0</v>
      </c>
      <c r="K276" s="31">
        <f>[2]consoCURRENT!N5826</f>
        <v>0</v>
      </c>
      <c r="L276" s="31">
        <f>[2]consoCURRENT!O5826</f>
        <v>0</v>
      </c>
      <c r="M276" s="31">
        <f>[2]consoCURRENT!P5826</f>
        <v>0</v>
      </c>
      <c r="N276" s="31">
        <f>[2]consoCURRENT!Q5826</f>
        <v>0</v>
      </c>
      <c r="O276" s="31">
        <f>[2]consoCURRENT!R5826</f>
        <v>0</v>
      </c>
      <c r="P276" s="31">
        <f>[2]consoCURRENT!S5826</f>
        <v>0</v>
      </c>
      <c r="Q276" s="31">
        <f>[2]consoCURRENT!T5826</f>
        <v>0</v>
      </c>
      <c r="R276" s="31">
        <f>[2]consoCURRENT!U5826</f>
        <v>0</v>
      </c>
      <c r="S276" s="31">
        <f>[2]consoCURRENT!V5826</f>
        <v>0</v>
      </c>
      <c r="T276" s="31">
        <f>[2]consoCURRENT!W5826</f>
        <v>0</v>
      </c>
      <c r="U276" s="31">
        <f>[2]consoCURRENT!X5826</f>
        <v>0</v>
      </c>
      <c r="V276" s="31">
        <f>[2]consoCURRENT!Y5826</f>
        <v>0</v>
      </c>
      <c r="W276" s="31">
        <f>[2]consoCURRENT!Z5826</f>
        <v>0</v>
      </c>
      <c r="X276" s="31">
        <f>[2]consoCURRENT!AA5826</f>
        <v>0</v>
      </c>
      <c r="Y276" s="31">
        <f>[2]consoCURRENT!AB5826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F276" s="33">
        <f>D276-'[1]sum-conso'!AA276</f>
        <v>0</v>
      </c>
    </row>
    <row r="277" spans="1:32" s="33" customFormat="1" ht="18" hidden="1" customHeight="1" x14ac:dyDescent="0.2">
      <c r="A277" s="36" t="s">
        <v>35</v>
      </c>
      <c r="B277" s="31">
        <f>[2]consoCURRENT!E5939</f>
        <v>0</v>
      </c>
      <c r="C277" s="31">
        <f>[2]consoCURRENT!F5939</f>
        <v>0</v>
      </c>
      <c r="D277" s="31">
        <f>[2]consoCURRENT!G5939</f>
        <v>0</v>
      </c>
      <c r="E277" s="31">
        <f>[2]consoCURRENT!H5939</f>
        <v>0</v>
      </c>
      <c r="F277" s="31">
        <f>[2]consoCURRENT!I5939</f>
        <v>0</v>
      </c>
      <c r="G277" s="31">
        <f>[2]consoCURRENT!J5939</f>
        <v>0</v>
      </c>
      <c r="H277" s="31">
        <f>[2]consoCURRENT!K5939</f>
        <v>0</v>
      </c>
      <c r="I277" s="31">
        <f>[2]consoCURRENT!L5939</f>
        <v>0</v>
      </c>
      <c r="J277" s="31">
        <f>[2]consoCURRENT!M5939</f>
        <v>0</v>
      </c>
      <c r="K277" s="31">
        <f>[2]consoCURRENT!N5939</f>
        <v>0</v>
      </c>
      <c r="L277" s="31">
        <f>[2]consoCURRENT!O5939</f>
        <v>0</v>
      </c>
      <c r="M277" s="31">
        <f>[2]consoCURRENT!P5939</f>
        <v>0</v>
      </c>
      <c r="N277" s="31">
        <f>[2]consoCURRENT!Q5939</f>
        <v>0</v>
      </c>
      <c r="O277" s="31">
        <f>[2]consoCURRENT!R5939</f>
        <v>0</v>
      </c>
      <c r="P277" s="31">
        <f>[2]consoCURRENT!S5939</f>
        <v>0</v>
      </c>
      <c r="Q277" s="31">
        <f>[2]consoCURRENT!T5939</f>
        <v>0</v>
      </c>
      <c r="R277" s="31">
        <f>[2]consoCURRENT!U5939</f>
        <v>0</v>
      </c>
      <c r="S277" s="31">
        <f>[2]consoCURRENT!V5939</f>
        <v>0</v>
      </c>
      <c r="T277" s="31">
        <f>[2]consoCURRENT!W5939</f>
        <v>0</v>
      </c>
      <c r="U277" s="31">
        <f>[2]consoCURRENT!X5939</f>
        <v>0</v>
      </c>
      <c r="V277" s="31">
        <f>[2]consoCURRENT!Y5939</f>
        <v>0</v>
      </c>
      <c r="W277" s="31">
        <f>[2]consoCURRENT!Z5939</f>
        <v>0</v>
      </c>
      <c r="X277" s="31">
        <f>[2]consoCURRENT!AA5939</f>
        <v>0</v>
      </c>
      <c r="Y277" s="31">
        <f>[2]consoCURRENT!AB5939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  <c r="AF277" s="33">
        <f>D277-'[1]sum-conso'!AA277</f>
        <v>0</v>
      </c>
    </row>
    <row r="278" spans="1:32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  <c r="AF278" s="33">
        <f>D278-'[1]sum-conso'!AA278</f>
        <v>0</v>
      </c>
    </row>
    <row r="279" spans="1:32" s="33" customFormat="1" ht="18" hidden="1" customHeight="1" x14ac:dyDescent="0.2">
      <c r="A279" s="36" t="s">
        <v>37</v>
      </c>
      <c r="B279" s="31">
        <f>[2]consoCURRENT!E5974</f>
        <v>0</v>
      </c>
      <c r="C279" s="31">
        <f>[2]consoCURRENT!F5974</f>
        <v>0</v>
      </c>
      <c r="D279" s="31">
        <f>[2]consoCURRENT!G5974</f>
        <v>0</v>
      </c>
      <c r="E279" s="31">
        <f>[2]consoCURRENT!H5974</f>
        <v>0</v>
      </c>
      <c r="F279" s="31">
        <f>[2]consoCURRENT!I5974</f>
        <v>0</v>
      </c>
      <c r="G279" s="31">
        <f>[2]consoCURRENT!J5974</f>
        <v>0</v>
      </c>
      <c r="H279" s="31">
        <f>[2]consoCURRENT!K5974</f>
        <v>0</v>
      </c>
      <c r="I279" s="31">
        <f>[2]consoCURRENT!L5974</f>
        <v>0</v>
      </c>
      <c r="J279" s="31">
        <f>[2]consoCURRENT!M5974</f>
        <v>0</v>
      </c>
      <c r="K279" s="31">
        <f>[2]consoCURRENT!N5974</f>
        <v>0</v>
      </c>
      <c r="L279" s="31">
        <f>[2]consoCURRENT!O5974</f>
        <v>0</v>
      </c>
      <c r="M279" s="31">
        <f>[2]consoCURRENT!P5974</f>
        <v>0</v>
      </c>
      <c r="N279" s="31">
        <f>[2]consoCURRENT!Q5974</f>
        <v>0</v>
      </c>
      <c r="O279" s="31">
        <f>[2]consoCURRENT!R5974</f>
        <v>0</v>
      </c>
      <c r="P279" s="31">
        <f>[2]consoCURRENT!S5974</f>
        <v>0</v>
      </c>
      <c r="Q279" s="31">
        <f>[2]consoCURRENT!T5974</f>
        <v>0</v>
      </c>
      <c r="R279" s="31">
        <f>[2]consoCURRENT!U5974</f>
        <v>0</v>
      </c>
      <c r="S279" s="31">
        <f>[2]consoCURRENT!V5974</f>
        <v>0</v>
      </c>
      <c r="T279" s="31">
        <f>[2]consoCURRENT!W5974</f>
        <v>0</v>
      </c>
      <c r="U279" s="31">
        <f>[2]consoCURRENT!X5974</f>
        <v>0</v>
      </c>
      <c r="V279" s="31">
        <f>[2]consoCURRENT!Y5974</f>
        <v>0</v>
      </c>
      <c r="W279" s="31">
        <f>[2]consoCURRENT!Z5974</f>
        <v>0</v>
      </c>
      <c r="X279" s="31">
        <f>[2]consoCURRENT!AA5974</f>
        <v>0</v>
      </c>
      <c r="Y279" s="31">
        <f>[2]consoCURRENT!AB5974</f>
        <v>0</v>
      </c>
      <c r="Z279" s="31">
        <f>SUM(M279:Y279)</f>
        <v>0</v>
      </c>
      <c r="AA279" s="31">
        <f>D279-Z279</f>
        <v>0</v>
      </c>
      <c r="AB279" s="38"/>
      <c r="AC279" s="32"/>
      <c r="AF279" s="33">
        <f>D279-'[1]sum-conso'!AA279</f>
        <v>0</v>
      </c>
    </row>
    <row r="280" spans="1:32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  <c r="AF280" s="33">
        <f>D280-'[1]sum-conso'!AA280</f>
        <v>0</v>
      </c>
    </row>
    <row r="281" spans="1:32" s="33" customFormat="1" ht="18" hidden="1" customHeight="1" x14ac:dyDescent="0.25">
      <c r="A281" s="42" t="s">
        <v>39</v>
      </c>
      <c r="B281" s="31">
        <f>[2]consoCURRENT!E5978</f>
        <v>0</v>
      </c>
      <c r="C281" s="31">
        <f>[2]consoCURRENT!F5978</f>
        <v>0</v>
      </c>
      <c r="D281" s="31">
        <f>[2]consoCURRENT!G5978</f>
        <v>0</v>
      </c>
      <c r="E281" s="31">
        <f>[2]consoCURRENT!H5978</f>
        <v>0</v>
      </c>
      <c r="F281" s="31">
        <f>[2]consoCURRENT!I5978</f>
        <v>0</v>
      </c>
      <c r="G281" s="31">
        <f>[2]consoCURRENT!J5978</f>
        <v>0</v>
      </c>
      <c r="H281" s="31">
        <f>[2]consoCURRENT!K5978</f>
        <v>0</v>
      </c>
      <c r="I281" s="31">
        <f>[2]consoCURRENT!L5978</f>
        <v>0</v>
      </c>
      <c r="J281" s="31">
        <f>[2]consoCURRENT!M5978</f>
        <v>0</v>
      </c>
      <c r="K281" s="31">
        <f>[2]consoCURRENT!N5978</f>
        <v>0</v>
      </c>
      <c r="L281" s="31">
        <f>[2]consoCURRENT!O5978</f>
        <v>0</v>
      </c>
      <c r="M281" s="31">
        <f>[2]consoCURRENT!P5978</f>
        <v>0</v>
      </c>
      <c r="N281" s="31">
        <f>[2]consoCURRENT!Q5978</f>
        <v>0</v>
      </c>
      <c r="O281" s="31">
        <f>[2]consoCURRENT!R5978</f>
        <v>0</v>
      </c>
      <c r="P281" s="31">
        <f>[2]consoCURRENT!S5978</f>
        <v>0</v>
      </c>
      <c r="Q281" s="31">
        <f>[2]consoCURRENT!T5978</f>
        <v>0</v>
      </c>
      <c r="R281" s="31">
        <f>[2]consoCURRENT!U5978</f>
        <v>0</v>
      </c>
      <c r="S281" s="31">
        <f>[2]consoCURRENT!V5978</f>
        <v>0</v>
      </c>
      <c r="T281" s="31">
        <f>[2]consoCURRENT!W5978</f>
        <v>0</v>
      </c>
      <c r="U281" s="31">
        <f>[2]consoCURRENT!X5978</f>
        <v>0</v>
      </c>
      <c r="V281" s="31">
        <f>[2]consoCURRENT!Y5978</f>
        <v>0</v>
      </c>
      <c r="W281" s="31">
        <f>[2]consoCURRENT!Z5978</f>
        <v>0</v>
      </c>
      <c r="X281" s="31">
        <f>[2]consoCURRENT!AA5978</f>
        <v>0</v>
      </c>
      <c r="Y281" s="31">
        <f>[2]consoCURRENT!AB5978</f>
        <v>0</v>
      </c>
      <c r="Z281" s="31">
        <f>SUM(M281:Y281)</f>
        <v>0</v>
      </c>
      <c r="AA281" s="31">
        <f>D281-Z281</f>
        <v>0</v>
      </c>
      <c r="AB281" s="38"/>
      <c r="AC281" s="32"/>
      <c r="AF281" s="33">
        <f>D281-'[1]sum-conso'!AA281</f>
        <v>0</v>
      </c>
    </row>
    <row r="282" spans="1:32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  <c r="AF282" s="33">
        <f>D282-'[1]sum-conso'!AA282</f>
        <v>0</v>
      </c>
    </row>
    <row r="283" spans="1:32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F283" s="33">
        <f>D283-'[1]sum-conso'!AA283</f>
        <v>0</v>
      </c>
    </row>
    <row r="284" spans="1:32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F284" s="33">
        <f>D284-'[1]sum-conso'!AA284</f>
        <v>0</v>
      </c>
    </row>
    <row r="285" spans="1:32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F285" s="33">
        <f>D285-'[1]sum-conso'!AA285</f>
        <v>0</v>
      </c>
    </row>
    <row r="286" spans="1:32" s="33" customFormat="1" ht="18" hidden="1" customHeight="1" x14ac:dyDescent="0.2">
      <c r="A286" s="36" t="s">
        <v>34</v>
      </c>
      <c r="B286" s="31">
        <f>[2]consoCURRENT!E6039</f>
        <v>0</v>
      </c>
      <c r="C286" s="31">
        <f>[2]consoCURRENT!F6039</f>
        <v>0</v>
      </c>
      <c r="D286" s="31">
        <f>[2]consoCURRENT!G6039</f>
        <v>0</v>
      </c>
      <c r="E286" s="31">
        <f>[2]consoCURRENT!H6039</f>
        <v>0</v>
      </c>
      <c r="F286" s="31">
        <f>[2]consoCURRENT!I6039</f>
        <v>0</v>
      </c>
      <c r="G286" s="31">
        <f>[2]consoCURRENT!J6039</f>
        <v>0</v>
      </c>
      <c r="H286" s="31">
        <f>[2]consoCURRENT!K6039</f>
        <v>0</v>
      </c>
      <c r="I286" s="31">
        <f>[2]consoCURRENT!L6039</f>
        <v>0</v>
      </c>
      <c r="J286" s="31">
        <f>[2]consoCURRENT!M6039</f>
        <v>0</v>
      </c>
      <c r="K286" s="31">
        <f>[2]consoCURRENT!N6039</f>
        <v>0</v>
      </c>
      <c r="L286" s="31">
        <f>[2]consoCURRENT!O6039</f>
        <v>0</v>
      </c>
      <c r="M286" s="31">
        <f>[2]consoCURRENT!P6039</f>
        <v>0</v>
      </c>
      <c r="N286" s="31">
        <f>[2]consoCURRENT!Q6039</f>
        <v>0</v>
      </c>
      <c r="O286" s="31">
        <f>[2]consoCURRENT!R6039</f>
        <v>0</v>
      </c>
      <c r="P286" s="31">
        <f>[2]consoCURRENT!S6039</f>
        <v>0</v>
      </c>
      <c r="Q286" s="31">
        <f>[2]consoCURRENT!T6039</f>
        <v>0</v>
      </c>
      <c r="R286" s="31">
        <f>[2]consoCURRENT!U6039</f>
        <v>0</v>
      </c>
      <c r="S286" s="31">
        <f>[2]consoCURRENT!V6039</f>
        <v>0</v>
      </c>
      <c r="T286" s="31">
        <f>[2]consoCURRENT!W6039</f>
        <v>0</v>
      </c>
      <c r="U286" s="31">
        <f>[2]consoCURRENT!X6039</f>
        <v>0</v>
      </c>
      <c r="V286" s="31">
        <f>[2]consoCURRENT!Y6039</f>
        <v>0</v>
      </c>
      <c r="W286" s="31">
        <f>[2]consoCURRENT!Z6039</f>
        <v>0</v>
      </c>
      <c r="X286" s="31">
        <f>[2]consoCURRENT!AA6039</f>
        <v>0</v>
      </c>
      <c r="Y286" s="31">
        <f>[2]consoCURRENT!AB6039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F286" s="33">
        <f>D286-'[1]sum-conso'!AA286</f>
        <v>0</v>
      </c>
    </row>
    <row r="287" spans="1:32" s="33" customFormat="1" ht="18" hidden="1" customHeight="1" x14ac:dyDescent="0.2">
      <c r="A287" s="36" t="s">
        <v>35</v>
      </c>
      <c r="B287" s="31">
        <f>[2]consoCURRENT!E6152</f>
        <v>0</v>
      </c>
      <c r="C287" s="31">
        <f>[2]consoCURRENT!F6152</f>
        <v>0</v>
      </c>
      <c r="D287" s="31">
        <f>[2]consoCURRENT!G6152</f>
        <v>0</v>
      </c>
      <c r="E287" s="31">
        <f>[2]consoCURRENT!H6152</f>
        <v>0</v>
      </c>
      <c r="F287" s="31">
        <f>[2]consoCURRENT!I6152</f>
        <v>0</v>
      </c>
      <c r="G287" s="31">
        <f>[2]consoCURRENT!J6152</f>
        <v>0</v>
      </c>
      <c r="H287" s="31">
        <f>[2]consoCURRENT!K6152</f>
        <v>0</v>
      </c>
      <c r="I287" s="31">
        <f>[2]consoCURRENT!L6152</f>
        <v>0</v>
      </c>
      <c r="J287" s="31">
        <f>[2]consoCURRENT!M6152</f>
        <v>0</v>
      </c>
      <c r="K287" s="31">
        <f>[2]consoCURRENT!N6152</f>
        <v>0</v>
      </c>
      <c r="L287" s="31">
        <f>[2]consoCURRENT!O6152</f>
        <v>0</v>
      </c>
      <c r="M287" s="31">
        <f>[2]consoCURRENT!P6152</f>
        <v>0</v>
      </c>
      <c r="N287" s="31">
        <f>[2]consoCURRENT!Q6152</f>
        <v>0</v>
      </c>
      <c r="O287" s="31">
        <f>[2]consoCURRENT!R6152</f>
        <v>0</v>
      </c>
      <c r="P287" s="31">
        <f>[2]consoCURRENT!S6152</f>
        <v>0</v>
      </c>
      <c r="Q287" s="31">
        <f>[2]consoCURRENT!T6152</f>
        <v>0</v>
      </c>
      <c r="R287" s="31">
        <f>[2]consoCURRENT!U6152</f>
        <v>0</v>
      </c>
      <c r="S287" s="31">
        <f>[2]consoCURRENT!V6152</f>
        <v>0</v>
      </c>
      <c r="T287" s="31">
        <f>[2]consoCURRENT!W6152</f>
        <v>0</v>
      </c>
      <c r="U287" s="31">
        <f>[2]consoCURRENT!X6152</f>
        <v>0</v>
      </c>
      <c r="V287" s="31">
        <f>[2]consoCURRENT!Y6152</f>
        <v>0</v>
      </c>
      <c r="W287" s="31">
        <f>[2]consoCURRENT!Z6152</f>
        <v>0</v>
      </c>
      <c r="X287" s="31">
        <f>[2]consoCURRENT!AA6152</f>
        <v>0</v>
      </c>
      <c r="Y287" s="31">
        <f>[2]consoCURRENT!AB6152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  <c r="AF287" s="33">
        <f>D287-'[1]sum-conso'!AA287</f>
        <v>0</v>
      </c>
    </row>
    <row r="288" spans="1:32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  <c r="AF288" s="33">
        <f>D288-'[1]sum-conso'!AA288</f>
        <v>0</v>
      </c>
    </row>
    <row r="289" spans="1:32" s="33" customFormat="1" ht="18" hidden="1" customHeight="1" x14ac:dyDescent="0.2">
      <c r="A289" s="36" t="s">
        <v>37</v>
      </c>
      <c r="B289" s="31">
        <f>[2]consoCURRENT!E6187</f>
        <v>0</v>
      </c>
      <c r="C289" s="31">
        <f>[2]consoCURRENT!F6187</f>
        <v>0</v>
      </c>
      <c r="D289" s="31">
        <f>[2]consoCURRENT!G6187</f>
        <v>0</v>
      </c>
      <c r="E289" s="31">
        <f>[2]consoCURRENT!H6187</f>
        <v>0</v>
      </c>
      <c r="F289" s="31">
        <f>[2]consoCURRENT!I6187</f>
        <v>0</v>
      </c>
      <c r="G289" s="31">
        <f>[2]consoCURRENT!J6187</f>
        <v>0</v>
      </c>
      <c r="H289" s="31">
        <f>[2]consoCURRENT!K6187</f>
        <v>0</v>
      </c>
      <c r="I289" s="31">
        <f>[2]consoCURRENT!L6187</f>
        <v>0</v>
      </c>
      <c r="J289" s="31">
        <f>[2]consoCURRENT!M6187</f>
        <v>0</v>
      </c>
      <c r="K289" s="31">
        <f>[2]consoCURRENT!N6187</f>
        <v>0</v>
      </c>
      <c r="L289" s="31">
        <f>[2]consoCURRENT!O6187</f>
        <v>0</v>
      </c>
      <c r="M289" s="31">
        <f>[2]consoCURRENT!P6187</f>
        <v>0</v>
      </c>
      <c r="N289" s="31">
        <f>[2]consoCURRENT!Q6187</f>
        <v>0</v>
      </c>
      <c r="O289" s="31">
        <f>[2]consoCURRENT!R6187</f>
        <v>0</v>
      </c>
      <c r="P289" s="31">
        <f>[2]consoCURRENT!S6187</f>
        <v>0</v>
      </c>
      <c r="Q289" s="31">
        <f>[2]consoCURRENT!T6187</f>
        <v>0</v>
      </c>
      <c r="R289" s="31">
        <f>[2]consoCURRENT!U6187</f>
        <v>0</v>
      </c>
      <c r="S289" s="31">
        <f>[2]consoCURRENT!V6187</f>
        <v>0</v>
      </c>
      <c r="T289" s="31">
        <f>[2]consoCURRENT!W6187</f>
        <v>0</v>
      </c>
      <c r="U289" s="31">
        <f>[2]consoCURRENT!X6187</f>
        <v>0</v>
      </c>
      <c r="V289" s="31">
        <f>[2]consoCURRENT!Y6187</f>
        <v>0</v>
      </c>
      <c r="W289" s="31">
        <f>[2]consoCURRENT!Z6187</f>
        <v>0</v>
      </c>
      <c r="X289" s="31">
        <f>[2]consoCURRENT!AA6187</f>
        <v>0</v>
      </c>
      <c r="Y289" s="31">
        <f>[2]consoCURRENT!AB6187</f>
        <v>0</v>
      </c>
      <c r="Z289" s="31">
        <f>SUM(M289:Y289)</f>
        <v>0</v>
      </c>
      <c r="AA289" s="31">
        <f>D289-Z289</f>
        <v>0</v>
      </c>
      <c r="AB289" s="38"/>
      <c r="AC289" s="32"/>
      <c r="AF289" s="33">
        <f>D289-'[1]sum-conso'!AA289</f>
        <v>0</v>
      </c>
    </row>
    <row r="290" spans="1:32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  <c r="AF290" s="33">
        <f>D290-'[1]sum-conso'!AA290</f>
        <v>0</v>
      </c>
    </row>
    <row r="291" spans="1:32" s="33" customFormat="1" ht="18" hidden="1" customHeight="1" x14ac:dyDescent="0.25">
      <c r="A291" s="42" t="s">
        <v>39</v>
      </c>
      <c r="B291" s="31">
        <f>[2]consoCURRENT!E6191</f>
        <v>0</v>
      </c>
      <c r="C291" s="31">
        <f>[2]consoCURRENT!F6191</f>
        <v>0</v>
      </c>
      <c r="D291" s="31">
        <f>[2]consoCURRENT!G6191</f>
        <v>0</v>
      </c>
      <c r="E291" s="31">
        <f>[2]consoCURRENT!H6191</f>
        <v>0</v>
      </c>
      <c r="F291" s="31">
        <f>[2]consoCURRENT!I6191</f>
        <v>0</v>
      </c>
      <c r="G291" s="31">
        <f>[2]consoCURRENT!J6191</f>
        <v>0</v>
      </c>
      <c r="H291" s="31">
        <f>[2]consoCURRENT!K6191</f>
        <v>0</v>
      </c>
      <c r="I291" s="31">
        <f>[2]consoCURRENT!L6191</f>
        <v>0</v>
      </c>
      <c r="J291" s="31">
        <f>[2]consoCURRENT!M6191</f>
        <v>0</v>
      </c>
      <c r="K291" s="31">
        <f>[2]consoCURRENT!N6191</f>
        <v>0</v>
      </c>
      <c r="L291" s="31">
        <f>[2]consoCURRENT!O6191</f>
        <v>0</v>
      </c>
      <c r="M291" s="31">
        <f>[2]consoCURRENT!P6191</f>
        <v>0</v>
      </c>
      <c r="N291" s="31">
        <f>[2]consoCURRENT!Q6191</f>
        <v>0</v>
      </c>
      <c r="O291" s="31">
        <f>[2]consoCURRENT!R6191</f>
        <v>0</v>
      </c>
      <c r="P291" s="31">
        <f>[2]consoCURRENT!S6191</f>
        <v>0</v>
      </c>
      <c r="Q291" s="31">
        <f>[2]consoCURRENT!T6191</f>
        <v>0</v>
      </c>
      <c r="R291" s="31">
        <f>[2]consoCURRENT!U6191</f>
        <v>0</v>
      </c>
      <c r="S291" s="31">
        <f>[2]consoCURRENT!V6191</f>
        <v>0</v>
      </c>
      <c r="T291" s="31">
        <f>[2]consoCURRENT!W6191</f>
        <v>0</v>
      </c>
      <c r="U291" s="31">
        <f>[2]consoCURRENT!X6191</f>
        <v>0</v>
      </c>
      <c r="V291" s="31">
        <f>[2]consoCURRENT!Y6191</f>
        <v>0</v>
      </c>
      <c r="W291" s="31">
        <f>[2]consoCURRENT!Z6191</f>
        <v>0</v>
      </c>
      <c r="X291" s="31">
        <f>[2]consoCURRENT!AA6191</f>
        <v>0</v>
      </c>
      <c r="Y291" s="31">
        <f>[2]consoCURRENT!AB6191</f>
        <v>0</v>
      </c>
      <c r="Z291" s="31">
        <f>SUM(M291:Y291)</f>
        <v>0</v>
      </c>
      <c r="AA291" s="31">
        <f>D291-Z291</f>
        <v>0</v>
      </c>
      <c r="AB291" s="38"/>
      <c r="AC291" s="32"/>
      <c r="AF291" s="33">
        <f>D291-'[1]sum-conso'!AA291</f>
        <v>0</v>
      </c>
    </row>
    <row r="292" spans="1:32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  <c r="AF292" s="33">
        <f>D292-'[1]sum-conso'!AA292</f>
        <v>0</v>
      </c>
    </row>
    <row r="293" spans="1:32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F293" s="33">
        <f>D293-'[1]sum-conso'!AA293</f>
        <v>0</v>
      </c>
    </row>
    <row r="294" spans="1:32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F294" s="33">
        <f>D294-'[1]sum-conso'!AA294</f>
        <v>0</v>
      </c>
    </row>
    <row r="295" spans="1:32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F295" s="33">
        <f>D295-'[1]sum-conso'!AA295</f>
        <v>0</v>
      </c>
    </row>
    <row r="296" spans="1:32" s="33" customFormat="1" ht="18" hidden="1" customHeight="1" x14ac:dyDescent="0.2">
      <c r="A296" s="36" t="s">
        <v>34</v>
      </c>
      <c r="B296" s="31">
        <f>[2]consoCURRENT!E6252</f>
        <v>0</v>
      </c>
      <c r="C296" s="31">
        <f>[2]consoCURRENT!F6252</f>
        <v>0</v>
      </c>
      <c r="D296" s="31">
        <f>[2]consoCURRENT!G6252</f>
        <v>0</v>
      </c>
      <c r="E296" s="31">
        <f>[2]consoCURRENT!H6252</f>
        <v>0</v>
      </c>
      <c r="F296" s="31">
        <f>[2]consoCURRENT!I6252</f>
        <v>0</v>
      </c>
      <c r="G296" s="31">
        <f>[2]consoCURRENT!J6252</f>
        <v>0</v>
      </c>
      <c r="H296" s="31">
        <f>[2]consoCURRENT!K6252</f>
        <v>0</v>
      </c>
      <c r="I296" s="31">
        <f>[2]consoCURRENT!L6252</f>
        <v>0</v>
      </c>
      <c r="J296" s="31">
        <f>[2]consoCURRENT!M6252</f>
        <v>0</v>
      </c>
      <c r="K296" s="31">
        <f>[2]consoCURRENT!N6252</f>
        <v>0</v>
      </c>
      <c r="L296" s="31">
        <f>[2]consoCURRENT!O6252</f>
        <v>0</v>
      </c>
      <c r="M296" s="31">
        <f>[2]consoCURRENT!P6252</f>
        <v>0</v>
      </c>
      <c r="N296" s="31">
        <f>[2]consoCURRENT!Q6252</f>
        <v>0</v>
      </c>
      <c r="O296" s="31">
        <f>[2]consoCURRENT!R6252</f>
        <v>0</v>
      </c>
      <c r="P296" s="31">
        <f>[2]consoCURRENT!S6252</f>
        <v>0</v>
      </c>
      <c r="Q296" s="31">
        <f>[2]consoCURRENT!T6252</f>
        <v>0</v>
      </c>
      <c r="R296" s="31">
        <f>[2]consoCURRENT!U6252</f>
        <v>0</v>
      </c>
      <c r="S296" s="31">
        <f>[2]consoCURRENT!V6252</f>
        <v>0</v>
      </c>
      <c r="T296" s="31">
        <f>[2]consoCURRENT!W6252</f>
        <v>0</v>
      </c>
      <c r="U296" s="31">
        <f>[2]consoCURRENT!X6252</f>
        <v>0</v>
      </c>
      <c r="V296" s="31">
        <f>[2]consoCURRENT!Y6252</f>
        <v>0</v>
      </c>
      <c r="W296" s="31">
        <f>[2]consoCURRENT!Z6252</f>
        <v>0</v>
      </c>
      <c r="X296" s="31">
        <f>[2]consoCURRENT!AA6252</f>
        <v>0</v>
      </c>
      <c r="Y296" s="31">
        <f>[2]consoCURRENT!AB6252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F296" s="33">
        <f>D296-'[1]sum-conso'!AA296</f>
        <v>0</v>
      </c>
    </row>
    <row r="297" spans="1:32" s="33" customFormat="1" ht="18" hidden="1" customHeight="1" x14ac:dyDescent="0.2">
      <c r="A297" s="36" t="s">
        <v>35</v>
      </c>
      <c r="B297" s="31">
        <f>[2]consoCURRENT!E6365</f>
        <v>0</v>
      </c>
      <c r="C297" s="31">
        <f>[2]consoCURRENT!F6365</f>
        <v>0</v>
      </c>
      <c r="D297" s="31">
        <f>[2]consoCURRENT!G6365</f>
        <v>0</v>
      </c>
      <c r="E297" s="31">
        <f>[2]consoCURRENT!H6365</f>
        <v>0</v>
      </c>
      <c r="F297" s="31">
        <f>[2]consoCURRENT!I6365</f>
        <v>0</v>
      </c>
      <c r="G297" s="31">
        <f>[2]consoCURRENT!J6365</f>
        <v>0</v>
      </c>
      <c r="H297" s="31">
        <f>[2]consoCURRENT!K6365</f>
        <v>0</v>
      </c>
      <c r="I297" s="31">
        <f>[2]consoCURRENT!L6365</f>
        <v>0</v>
      </c>
      <c r="J297" s="31">
        <f>[2]consoCURRENT!M6365</f>
        <v>0</v>
      </c>
      <c r="K297" s="31">
        <f>[2]consoCURRENT!N6365</f>
        <v>0</v>
      </c>
      <c r="L297" s="31">
        <f>[2]consoCURRENT!O6365</f>
        <v>0</v>
      </c>
      <c r="M297" s="31">
        <f>[2]consoCURRENT!P6365</f>
        <v>0</v>
      </c>
      <c r="N297" s="31">
        <f>[2]consoCURRENT!Q6365</f>
        <v>0</v>
      </c>
      <c r="O297" s="31">
        <f>[2]consoCURRENT!R6365</f>
        <v>0</v>
      </c>
      <c r="P297" s="31">
        <f>[2]consoCURRENT!S6365</f>
        <v>0</v>
      </c>
      <c r="Q297" s="31">
        <f>[2]consoCURRENT!T6365</f>
        <v>0</v>
      </c>
      <c r="R297" s="31">
        <f>[2]consoCURRENT!U6365</f>
        <v>0</v>
      </c>
      <c r="S297" s="31">
        <f>[2]consoCURRENT!V6365</f>
        <v>0</v>
      </c>
      <c r="T297" s="31">
        <f>[2]consoCURRENT!W6365</f>
        <v>0</v>
      </c>
      <c r="U297" s="31">
        <f>[2]consoCURRENT!X6365</f>
        <v>0</v>
      </c>
      <c r="V297" s="31">
        <f>[2]consoCURRENT!Y6365</f>
        <v>0</v>
      </c>
      <c r="W297" s="31">
        <f>[2]consoCURRENT!Z6365</f>
        <v>0</v>
      </c>
      <c r="X297" s="31">
        <f>[2]consoCURRENT!AA6365</f>
        <v>0</v>
      </c>
      <c r="Y297" s="31">
        <f>[2]consoCURRENT!AB6365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  <c r="AF297" s="33">
        <f>D297-'[1]sum-conso'!AA297</f>
        <v>0</v>
      </c>
    </row>
    <row r="298" spans="1:32" s="33" customFormat="1" ht="18" hidden="1" customHeight="1" x14ac:dyDescent="0.2">
      <c r="A298" s="36" t="s">
        <v>36</v>
      </c>
      <c r="B298" s="31">
        <f>[2]consoCURRENT!E6371</f>
        <v>0</v>
      </c>
      <c r="C298" s="31">
        <f>[2]consoCURRENT!F6371</f>
        <v>0</v>
      </c>
      <c r="D298" s="31">
        <f>[2]consoCURRENT!G6371</f>
        <v>0</v>
      </c>
      <c r="E298" s="31">
        <f>[2]consoCURRENT!H6371</f>
        <v>0</v>
      </c>
      <c r="F298" s="31">
        <f>[2]consoCURRENT!I6371</f>
        <v>0</v>
      </c>
      <c r="G298" s="31">
        <f>[2]consoCURRENT!J6371</f>
        <v>0</v>
      </c>
      <c r="H298" s="31">
        <f>[2]consoCURRENT!K6371</f>
        <v>0</v>
      </c>
      <c r="I298" s="31">
        <f>[2]consoCURRENT!L6371</f>
        <v>0</v>
      </c>
      <c r="J298" s="31">
        <f>[2]consoCURRENT!M6371</f>
        <v>0</v>
      </c>
      <c r="K298" s="31">
        <f>[2]consoCURRENT!N6371</f>
        <v>0</v>
      </c>
      <c r="L298" s="31">
        <f>[2]consoCURRENT!O6371</f>
        <v>0</v>
      </c>
      <c r="M298" s="31">
        <f>[2]consoCURRENT!P6371</f>
        <v>0</v>
      </c>
      <c r="N298" s="31">
        <f>[2]consoCURRENT!Q6371</f>
        <v>0</v>
      </c>
      <c r="O298" s="31">
        <f>[2]consoCURRENT!R6371</f>
        <v>0</v>
      </c>
      <c r="P298" s="31">
        <f>[2]consoCURRENT!S6371</f>
        <v>0</v>
      </c>
      <c r="Q298" s="31">
        <f>[2]consoCURRENT!T6371</f>
        <v>0</v>
      </c>
      <c r="R298" s="31">
        <f>[2]consoCURRENT!U6371</f>
        <v>0</v>
      </c>
      <c r="S298" s="31">
        <f>[2]consoCURRENT!V6371</f>
        <v>0</v>
      </c>
      <c r="T298" s="31">
        <f>[2]consoCURRENT!W6371</f>
        <v>0</v>
      </c>
      <c r="U298" s="31">
        <f>[2]consoCURRENT!X6371</f>
        <v>0</v>
      </c>
      <c r="V298" s="31">
        <f>[2]consoCURRENT!Y6371</f>
        <v>0</v>
      </c>
      <c r="W298" s="31">
        <f>[2]consoCURRENT!Z6371</f>
        <v>0</v>
      </c>
      <c r="X298" s="31">
        <f>[2]consoCURRENT!AA6371</f>
        <v>0</v>
      </c>
      <c r="Y298" s="31">
        <f>[2]consoCURRENT!AB6371</f>
        <v>0</v>
      </c>
      <c r="Z298" s="31">
        <f>SUM(M298:Y298)</f>
        <v>0</v>
      </c>
      <c r="AA298" s="31">
        <f>D298-Z298</f>
        <v>0</v>
      </c>
      <c r="AB298" s="38"/>
      <c r="AC298" s="32"/>
      <c r="AF298" s="33">
        <f>D298-'[1]sum-conso'!AA298</f>
        <v>0</v>
      </c>
    </row>
    <row r="299" spans="1:32" s="33" customFormat="1" ht="18" hidden="1" customHeight="1" x14ac:dyDescent="0.2">
      <c r="A299" s="36" t="s">
        <v>37</v>
      </c>
      <c r="B299" s="31">
        <f>[2]consoCURRENT!E6400</f>
        <v>0</v>
      </c>
      <c r="C299" s="31">
        <f>[2]consoCURRENT!F6400</f>
        <v>0</v>
      </c>
      <c r="D299" s="31">
        <f>[2]consoCURRENT!G6400</f>
        <v>0</v>
      </c>
      <c r="E299" s="31">
        <f>[2]consoCURRENT!H6400</f>
        <v>0</v>
      </c>
      <c r="F299" s="31">
        <f>[2]consoCURRENT!I6400</f>
        <v>0</v>
      </c>
      <c r="G299" s="31">
        <f>[2]consoCURRENT!J6400</f>
        <v>0</v>
      </c>
      <c r="H299" s="31">
        <f>[2]consoCURRENT!K6400</f>
        <v>0</v>
      </c>
      <c r="I299" s="31">
        <f>[2]consoCURRENT!L6400</f>
        <v>0</v>
      </c>
      <c r="J299" s="31">
        <f>[2]consoCURRENT!M6400</f>
        <v>0</v>
      </c>
      <c r="K299" s="31">
        <f>[2]consoCURRENT!N6400</f>
        <v>0</v>
      </c>
      <c r="L299" s="31">
        <f>[2]consoCURRENT!O6400</f>
        <v>0</v>
      </c>
      <c r="M299" s="31">
        <f>[2]consoCURRENT!P6400</f>
        <v>0</v>
      </c>
      <c r="N299" s="31">
        <f>[2]consoCURRENT!Q6400</f>
        <v>0</v>
      </c>
      <c r="O299" s="31">
        <f>[2]consoCURRENT!R6400</f>
        <v>0</v>
      </c>
      <c r="P299" s="31">
        <f>[2]consoCURRENT!S6400</f>
        <v>0</v>
      </c>
      <c r="Q299" s="31">
        <f>[2]consoCURRENT!T6400</f>
        <v>0</v>
      </c>
      <c r="R299" s="31">
        <f>[2]consoCURRENT!U6400</f>
        <v>0</v>
      </c>
      <c r="S299" s="31">
        <f>[2]consoCURRENT!V6400</f>
        <v>0</v>
      </c>
      <c r="T299" s="31">
        <f>[2]consoCURRENT!W6400</f>
        <v>0</v>
      </c>
      <c r="U299" s="31">
        <f>[2]consoCURRENT!X6400</f>
        <v>0</v>
      </c>
      <c r="V299" s="31">
        <f>[2]consoCURRENT!Y6400</f>
        <v>0</v>
      </c>
      <c r="W299" s="31">
        <f>[2]consoCURRENT!Z6400</f>
        <v>0</v>
      </c>
      <c r="X299" s="31">
        <f>[2]consoCURRENT!AA6400</f>
        <v>0</v>
      </c>
      <c r="Y299" s="31">
        <f>[2]consoCURRENT!AB6400</f>
        <v>0</v>
      </c>
      <c r="Z299" s="31">
        <f>SUM(M299:Y299)</f>
        <v>0</v>
      </c>
      <c r="AA299" s="31">
        <f>D299-Z299</f>
        <v>0</v>
      </c>
      <c r="AB299" s="38"/>
      <c r="AC299" s="32"/>
      <c r="AF299" s="33">
        <f>D299-'[1]sum-conso'!AA299</f>
        <v>0</v>
      </c>
    </row>
    <row r="300" spans="1:32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  <c r="AF300" s="33">
        <f>D300-'[1]sum-conso'!AA300</f>
        <v>0</v>
      </c>
    </row>
    <row r="301" spans="1:32" s="33" customFormat="1" ht="18" hidden="1" customHeight="1" x14ac:dyDescent="0.25">
      <c r="A301" s="42" t="s">
        <v>39</v>
      </c>
      <c r="B301" s="31">
        <f>[2]consoCURRENT!E6404</f>
        <v>0</v>
      </c>
      <c r="C301" s="31">
        <f>[2]consoCURRENT!F6404</f>
        <v>0</v>
      </c>
      <c r="D301" s="31">
        <f>[2]consoCURRENT!G6404</f>
        <v>0</v>
      </c>
      <c r="E301" s="31">
        <f>[2]consoCURRENT!H6404</f>
        <v>0</v>
      </c>
      <c r="F301" s="31">
        <f>[2]consoCURRENT!I6404</f>
        <v>0</v>
      </c>
      <c r="G301" s="31">
        <f>[2]consoCURRENT!J6404</f>
        <v>0</v>
      </c>
      <c r="H301" s="31">
        <f>[2]consoCURRENT!K6404</f>
        <v>0</v>
      </c>
      <c r="I301" s="31">
        <f>[2]consoCURRENT!L6404</f>
        <v>0</v>
      </c>
      <c r="J301" s="31">
        <f>[2]consoCURRENT!M6404</f>
        <v>0</v>
      </c>
      <c r="K301" s="31">
        <f>[2]consoCURRENT!N6404</f>
        <v>0</v>
      </c>
      <c r="L301" s="31">
        <f>[2]consoCURRENT!O6404</f>
        <v>0</v>
      </c>
      <c r="M301" s="31">
        <f>[2]consoCURRENT!P6404</f>
        <v>0</v>
      </c>
      <c r="N301" s="31">
        <f>[2]consoCURRENT!Q6404</f>
        <v>0</v>
      </c>
      <c r="O301" s="31">
        <f>[2]consoCURRENT!R6404</f>
        <v>0</v>
      </c>
      <c r="P301" s="31">
        <f>[2]consoCURRENT!S6404</f>
        <v>0</v>
      </c>
      <c r="Q301" s="31">
        <f>[2]consoCURRENT!T6404</f>
        <v>0</v>
      </c>
      <c r="R301" s="31">
        <f>[2]consoCURRENT!U6404</f>
        <v>0</v>
      </c>
      <c r="S301" s="31">
        <f>[2]consoCURRENT!V6404</f>
        <v>0</v>
      </c>
      <c r="T301" s="31">
        <f>[2]consoCURRENT!W6404</f>
        <v>0</v>
      </c>
      <c r="U301" s="31">
        <f>[2]consoCURRENT!X6404</f>
        <v>0</v>
      </c>
      <c r="V301" s="31">
        <f>[2]consoCURRENT!Y6404</f>
        <v>0</v>
      </c>
      <c r="W301" s="31">
        <f>[2]consoCURRENT!Z6404</f>
        <v>0</v>
      </c>
      <c r="X301" s="31">
        <f>[2]consoCURRENT!AA6404</f>
        <v>0</v>
      </c>
      <c r="Y301" s="31">
        <f>[2]consoCURRENT!AB6404</f>
        <v>0</v>
      </c>
      <c r="Z301" s="31">
        <f>SUM(M301:Y301)</f>
        <v>0</v>
      </c>
      <c r="AA301" s="31">
        <f>D301-Z301</f>
        <v>0</v>
      </c>
      <c r="AB301" s="38"/>
      <c r="AC301" s="32"/>
      <c r="AF301" s="33">
        <f>D301-'[1]sum-conso'!AA301</f>
        <v>0</v>
      </c>
    </row>
    <row r="302" spans="1:32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  <c r="AF302" s="33">
        <f>D302-'[1]sum-conso'!AA302</f>
        <v>0</v>
      </c>
    </row>
    <row r="303" spans="1:32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F303" s="33">
        <f>D303-'[1]sum-conso'!AA303</f>
        <v>0</v>
      </c>
    </row>
    <row r="304" spans="1:32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F304" s="33">
        <f>D304-'[1]sum-conso'!AA304</f>
        <v>0</v>
      </c>
    </row>
    <row r="305" spans="1:32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F305" s="33">
        <f>D305-'[1]sum-conso'!AA305</f>
        <v>0</v>
      </c>
    </row>
    <row r="306" spans="1:32" s="33" customFormat="1" ht="18" hidden="1" customHeight="1" x14ac:dyDescent="0.2">
      <c r="A306" s="36" t="s">
        <v>34</v>
      </c>
      <c r="B306" s="31">
        <f>[2]consoCURRENT!E6465</f>
        <v>0</v>
      </c>
      <c r="C306" s="31">
        <f>[2]consoCURRENT!F6465</f>
        <v>0</v>
      </c>
      <c r="D306" s="31">
        <f>[2]consoCURRENT!G6465</f>
        <v>0</v>
      </c>
      <c r="E306" s="31">
        <f>[2]consoCURRENT!H6465</f>
        <v>0</v>
      </c>
      <c r="F306" s="31">
        <f>[2]consoCURRENT!I6465</f>
        <v>0</v>
      </c>
      <c r="G306" s="31">
        <f>[2]consoCURRENT!J6465</f>
        <v>0</v>
      </c>
      <c r="H306" s="31">
        <f>[2]consoCURRENT!K6465</f>
        <v>0</v>
      </c>
      <c r="I306" s="31">
        <f>[2]consoCURRENT!L6465</f>
        <v>0</v>
      </c>
      <c r="J306" s="31">
        <f>[2]consoCURRENT!M6465</f>
        <v>0</v>
      </c>
      <c r="K306" s="31">
        <f>[2]consoCURRENT!N6465</f>
        <v>0</v>
      </c>
      <c r="L306" s="31">
        <f>[2]consoCURRENT!O6465</f>
        <v>0</v>
      </c>
      <c r="M306" s="31">
        <f>[2]consoCURRENT!P6465</f>
        <v>0</v>
      </c>
      <c r="N306" s="31">
        <f>[2]consoCURRENT!Q6465</f>
        <v>0</v>
      </c>
      <c r="O306" s="31">
        <f>[2]consoCURRENT!R6465</f>
        <v>0</v>
      </c>
      <c r="P306" s="31">
        <f>[2]consoCURRENT!S6465</f>
        <v>0</v>
      </c>
      <c r="Q306" s="31">
        <f>[2]consoCURRENT!T6465</f>
        <v>0</v>
      </c>
      <c r="R306" s="31">
        <f>[2]consoCURRENT!U6465</f>
        <v>0</v>
      </c>
      <c r="S306" s="31">
        <f>[2]consoCURRENT!V6465</f>
        <v>0</v>
      </c>
      <c r="T306" s="31">
        <f>[2]consoCURRENT!W6465</f>
        <v>0</v>
      </c>
      <c r="U306" s="31">
        <f>[2]consoCURRENT!X6465</f>
        <v>0</v>
      </c>
      <c r="V306" s="31">
        <f>[2]consoCURRENT!Y6465</f>
        <v>0</v>
      </c>
      <c r="W306" s="31">
        <f>[2]consoCURRENT!Z6465</f>
        <v>0</v>
      </c>
      <c r="X306" s="31">
        <f>[2]consoCURRENT!AA6465</f>
        <v>0</v>
      </c>
      <c r="Y306" s="31">
        <f>[2]consoCURRENT!AB6465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F306" s="33">
        <f>D306-'[1]sum-conso'!AA306</f>
        <v>0</v>
      </c>
    </row>
    <row r="307" spans="1:32" s="33" customFormat="1" ht="18" hidden="1" customHeight="1" x14ac:dyDescent="0.2">
      <c r="A307" s="36" t="s">
        <v>35</v>
      </c>
      <c r="B307" s="31">
        <f>[2]consoCURRENT!E6578</f>
        <v>0</v>
      </c>
      <c r="C307" s="31">
        <f>[2]consoCURRENT!F6578</f>
        <v>0</v>
      </c>
      <c r="D307" s="31">
        <f>[2]consoCURRENT!G6578</f>
        <v>0</v>
      </c>
      <c r="E307" s="31">
        <f>[2]consoCURRENT!H6578</f>
        <v>0</v>
      </c>
      <c r="F307" s="31">
        <f>[2]consoCURRENT!I6578</f>
        <v>0</v>
      </c>
      <c r="G307" s="31">
        <f>[2]consoCURRENT!J6578</f>
        <v>0</v>
      </c>
      <c r="H307" s="31">
        <f>[2]consoCURRENT!K6578</f>
        <v>0</v>
      </c>
      <c r="I307" s="31">
        <f>[2]consoCURRENT!L6578</f>
        <v>0</v>
      </c>
      <c r="J307" s="31">
        <f>[2]consoCURRENT!M6578</f>
        <v>0</v>
      </c>
      <c r="K307" s="31">
        <f>[2]consoCURRENT!N6578</f>
        <v>0</v>
      </c>
      <c r="L307" s="31">
        <f>[2]consoCURRENT!O6578</f>
        <v>0</v>
      </c>
      <c r="M307" s="31">
        <f>[2]consoCURRENT!P6578</f>
        <v>0</v>
      </c>
      <c r="N307" s="31">
        <f>[2]consoCURRENT!Q6578</f>
        <v>0</v>
      </c>
      <c r="O307" s="31">
        <f>[2]consoCURRENT!R6578</f>
        <v>0</v>
      </c>
      <c r="P307" s="31">
        <f>[2]consoCURRENT!S6578</f>
        <v>0</v>
      </c>
      <c r="Q307" s="31">
        <f>[2]consoCURRENT!T6578</f>
        <v>0</v>
      </c>
      <c r="R307" s="31">
        <f>[2]consoCURRENT!U6578</f>
        <v>0</v>
      </c>
      <c r="S307" s="31">
        <f>[2]consoCURRENT!V6578</f>
        <v>0</v>
      </c>
      <c r="T307" s="31">
        <f>[2]consoCURRENT!W6578</f>
        <v>0</v>
      </c>
      <c r="U307" s="31">
        <f>[2]consoCURRENT!X6578</f>
        <v>0</v>
      </c>
      <c r="V307" s="31">
        <f>[2]consoCURRENT!Y6578</f>
        <v>0</v>
      </c>
      <c r="W307" s="31">
        <f>[2]consoCURRENT!Z6578</f>
        <v>0</v>
      </c>
      <c r="X307" s="31">
        <f>[2]consoCURRENT!AA6578</f>
        <v>0</v>
      </c>
      <c r="Y307" s="31">
        <f>[2]consoCURRENT!AB6578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  <c r="AF307" s="33">
        <f>D307-'[1]sum-conso'!AA307</f>
        <v>0</v>
      </c>
    </row>
    <row r="308" spans="1:32" s="33" customFormat="1" ht="18" hidden="1" customHeight="1" x14ac:dyDescent="0.2">
      <c r="A308" s="36" t="s">
        <v>36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>SUM(M308:Y308)</f>
        <v>0</v>
      </c>
      <c r="AA308" s="31">
        <f>D308-Z308</f>
        <v>0</v>
      </c>
      <c r="AB308" s="38"/>
      <c r="AC308" s="32"/>
      <c r="AF308" s="33">
        <f>D308-'[1]sum-conso'!AA308</f>
        <v>0</v>
      </c>
    </row>
    <row r="309" spans="1:32" s="33" customFormat="1" ht="18" hidden="1" customHeight="1" x14ac:dyDescent="0.2">
      <c r="A309" s="36" t="s">
        <v>37</v>
      </c>
      <c r="B309" s="31">
        <f>[2]consoCURRENT!E6613</f>
        <v>0</v>
      </c>
      <c r="C309" s="31">
        <f>[2]consoCURRENT!F6613</f>
        <v>0</v>
      </c>
      <c r="D309" s="31">
        <f>[2]consoCURRENT!G6613</f>
        <v>0</v>
      </c>
      <c r="E309" s="31">
        <f>[2]consoCURRENT!H6613</f>
        <v>0</v>
      </c>
      <c r="F309" s="31">
        <f>[2]consoCURRENT!I6613</f>
        <v>0</v>
      </c>
      <c r="G309" s="31">
        <f>[2]consoCURRENT!J6613</f>
        <v>0</v>
      </c>
      <c r="H309" s="31">
        <f>[2]consoCURRENT!K6613</f>
        <v>0</v>
      </c>
      <c r="I309" s="31">
        <f>[2]consoCURRENT!L6613</f>
        <v>0</v>
      </c>
      <c r="J309" s="31">
        <f>[2]consoCURRENT!M6613</f>
        <v>0</v>
      </c>
      <c r="K309" s="31">
        <f>[2]consoCURRENT!N6613</f>
        <v>0</v>
      </c>
      <c r="L309" s="31">
        <f>[2]consoCURRENT!O6613</f>
        <v>0</v>
      </c>
      <c r="M309" s="31">
        <f>[2]consoCURRENT!P6613</f>
        <v>0</v>
      </c>
      <c r="N309" s="31">
        <f>[2]consoCURRENT!Q6613</f>
        <v>0</v>
      </c>
      <c r="O309" s="31">
        <f>[2]consoCURRENT!R6613</f>
        <v>0</v>
      </c>
      <c r="P309" s="31">
        <f>[2]consoCURRENT!S6613</f>
        <v>0</v>
      </c>
      <c r="Q309" s="31">
        <f>[2]consoCURRENT!T6613</f>
        <v>0</v>
      </c>
      <c r="R309" s="31">
        <f>[2]consoCURRENT!U6613</f>
        <v>0</v>
      </c>
      <c r="S309" s="31">
        <f>[2]consoCURRENT!V6613</f>
        <v>0</v>
      </c>
      <c r="T309" s="31">
        <f>[2]consoCURRENT!W6613</f>
        <v>0</v>
      </c>
      <c r="U309" s="31">
        <f>[2]consoCURRENT!X6613</f>
        <v>0</v>
      </c>
      <c r="V309" s="31">
        <f>[2]consoCURRENT!Y6613</f>
        <v>0</v>
      </c>
      <c r="W309" s="31">
        <f>[2]consoCURRENT!Z6613</f>
        <v>0</v>
      </c>
      <c r="X309" s="31">
        <f>[2]consoCURRENT!AA6613</f>
        <v>0</v>
      </c>
      <c r="Y309" s="31">
        <f>[2]consoCURRENT!AB6613</f>
        <v>0</v>
      </c>
      <c r="Z309" s="31">
        <f>SUM(M309:Y309)</f>
        <v>0</v>
      </c>
      <c r="AA309" s="31">
        <f>D309-Z309</f>
        <v>0</v>
      </c>
      <c r="AB309" s="38"/>
      <c r="AC309" s="32"/>
      <c r="AF309" s="33">
        <f>D309-'[1]sum-conso'!AA309</f>
        <v>0</v>
      </c>
    </row>
    <row r="310" spans="1:32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  <c r="AF310" s="33">
        <f>D310-'[1]sum-conso'!AA310</f>
        <v>0</v>
      </c>
    </row>
    <row r="311" spans="1:32" s="33" customFormat="1" ht="18" hidden="1" customHeight="1" x14ac:dyDescent="0.25">
      <c r="A311" s="42" t="s">
        <v>39</v>
      </c>
      <c r="B311" s="31">
        <f>[2]consoCURRENT!E6617</f>
        <v>0</v>
      </c>
      <c r="C311" s="31">
        <f>[2]consoCURRENT!F6617</f>
        <v>0</v>
      </c>
      <c r="D311" s="31">
        <f>[2]consoCURRENT!G6617</f>
        <v>0</v>
      </c>
      <c r="E311" s="31">
        <f>[2]consoCURRENT!H6617</f>
        <v>0</v>
      </c>
      <c r="F311" s="31">
        <f>[2]consoCURRENT!I6617</f>
        <v>0</v>
      </c>
      <c r="G311" s="31">
        <f>[2]consoCURRENT!J6617</f>
        <v>0</v>
      </c>
      <c r="H311" s="31">
        <f>[2]consoCURRENT!K6617</f>
        <v>0</v>
      </c>
      <c r="I311" s="31">
        <f>[2]consoCURRENT!L6617</f>
        <v>0</v>
      </c>
      <c r="J311" s="31">
        <f>[2]consoCURRENT!M6617</f>
        <v>0</v>
      </c>
      <c r="K311" s="31">
        <f>[2]consoCURRENT!N6617</f>
        <v>0</v>
      </c>
      <c r="L311" s="31">
        <f>[2]consoCURRENT!O6617</f>
        <v>0</v>
      </c>
      <c r="M311" s="31">
        <f>[2]consoCURRENT!P6617</f>
        <v>0</v>
      </c>
      <c r="N311" s="31">
        <f>[2]consoCURRENT!Q6617</f>
        <v>0</v>
      </c>
      <c r="O311" s="31">
        <f>[2]consoCURRENT!R6617</f>
        <v>0</v>
      </c>
      <c r="P311" s="31">
        <f>[2]consoCURRENT!S6617</f>
        <v>0</v>
      </c>
      <c r="Q311" s="31">
        <f>[2]consoCURRENT!T6617</f>
        <v>0</v>
      </c>
      <c r="R311" s="31">
        <f>[2]consoCURRENT!U6617</f>
        <v>0</v>
      </c>
      <c r="S311" s="31">
        <f>[2]consoCURRENT!V6617</f>
        <v>0</v>
      </c>
      <c r="T311" s="31">
        <f>[2]consoCURRENT!W6617</f>
        <v>0</v>
      </c>
      <c r="U311" s="31">
        <f>[2]consoCURRENT!X6617</f>
        <v>0</v>
      </c>
      <c r="V311" s="31">
        <f>[2]consoCURRENT!Y6617</f>
        <v>0</v>
      </c>
      <c r="W311" s="31">
        <f>[2]consoCURRENT!Z6617</f>
        <v>0</v>
      </c>
      <c r="X311" s="31">
        <f>[2]consoCURRENT!AA6617</f>
        <v>0</v>
      </c>
      <c r="Y311" s="31">
        <f>[2]consoCURRENT!AB6617</f>
        <v>0</v>
      </c>
      <c r="Z311" s="31">
        <f>SUM(M311:Y311)</f>
        <v>0</v>
      </c>
      <c r="AA311" s="31">
        <f>D311-Z311</f>
        <v>0</v>
      </c>
      <c r="AB311" s="38"/>
      <c r="AC311" s="32"/>
      <c r="AF311" s="33">
        <f>D311-'[1]sum-conso'!AA311</f>
        <v>0</v>
      </c>
    </row>
    <row r="312" spans="1:32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  <c r="AF312" s="33">
        <f>D312-'[1]sum-conso'!AA312</f>
        <v>0</v>
      </c>
    </row>
    <row r="313" spans="1:32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F313" s="33">
        <f>D313-'[1]sum-conso'!AA313</f>
        <v>0</v>
      </c>
    </row>
    <row r="314" spans="1:32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F314" s="33">
        <f>D314-'[1]sum-conso'!AA314</f>
        <v>0</v>
      </c>
    </row>
    <row r="315" spans="1:32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F315" s="33">
        <f>D315-'[1]sum-conso'!AA315</f>
        <v>0</v>
      </c>
    </row>
    <row r="316" spans="1:32" s="33" customFormat="1" ht="18" hidden="1" customHeight="1" x14ac:dyDescent="0.2">
      <c r="A316" s="36" t="s">
        <v>34</v>
      </c>
      <c r="B316" s="31">
        <f>[2]consoCURRENT!E6678</f>
        <v>0</v>
      </c>
      <c r="C316" s="31">
        <f>[2]consoCURRENT!F6678</f>
        <v>0</v>
      </c>
      <c r="D316" s="31">
        <f>[2]consoCURRENT!G6678</f>
        <v>0</v>
      </c>
      <c r="E316" s="31">
        <f>[2]consoCURRENT!H6678</f>
        <v>0</v>
      </c>
      <c r="F316" s="31">
        <f>[2]consoCURRENT!I6678</f>
        <v>0</v>
      </c>
      <c r="G316" s="31">
        <f>[2]consoCURRENT!J6678</f>
        <v>0</v>
      </c>
      <c r="H316" s="31">
        <f>[2]consoCURRENT!K6678</f>
        <v>0</v>
      </c>
      <c r="I316" s="31">
        <f>[2]consoCURRENT!L6678</f>
        <v>0</v>
      </c>
      <c r="J316" s="31">
        <f>[2]consoCURRENT!M6678</f>
        <v>0</v>
      </c>
      <c r="K316" s="31">
        <f>[2]consoCURRENT!N6678</f>
        <v>0</v>
      </c>
      <c r="L316" s="31">
        <f>[2]consoCURRENT!O6678</f>
        <v>0</v>
      </c>
      <c r="M316" s="31">
        <f>[2]consoCURRENT!P6678</f>
        <v>0</v>
      </c>
      <c r="N316" s="31">
        <f>[2]consoCURRENT!Q6678</f>
        <v>0</v>
      </c>
      <c r="O316" s="31">
        <f>[2]consoCURRENT!R6678</f>
        <v>0</v>
      </c>
      <c r="P316" s="31">
        <f>[2]consoCURRENT!S6678</f>
        <v>0</v>
      </c>
      <c r="Q316" s="31">
        <f>[2]consoCURRENT!T6678</f>
        <v>0</v>
      </c>
      <c r="R316" s="31">
        <f>[2]consoCURRENT!U6678</f>
        <v>0</v>
      </c>
      <c r="S316" s="31">
        <f>[2]consoCURRENT!V6678</f>
        <v>0</v>
      </c>
      <c r="T316" s="31">
        <f>[2]consoCURRENT!W6678</f>
        <v>0</v>
      </c>
      <c r="U316" s="31">
        <f>[2]consoCURRENT!X6678</f>
        <v>0</v>
      </c>
      <c r="V316" s="31">
        <f>[2]consoCURRENT!Y6678</f>
        <v>0</v>
      </c>
      <c r="W316" s="31">
        <f>[2]consoCURRENT!Z6678</f>
        <v>0</v>
      </c>
      <c r="X316" s="31">
        <f>[2]consoCURRENT!AA6678</f>
        <v>0</v>
      </c>
      <c r="Y316" s="31">
        <f>[2]consoCURRENT!AB6678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F316" s="33">
        <f>D316-'[1]sum-conso'!AA316</f>
        <v>0</v>
      </c>
    </row>
    <row r="317" spans="1:32" s="33" customFormat="1" ht="18" hidden="1" customHeight="1" x14ac:dyDescent="0.2">
      <c r="A317" s="36" t="s">
        <v>35</v>
      </c>
      <c r="B317" s="31">
        <f>[2]consoCURRENT!E6791</f>
        <v>0</v>
      </c>
      <c r="C317" s="31">
        <f>[2]consoCURRENT!F6791</f>
        <v>0</v>
      </c>
      <c r="D317" s="31">
        <f>[2]consoCURRENT!G6791</f>
        <v>0</v>
      </c>
      <c r="E317" s="31">
        <f>[2]consoCURRENT!H6791</f>
        <v>0</v>
      </c>
      <c r="F317" s="31">
        <f>[2]consoCURRENT!I6791</f>
        <v>0</v>
      </c>
      <c r="G317" s="31">
        <f>[2]consoCURRENT!J6791</f>
        <v>0</v>
      </c>
      <c r="H317" s="31">
        <f>[2]consoCURRENT!K6791</f>
        <v>0</v>
      </c>
      <c r="I317" s="31">
        <f>[2]consoCURRENT!L6791</f>
        <v>0</v>
      </c>
      <c r="J317" s="31">
        <f>[2]consoCURRENT!M6791</f>
        <v>0</v>
      </c>
      <c r="K317" s="31">
        <f>[2]consoCURRENT!N6791</f>
        <v>0</v>
      </c>
      <c r="L317" s="31">
        <f>[2]consoCURRENT!O6791</f>
        <v>0</v>
      </c>
      <c r="M317" s="31">
        <f>[2]consoCURRENT!P6791</f>
        <v>0</v>
      </c>
      <c r="N317" s="31">
        <f>[2]consoCURRENT!Q6791</f>
        <v>0</v>
      </c>
      <c r="O317" s="31">
        <f>[2]consoCURRENT!R6791</f>
        <v>0</v>
      </c>
      <c r="P317" s="31">
        <f>[2]consoCURRENT!S6791</f>
        <v>0</v>
      </c>
      <c r="Q317" s="31">
        <f>[2]consoCURRENT!T6791</f>
        <v>0</v>
      </c>
      <c r="R317" s="31">
        <f>[2]consoCURRENT!U6791</f>
        <v>0</v>
      </c>
      <c r="S317" s="31">
        <f>[2]consoCURRENT!V6791</f>
        <v>0</v>
      </c>
      <c r="T317" s="31">
        <f>[2]consoCURRENT!W6791</f>
        <v>0</v>
      </c>
      <c r="U317" s="31">
        <f>[2]consoCURRENT!X6791</f>
        <v>0</v>
      </c>
      <c r="V317" s="31">
        <f>[2]consoCURRENT!Y6791</f>
        <v>0</v>
      </c>
      <c r="W317" s="31">
        <f>[2]consoCURRENT!Z6791</f>
        <v>0</v>
      </c>
      <c r="X317" s="31">
        <f>[2]consoCURRENT!AA6791</f>
        <v>0</v>
      </c>
      <c r="Y317" s="31">
        <f>[2]consoCURRENT!AB6791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  <c r="AF317" s="33">
        <f>D317-'[1]sum-conso'!AA317</f>
        <v>0</v>
      </c>
    </row>
    <row r="318" spans="1:32" s="33" customFormat="1" ht="18" hidden="1" customHeight="1" x14ac:dyDescent="0.2">
      <c r="A318" s="49" t="s">
        <v>36</v>
      </c>
      <c r="B318" s="50">
        <f>[2]consoCURRENT!E6797</f>
        <v>0</v>
      </c>
      <c r="C318" s="50">
        <f>[2]consoCURRENT!F6797</f>
        <v>0</v>
      </c>
      <c r="D318" s="50">
        <f>[2]consoCURRENT!G6797</f>
        <v>0</v>
      </c>
      <c r="E318" s="50">
        <f>[2]consoCURRENT!H6797</f>
        <v>0</v>
      </c>
      <c r="F318" s="50">
        <f>[2]consoCURRENT!I6797</f>
        <v>0</v>
      </c>
      <c r="G318" s="50">
        <f>[2]consoCURRENT!J6797</f>
        <v>0</v>
      </c>
      <c r="H318" s="50">
        <f>[2]consoCURRENT!K6797</f>
        <v>0</v>
      </c>
      <c r="I318" s="50">
        <f>[2]consoCURRENT!L6797</f>
        <v>0</v>
      </c>
      <c r="J318" s="50">
        <f>[2]consoCURRENT!M6797</f>
        <v>0</v>
      </c>
      <c r="K318" s="50">
        <f>[2]consoCURRENT!N6797</f>
        <v>0</v>
      </c>
      <c r="L318" s="50">
        <f>[2]consoCURRENT!O6797</f>
        <v>0</v>
      </c>
      <c r="M318" s="50">
        <f>[2]consoCURRENT!P6797</f>
        <v>0</v>
      </c>
      <c r="N318" s="50">
        <f>[2]consoCURRENT!Q6797</f>
        <v>0</v>
      </c>
      <c r="O318" s="50">
        <f>[2]consoCURRENT!R6797</f>
        <v>0</v>
      </c>
      <c r="P318" s="50">
        <f>[2]consoCURRENT!S6797</f>
        <v>0</v>
      </c>
      <c r="Q318" s="50">
        <f>[2]consoCURRENT!T6797</f>
        <v>0</v>
      </c>
      <c r="R318" s="50">
        <f>[2]consoCURRENT!U6797</f>
        <v>0</v>
      </c>
      <c r="S318" s="50">
        <f>[2]consoCURRENT!V6797</f>
        <v>0</v>
      </c>
      <c r="T318" s="50">
        <f>[2]consoCURRENT!W6797</f>
        <v>0</v>
      </c>
      <c r="U318" s="50">
        <f>[2]consoCURRENT!X6797</f>
        <v>0</v>
      </c>
      <c r="V318" s="50">
        <f>[2]consoCURRENT!Y6797</f>
        <v>0</v>
      </c>
      <c r="W318" s="50">
        <f>[2]consoCURRENT!Z6797</f>
        <v>0</v>
      </c>
      <c r="X318" s="50">
        <f>[2]consoCURRENT!AA6797</f>
        <v>0</v>
      </c>
      <c r="Y318" s="50">
        <f>[2]consoCURRENT!AB6797</f>
        <v>0</v>
      </c>
      <c r="Z318" s="50">
        <f>SUM(M318:Y318)</f>
        <v>0</v>
      </c>
      <c r="AA318" s="50">
        <f>D318-Z318</f>
        <v>0</v>
      </c>
      <c r="AB318" s="51"/>
      <c r="AC318" s="50"/>
      <c r="AF318" s="33">
        <f>D318-'[1]sum-conso'!AA318</f>
        <v>0</v>
      </c>
    </row>
    <row r="319" spans="1:32" s="33" customFormat="1" ht="18" hidden="1" customHeight="1" x14ac:dyDescent="0.2">
      <c r="A319" s="36" t="s">
        <v>37</v>
      </c>
      <c r="B319" s="31">
        <f>[2]consoCURRENT!E6826</f>
        <v>0</v>
      </c>
      <c r="C319" s="31">
        <f>[2]consoCURRENT!F6826</f>
        <v>0</v>
      </c>
      <c r="D319" s="31">
        <f>[2]consoCURRENT!G6826</f>
        <v>0</v>
      </c>
      <c r="E319" s="31">
        <f>[2]consoCURRENT!H6826</f>
        <v>0</v>
      </c>
      <c r="F319" s="31">
        <f>[2]consoCURRENT!I6826</f>
        <v>0</v>
      </c>
      <c r="G319" s="31">
        <f>[2]consoCURRENT!J6826</f>
        <v>0</v>
      </c>
      <c r="H319" s="31">
        <f>[2]consoCURRENT!K6826</f>
        <v>0</v>
      </c>
      <c r="I319" s="31">
        <f>[2]consoCURRENT!L6826</f>
        <v>0</v>
      </c>
      <c r="J319" s="31">
        <f>[2]consoCURRENT!M6826</f>
        <v>0</v>
      </c>
      <c r="K319" s="31">
        <f>[2]consoCURRENT!N6826</f>
        <v>0</v>
      </c>
      <c r="L319" s="31">
        <f>[2]consoCURRENT!O6826</f>
        <v>0</v>
      </c>
      <c r="M319" s="31">
        <f>[2]consoCURRENT!P6826</f>
        <v>0</v>
      </c>
      <c r="N319" s="31">
        <f>[2]consoCURRENT!Q6826</f>
        <v>0</v>
      </c>
      <c r="O319" s="31">
        <f>[2]consoCURRENT!R6826</f>
        <v>0</v>
      </c>
      <c r="P319" s="31">
        <f>[2]consoCURRENT!S6826</f>
        <v>0</v>
      </c>
      <c r="Q319" s="31">
        <f>[2]consoCURRENT!T6826</f>
        <v>0</v>
      </c>
      <c r="R319" s="31">
        <f>[2]consoCURRENT!U6826</f>
        <v>0</v>
      </c>
      <c r="S319" s="31">
        <f>[2]consoCURRENT!V6826</f>
        <v>0</v>
      </c>
      <c r="T319" s="31">
        <f>[2]consoCURRENT!W6826</f>
        <v>0</v>
      </c>
      <c r="U319" s="31">
        <f>[2]consoCURRENT!X6826</f>
        <v>0</v>
      </c>
      <c r="V319" s="31">
        <f>[2]consoCURRENT!Y6826</f>
        <v>0</v>
      </c>
      <c r="W319" s="31">
        <f>[2]consoCURRENT!Z6826</f>
        <v>0</v>
      </c>
      <c r="X319" s="31">
        <f>[2]consoCURRENT!AA6826</f>
        <v>0</v>
      </c>
      <c r="Y319" s="31">
        <f>[2]consoCURRENT!AB6826</f>
        <v>0</v>
      </c>
      <c r="Z319" s="31">
        <f>SUM(M319:Y319)</f>
        <v>0</v>
      </c>
      <c r="AA319" s="31">
        <f>D319-Z319</f>
        <v>0</v>
      </c>
      <c r="AB319" s="38"/>
      <c r="AC319" s="32"/>
      <c r="AF319" s="33">
        <f>D319-'[1]sum-conso'!AA319</f>
        <v>0</v>
      </c>
    </row>
    <row r="320" spans="1:32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  <c r="AF320" s="33">
        <f>D320-'[1]sum-conso'!AA320</f>
        <v>0</v>
      </c>
    </row>
    <row r="321" spans="1:32" s="33" customFormat="1" ht="14.45" hidden="1" customHeight="1" x14ac:dyDescent="0.25">
      <c r="A321" s="42" t="s">
        <v>39</v>
      </c>
      <c r="B321" s="31">
        <f>[2]consoCURRENT!E6830</f>
        <v>0</v>
      </c>
      <c r="C321" s="31">
        <f>[2]consoCURRENT!F6830</f>
        <v>0</v>
      </c>
      <c r="D321" s="31">
        <f>[2]consoCURRENT!G6830</f>
        <v>0</v>
      </c>
      <c r="E321" s="31">
        <f>[2]consoCURRENT!H6830</f>
        <v>0</v>
      </c>
      <c r="F321" s="31">
        <f>[2]consoCURRENT!I6830</f>
        <v>0</v>
      </c>
      <c r="G321" s="31">
        <f>[2]consoCURRENT!J6830</f>
        <v>0</v>
      </c>
      <c r="H321" s="31">
        <f>[2]consoCURRENT!K6830</f>
        <v>0</v>
      </c>
      <c r="I321" s="31">
        <f>[2]consoCURRENT!L6830</f>
        <v>0</v>
      </c>
      <c r="J321" s="31">
        <f>[2]consoCURRENT!M6830</f>
        <v>0</v>
      </c>
      <c r="K321" s="31">
        <f>[2]consoCURRENT!N6830</f>
        <v>0</v>
      </c>
      <c r="L321" s="31">
        <f>[2]consoCURRENT!O6830</f>
        <v>0</v>
      </c>
      <c r="M321" s="31">
        <f>[2]consoCURRENT!P6830</f>
        <v>0</v>
      </c>
      <c r="N321" s="31">
        <f>[2]consoCURRENT!Q6830</f>
        <v>0</v>
      </c>
      <c r="O321" s="31">
        <f>[2]consoCURRENT!R6830</f>
        <v>0</v>
      </c>
      <c r="P321" s="31">
        <f>[2]consoCURRENT!S6830</f>
        <v>0</v>
      </c>
      <c r="Q321" s="31">
        <f>[2]consoCURRENT!T6830</f>
        <v>0</v>
      </c>
      <c r="R321" s="31">
        <f>[2]consoCURRENT!U6830</f>
        <v>0</v>
      </c>
      <c r="S321" s="31">
        <f>[2]consoCURRENT!V6830</f>
        <v>0</v>
      </c>
      <c r="T321" s="31">
        <f>[2]consoCURRENT!W6830</f>
        <v>0</v>
      </c>
      <c r="U321" s="31">
        <f>[2]consoCURRENT!X6830</f>
        <v>0</v>
      </c>
      <c r="V321" s="31">
        <f>[2]consoCURRENT!Y6830</f>
        <v>0</v>
      </c>
      <c r="W321" s="31">
        <f>[2]consoCURRENT!Z6830</f>
        <v>0</v>
      </c>
      <c r="X321" s="31">
        <f>[2]consoCURRENT!AA6830</f>
        <v>0</v>
      </c>
      <c r="Y321" s="31">
        <f>[2]consoCURRENT!AB6830</f>
        <v>0</v>
      </c>
      <c r="Z321" s="31">
        <f>SUM(M321:Y321)</f>
        <v>0</v>
      </c>
      <c r="AA321" s="31">
        <f>D321-Z321</f>
        <v>0</v>
      </c>
      <c r="AB321" s="38"/>
      <c r="AC321" s="32"/>
      <c r="AF321" s="33">
        <f>D321-'[1]sum-conso'!AA321</f>
        <v>0</v>
      </c>
    </row>
    <row r="322" spans="1:32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  <c r="AF322" s="33">
        <f>D322-'[1]sum-conso'!AA322</f>
        <v>0</v>
      </c>
    </row>
    <row r="323" spans="1:32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F323" s="33">
        <f>D323-'[1]sum-conso'!AA323</f>
        <v>0</v>
      </c>
    </row>
    <row r="324" spans="1:32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F324" s="33">
        <f>D324-'[1]sum-conso'!AA324</f>
        <v>0</v>
      </c>
    </row>
    <row r="325" spans="1:32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F325" s="33">
        <f>D325-'[1]sum-conso'!AA325</f>
        <v>0</v>
      </c>
    </row>
    <row r="326" spans="1:32" s="33" customFormat="1" ht="18" hidden="1" customHeight="1" x14ac:dyDescent="0.2">
      <c r="A326" s="36" t="s">
        <v>34</v>
      </c>
      <c r="B326" s="31">
        <f>[2]consoCURRENT!E6891</f>
        <v>0</v>
      </c>
      <c r="C326" s="31">
        <f>[2]consoCURRENT!F6891</f>
        <v>0</v>
      </c>
      <c r="D326" s="31">
        <f>[2]consoCURRENT!G6891</f>
        <v>0</v>
      </c>
      <c r="E326" s="31">
        <f>[2]consoCURRENT!H6891</f>
        <v>0</v>
      </c>
      <c r="F326" s="31">
        <f>[2]consoCURRENT!I6891</f>
        <v>0</v>
      </c>
      <c r="G326" s="31">
        <f>[2]consoCURRENT!J6891</f>
        <v>0</v>
      </c>
      <c r="H326" s="31">
        <f>[2]consoCURRENT!K6891</f>
        <v>0</v>
      </c>
      <c r="I326" s="31">
        <f>[2]consoCURRENT!L6891</f>
        <v>0</v>
      </c>
      <c r="J326" s="31">
        <f>[2]consoCURRENT!M6891</f>
        <v>0</v>
      </c>
      <c r="K326" s="31">
        <f>[2]consoCURRENT!N6891</f>
        <v>0</v>
      </c>
      <c r="L326" s="31">
        <f>[2]consoCURRENT!O6891</f>
        <v>0</v>
      </c>
      <c r="M326" s="31">
        <f>[2]consoCURRENT!P6891</f>
        <v>0</v>
      </c>
      <c r="N326" s="31">
        <f>[2]consoCURRENT!Q6891</f>
        <v>0</v>
      </c>
      <c r="O326" s="31">
        <f>[2]consoCURRENT!R6891</f>
        <v>0</v>
      </c>
      <c r="P326" s="31">
        <f>[2]consoCURRENT!S6891</f>
        <v>0</v>
      </c>
      <c r="Q326" s="31">
        <f>[2]consoCURRENT!T6891</f>
        <v>0</v>
      </c>
      <c r="R326" s="31">
        <f>[2]consoCURRENT!U6891</f>
        <v>0</v>
      </c>
      <c r="S326" s="31">
        <f>[2]consoCURRENT!V6891</f>
        <v>0</v>
      </c>
      <c r="T326" s="31">
        <f>[2]consoCURRENT!W6891</f>
        <v>0</v>
      </c>
      <c r="U326" s="31">
        <f>[2]consoCURRENT!X6891</f>
        <v>0</v>
      </c>
      <c r="V326" s="31">
        <f>[2]consoCURRENT!Y6891</f>
        <v>0</v>
      </c>
      <c r="W326" s="31">
        <f>[2]consoCURRENT!Z6891</f>
        <v>0</v>
      </c>
      <c r="X326" s="31">
        <f>[2]consoCURRENT!AA6891</f>
        <v>0</v>
      </c>
      <c r="Y326" s="31">
        <f>[2]consoCURRENT!AB6891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F326" s="33">
        <f>D326-'[1]sum-conso'!AA326</f>
        <v>0</v>
      </c>
    </row>
    <row r="327" spans="1:32" s="33" customFormat="1" ht="18" hidden="1" customHeight="1" x14ac:dyDescent="0.2">
      <c r="A327" s="36" t="s">
        <v>35</v>
      </c>
      <c r="B327" s="31">
        <f>[2]consoCURRENT!E7004</f>
        <v>0</v>
      </c>
      <c r="C327" s="31">
        <f>[2]consoCURRENT!F7004</f>
        <v>0</v>
      </c>
      <c r="D327" s="31">
        <f>[2]consoCURRENT!G7004</f>
        <v>0</v>
      </c>
      <c r="E327" s="31">
        <f>[2]consoCURRENT!H7004</f>
        <v>0</v>
      </c>
      <c r="F327" s="31">
        <f>[2]consoCURRENT!I7004</f>
        <v>0</v>
      </c>
      <c r="G327" s="31">
        <f>[2]consoCURRENT!J7004</f>
        <v>0</v>
      </c>
      <c r="H327" s="31">
        <f>[2]consoCURRENT!K7004</f>
        <v>0</v>
      </c>
      <c r="I327" s="31">
        <f>[2]consoCURRENT!L7004</f>
        <v>0</v>
      </c>
      <c r="J327" s="31">
        <f>[2]consoCURRENT!M7004</f>
        <v>0</v>
      </c>
      <c r="K327" s="31">
        <f>[2]consoCURRENT!N7004</f>
        <v>0</v>
      </c>
      <c r="L327" s="31">
        <f>[2]consoCURRENT!O7004</f>
        <v>0</v>
      </c>
      <c r="M327" s="31">
        <f>[2]consoCURRENT!P7004</f>
        <v>0</v>
      </c>
      <c r="N327" s="31">
        <f>[2]consoCURRENT!Q7004</f>
        <v>0</v>
      </c>
      <c r="O327" s="31">
        <f>[2]consoCURRENT!R7004</f>
        <v>0</v>
      </c>
      <c r="P327" s="31">
        <f>[2]consoCURRENT!S7004</f>
        <v>0</v>
      </c>
      <c r="Q327" s="31">
        <f>[2]consoCURRENT!T7004</f>
        <v>0</v>
      </c>
      <c r="R327" s="31">
        <f>[2]consoCURRENT!U7004</f>
        <v>0</v>
      </c>
      <c r="S327" s="31">
        <f>[2]consoCURRENT!V7004</f>
        <v>0</v>
      </c>
      <c r="T327" s="31">
        <f>[2]consoCURRENT!W7004</f>
        <v>0</v>
      </c>
      <c r="U327" s="31">
        <f>[2]consoCURRENT!X7004</f>
        <v>0</v>
      </c>
      <c r="V327" s="31">
        <f>[2]consoCURRENT!Y7004</f>
        <v>0</v>
      </c>
      <c r="W327" s="31">
        <f>[2]consoCURRENT!Z7004</f>
        <v>0</v>
      </c>
      <c r="X327" s="31">
        <f>[2]consoCURRENT!AA7004</f>
        <v>0</v>
      </c>
      <c r="Y327" s="31">
        <f>[2]consoCURRENT!AB7004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  <c r="AF327" s="33">
        <f>D327-'[1]sum-conso'!AA327</f>
        <v>0</v>
      </c>
    </row>
    <row r="328" spans="1:32" s="33" customFormat="1" ht="18" hidden="1" customHeight="1" x14ac:dyDescent="0.2">
      <c r="A328" s="36" t="s">
        <v>36</v>
      </c>
      <c r="B328" s="31">
        <f>[2]consoCURRENT!E7010</f>
        <v>0</v>
      </c>
      <c r="C328" s="31">
        <f>[2]consoCURRENT!F7010</f>
        <v>0</v>
      </c>
      <c r="D328" s="31">
        <f>[2]consoCURRENT!G7010</f>
        <v>0</v>
      </c>
      <c r="E328" s="31">
        <f>[2]consoCURRENT!H7010</f>
        <v>0</v>
      </c>
      <c r="F328" s="31">
        <f>[2]consoCURRENT!I7010</f>
        <v>0</v>
      </c>
      <c r="G328" s="31">
        <f>[2]consoCURRENT!J7010</f>
        <v>0</v>
      </c>
      <c r="H328" s="31">
        <f>[2]consoCURRENT!K7010</f>
        <v>0</v>
      </c>
      <c r="I328" s="31">
        <f>[2]consoCURRENT!L7010</f>
        <v>0</v>
      </c>
      <c r="J328" s="31">
        <f>[2]consoCURRENT!M7010</f>
        <v>0</v>
      </c>
      <c r="K328" s="31">
        <f>[2]consoCURRENT!N7010</f>
        <v>0</v>
      </c>
      <c r="L328" s="31">
        <f>[2]consoCURRENT!O7010</f>
        <v>0</v>
      </c>
      <c r="M328" s="31">
        <f>[2]consoCURRENT!P7010</f>
        <v>0</v>
      </c>
      <c r="N328" s="31">
        <f>[2]consoCURRENT!Q7010</f>
        <v>0</v>
      </c>
      <c r="O328" s="31">
        <f>[2]consoCURRENT!R7010</f>
        <v>0</v>
      </c>
      <c r="P328" s="31">
        <f>[2]consoCURRENT!S7010</f>
        <v>0</v>
      </c>
      <c r="Q328" s="31">
        <f>[2]consoCURRENT!T7010</f>
        <v>0</v>
      </c>
      <c r="R328" s="31">
        <f>[2]consoCURRENT!U7010</f>
        <v>0</v>
      </c>
      <c r="S328" s="31">
        <f>[2]consoCURRENT!V7010</f>
        <v>0</v>
      </c>
      <c r="T328" s="31">
        <f>[2]consoCURRENT!W7010</f>
        <v>0</v>
      </c>
      <c r="U328" s="31">
        <f>[2]consoCURRENT!X7010</f>
        <v>0</v>
      </c>
      <c r="V328" s="31">
        <f>[2]consoCURRENT!Y7010</f>
        <v>0</v>
      </c>
      <c r="W328" s="31">
        <f>[2]consoCURRENT!Z7010</f>
        <v>0</v>
      </c>
      <c r="X328" s="31">
        <f>[2]consoCURRENT!AA7010</f>
        <v>0</v>
      </c>
      <c r="Y328" s="31">
        <f>[2]consoCURRENT!AB7010</f>
        <v>0</v>
      </c>
      <c r="Z328" s="31">
        <f>SUM(M328:Y328)</f>
        <v>0</v>
      </c>
      <c r="AA328" s="31">
        <f>D328-Z328</f>
        <v>0</v>
      </c>
      <c r="AB328" s="38"/>
      <c r="AC328" s="32"/>
      <c r="AF328" s="33">
        <f>D328-'[1]sum-conso'!AA328</f>
        <v>0</v>
      </c>
    </row>
    <row r="329" spans="1:32" s="33" customFormat="1" ht="18" hidden="1" customHeight="1" x14ac:dyDescent="0.2">
      <c r="A329" s="36" t="s">
        <v>37</v>
      </c>
      <c r="B329" s="31">
        <f>[2]consoCURRENT!E7039</f>
        <v>0</v>
      </c>
      <c r="C329" s="31">
        <f>[2]consoCURRENT!F7039</f>
        <v>0</v>
      </c>
      <c r="D329" s="31">
        <f>[2]consoCURRENT!G7039</f>
        <v>0</v>
      </c>
      <c r="E329" s="31">
        <f>[2]consoCURRENT!H7039</f>
        <v>0</v>
      </c>
      <c r="F329" s="31">
        <f>[2]consoCURRENT!I7039</f>
        <v>0</v>
      </c>
      <c r="G329" s="31">
        <f>[2]consoCURRENT!J7039</f>
        <v>0</v>
      </c>
      <c r="H329" s="31">
        <f>[2]consoCURRENT!K7039</f>
        <v>0</v>
      </c>
      <c r="I329" s="31">
        <f>[2]consoCURRENT!L7039</f>
        <v>0</v>
      </c>
      <c r="J329" s="31">
        <f>[2]consoCURRENT!M7039</f>
        <v>0</v>
      </c>
      <c r="K329" s="31">
        <f>[2]consoCURRENT!N7039</f>
        <v>0</v>
      </c>
      <c r="L329" s="31">
        <f>[2]consoCURRENT!O7039</f>
        <v>0</v>
      </c>
      <c r="M329" s="31">
        <f>[2]consoCURRENT!P7039</f>
        <v>0</v>
      </c>
      <c r="N329" s="31">
        <f>[2]consoCURRENT!Q7039</f>
        <v>0</v>
      </c>
      <c r="O329" s="31">
        <f>[2]consoCURRENT!R7039</f>
        <v>0</v>
      </c>
      <c r="P329" s="31">
        <f>[2]consoCURRENT!S7039</f>
        <v>0</v>
      </c>
      <c r="Q329" s="31">
        <f>[2]consoCURRENT!T7039</f>
        <v>0</v>
      </c>
      <c r="R329" s="31">
        <f>[2]consoCURRENT!U7039</f>
        <v>0</v>
      </c>
      <c r="S329" s="31">
        <f>[2]consoCURRENT!V7039</f>
        <v>0</v>
      </c>
      <c r="T329" s="31">
        <f>[2]consoCURRENT!W7039</f>
        <v>0</v>
      </c>
      <c r="U329" s="31">
        <f>[2]consoCURRENT!X7039</f>
        <v>0</v>
      </c>
      <c r="V329" s="31">
        <f>[2]consoCURRENT!Y7039</f>
        <v>0</v>
      </c>
      <c r="W329" s="31">
        <f>[2]consoCURRENT!Z7039</f>
        <v>0</v>
      </c>
      <c r="X329" s="31">
        <f>[2]consoCURRENT!AA7039</f>
        <v>0</v>
      </c>
      <c r="Y329" s="31">
        <f>[2]consoCURRENT!AB7039</f>
        <v>0</v>
      </c>
      <c r="Z329" s="31">
        <f>SUM(M329:Y329)</f>
        <v>0</v>
      </c>
      <c r="AA329" s="31">
        <f>D329-Z329</f>
        <v>0</v>
      </c>
      <c r="AB329" s="38"/>
      <c r="AC329" s="32"/>
      <c r="AF329" s="33">
        <f>D329-'[1]sum-conso'!AA329</f>
        <v>0</v>
      </c>
    </row>
    <row r="330" spans="1:32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  <c r="AF330" s="33">
        <f>D330-'[1]sum-conso'!AA330</f>
        <v>0</v>
      </c>
    </row>
    <row r="331" spans="1:32" s="33" customFormat="1" ht="18" hidden="1" customHeight="1" x14ac:dyDescent="0.25">
      <c r="A331" s="42" t="s">
        <v>39</v>
      </c>
      <c r="B331" s="31">
        <f>[2]consoCURRENT!E7043</f>
        <v>0</v>
      </c>
      <c r="C331" s="31">
        <f>[2]consoCURRENT!F7043</f>
        <v>0</v>
      </c>
      <c r="D331" s="31">
        <f>[2]consoCURRENT!G7043</f>
        <v>0</v>
      </c>
      <c r="E331" s="31">
        <f>[2]consoCURRENT!H7043</f>
        <v>0</v>
      </c>
      <c r="F331" s="31">
        <f>[2]consoCURRENT!I7043</f>
        <v>0</v>
      </c>
      <c r="G331" s="31">
        <f>[2]consoCURRENT!J7043</f>
        <v>0</v>
      </c>
      <c r="H331" s="31">
        <f>[2]consoCURRENT!K7043</f>
        <v>0</v>
      </c>
      <c r="I331" s="31">
        <f>[2]consoCURRENT!L7043</f>
        <v>0</v>
      </c>
      <c r="J331" s="31">
        <f>[2]consoCURRENT!M7043</f>
        <v>0</v>
      </c>
      <c r="K331" s="31">
        <f>[2]consoCURRENT!N7043</f>
        <v>0</v>
      </c>
      <c r="L331" s="31">
        <f>[2]consoCURRENT!O7043</f>
        <v>0</v>
      </c>
      <c r="M331" s="31">
        <f>[2]consoCURRENT!P7043</f>
        <v>0</v>
      </c>
      <c r="N331" s="31">
        <f>[2]consoCURRENT!Q7043</f>
        <v>0</v>
      </c>
      <c r="O331" s="31">
        <f>[2]consoCURRENT!R7043</f>
        <v>0</v>
      </c>
      <c r="P331" s="31">
        <f>[2]consoCURRENT!S7043</f>
        <v>0</v>
      </c>
      <c r="Q331" s="31">
        <f>[2]consoCURRENT!T7043</f>
        <v>0</v>
      </c>
      <c r="R331" s="31">
        <f>[2]consoCURRENT!U7043</f>
        <v>0</v>
      </c>
      <c r="S331" s="31">
        <f>[2]consoCURRENT!V7043</f>
        <v>0</v>
      </c>
      <c r="T331" s="31">
        <f>[2]consoCURRENT!W7043</f>
        <v>0</v>
      </c>
      <c r="U331" s="31">
        <f>[2]consoCURRENT!X7043</f>
        <v>0</v>
      </c>
      <c r="V331" s="31">
        <f>[2]consoCURRENT!Y7043</f>
        <v>0</v>
      </c>
      <c r="W331" s="31">
        <f>[2]consoCURRENT!Z7043</f>
        <v>0</v>
      </c>
      <c r="X331" s="31">
        <f>[2]consoCURRENT!AA7043</f>
        <v>0</v>
      </c>
      <c r="Y331" s="31">
        <f>[2]consoCURRENT!AB7043</f>
        <v>0</v>
      </c>
      <c r="Z331" s="31">
        <f>SUM(M331:Y331)</f>
        <v>0</v>
      </c>
      <c r="AA331" s="31">
        <f>D331-Z331</f>
        <v>0</v>
      </c>
      <c r="AB331" s="38"/>
      <c r="AC331" s="32"/>
      <c r="AF331" s="33">
        <f>D331-'[1]sum-conso'!AA331</f>
        <v>0</v>
      </c>
    </row>
    <row r="332" spans="1:32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  <c r="AF332" s="33">
        <f>D332-'[1]sum-conso'!AA332</f>
        <v>0</v>
      </c>
    </row>
    <row r="333" spans="1:32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F333" s="33">
        <f>D333-'[1]sum-conso'!AA333</f>
        <v>0</v>
      </c>
    </row>
    <row r="334" spans="1:32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F334" s="33">
        <f>D334-'[1]sum-conso'!AA334</f>
        <v>0</v>
      </c>
    </row>
    <row r="335" spans="1:32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F335" s="33">
        <f>D335-'[1]sum-conso'!AA335</f>
        <v>0</v>
      </c>
    </row>
    <row r="336" spans="1:32" s="33" customFormat="1" ht="18" hidden="1" customHeight="1" x14ac:dyDescent="0.2">
      <c r="A336" s="36" t="s">
        <v>34</v>
      </c>
      <c r="B336" s="31">
        <f>[2]consoCURRENT!E7104</f>
        <v>0</v>
      </c>
      <c r="C336" s="31">
        <f>[2]consoCURRENT!F7104</f>
        <v>0</v>
      </c>
      <c r="D336" s="31">
        <f>[2]consoCURRENT!G7104</f>
        <v>0</v>
      </c>
      <c r="E336" s="31">
        <f>[2]consoCURRENT!H7104</f>
        <v>0</v>
      </c>
      <c r="F336" s="31">
        <f>[2]consoCURRENT!I7104</f>
        <v>0</v>
      </c>
      <c r="G336" s="31">
        <f>[2]consoCURRENT!J7104</f>
        <v>0</v>
      </c>
      <c r="H336" s="31">
        <f>[2]consoCURRENT!K7104</f>
        <v>0</v>
      </c>
      <c r="I336" s="31">
        <f>[2]consoCURRENT!L7104</f>
        <v>0</v>
      </c>
      <c r="J336" s="31">
        <f>[2]consoCURRENT!M7104</f>
        <v>0</v>
      </c>
      <c r="K336" s="31">
        <f>[2]consoCURRENT!N7104</f>
        <v>0</v>
      </c>
      <c r="L336" s="31">
        <f>[2]consoCURRENT!O7104</f>
        <v>0</v>
      </c>
      <c r="M336" s="31">
        <f>[2]consoCURRENT!P7104</f>
        <v>0</v>
      </c>
      <c r="N336" s="31">
        <f>[2]consoCURRENT!Q7104</f>
        <v>0</v>
      </c>
      <c r="O336" s="31">
        <f>[2]consoCURRENT!R7104</f>
        <v>0</v>
      </c>
      <c r="P336" s="31">
        <f>[2]consoCURRENT!S7104</f>
        <v>0</v>
      </c>
      <c r="Q336" s="31">
        <f>[2]consoCURRENT!T7104</f>
        <v>0</v>
      </c>
      <c r="R336" s="31">
        <f>[2]consoCURRENT!U7104</f>
        <v>0</v>
      </c>
      <c r="S336" s="31">
        <f>[2]consoCURRENT!V7104</f>
        <v>0</v>
      </c>
      <c r="T336" s="31">
        <f>[2]consoCURRENT!W7104</f>
        <v>0</v>
      </c>
      <c r="U336" s="31">
        <f>[2]consoCURRENT!X7104</f>
        <v>0</v>
      </c>
      <c r="V336" s="31">
        <f>[2]consoCURRENT!Y7104</f>
        <v>0</v>
      </c>
      <c r="W336" s="31">
        <f>[2]consoCURRENT!Z7104</f>
        <v>0</v>
      </c>
      <c r="X336" s="31">
        <f>[2]consoCURRENT!AA7104</f>
        <v>0</v>
      </c>
      <c r="Y336" s="31">
        <f>[2]consoCURRENT!AB7104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F336" s="33">
        <f>D336-'[1]sum-conso'!AA336</f>
        <v>0</v>
      </c>
    </row>
    <row r="337" spans="1:32" s="33" customFormat="1" ht="18" hidden="1" customHeight="1" x14ac:dyDescent="0.2">
      <c r="A337" s="36" t="s">
        <v>35</v>
      </c>
      <c r="B337" s="31">
        <f>[2]consoCURRENT!E7217</f>
        <v>0</v>
      </c>
      <c r="C337" s="31">
        <f>[2]consoCURRENT!F7217</f>
        <v>0</v>
      </c>
      <c r="D337" s="31">
        <f>[2]consoCURRENT!G7217</f>
        <v>0</v>
      </c>
      <c r="E337" s="31">
        <f>[2]consoCURRENT!H7217</f>
        <v>0</v>
      </c>
      <c r="F337" s="31">
        <f>[2]consoCURRENT!I7217</f>
        <v>0</v>
      </c>
      <c r="G337" s="31">
        <f>[2]consoCURRENT!J7217</f>
        <v>0</v>
      </c>
      <c r="H337" s="31">
        <f>[2]consoCURRENT!K7217</f>
        <v>0</v>
      </c>
      <c r="I337" s="31">
        <f>[2]consoCURRENT!L7217</f>
        <v>0</v>
      </c>
      <c r="J337" s="31">
        <f>[2]consoCURRENT!M7217</f>
        <v>0</v>
      </c>
      <c r="K337" s="31">
        <f>[2]consoCURRENT!N7217</f>
        <v>0</v>
      </c>
      <c r="L337" s="31">
        <f>[2]consoCURRENT!O7217</f>
        <v>0</v>
      </c>
      <c r="M337" s="31">
        <f>[2]consoCURRENT!P7217</f>
        <v>0</v>
      </c>
      <c r="N337" s="31">
        <f>[2]consoCURRENT!Q7217</f>
        <v>0</v>
      </c>
      <c r="O337" s="31">
        <f>[2]consoCURRENT!R7217</f>
        <v>0</v>
      </c>
      <c r="P337" s="31">
        <f>[2]consoCURRENT!S7217</f>
        <v>0</v>
      </c>
      <c r="Q337" s="31">
        <f>[2]consoCURRENT!T7217</f>
        <v>0</v>
      </c>
      <c r="R337" s="31">
        <f>[2]consoCURRENT!U7217</f>
        <v>0</v>
      </c>
      <c r="S337" s="31">
        <f>[2]consoCURRENT!V7217</f>
        <v>0</v>
      </c>
      <c r="T337" s="31">
        <f>[2]consoCURRENT!W7217</f>
        <v>0</v>
      </c>
      <c r="U337" s="31">
        <f>[2]consoCURRENT!X7217</f>
        <v>0</v>
      </c>
      <c r="V337" s="31">
        <f>[2]consoCURRENT!Y7217</f>
        <v>0</v>
      </c>
      <c r="W337" s="31">
        <f>[2]consoCURRENT!Z7217</f>
        <v>0</v>
      </c>
      <c r="X337" s="31">
        <f>[2]consoCURRENT!AA7217</f>
        <v>0</v>
      </c>
      <c r="Y337" s="31">
        <f>[2]consoCURRENT!AB7217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  <c r="AF337" s="33">
        <f>D337-'[1]sum-conso'!AA337</f>
        <v>0</v>
      </c>
    </row>
    <row r="338" spans="1:32" s="33" customFormat="1" ht="18" hidden="1" customHeight="1" x14ac:dyDescent="0.2">
      <c r="A338" s="36" t="s">
        <v>36</v>
      </c>
      <c r="B338" s="31">
        <f>[2]consoCURRENT!E7223</f>
        <v>0</v>
      </c>
      <c r="C338" s="31">
        <f>[2]consoCURRENT!F7223</f>
        <v>0</v>
      </c>
      <c r="D338" s="31">
        <f>[2]consoCURRENT!G7223</f>
        <v>0</v>
      </c>
      <c r="E338" s="31">
        <f>[2]consoCURRENT!H7223</f>
        <v>0</v>
      </c>
      <c r="F338" s="31">
        <f>[2]consoCURRENT!I7223</f>
        <v>0</v>
      </c>
      <c r="G338" s="31">
        <f>[2]consoCURRENT!J7223</f>
        <v>0</v>
      </c>
      <c r="H338" s="31">
        <f>[2]consoCURRENT!K7223</f>
        <v>0</v>
      </c>
      <c r="I338" s="31">
        <f>[2]consoCURRENT!L7223</f>
        <v>0</v>
      </c>
      <c r="J338" s="31">
        <f>[2]consoCURRENT!M7223</f>
        <v>0</v>
      </c>
      <c r="K338" s="31">
        <f>[2]consoCURRENT!N7223</f>
        <v>0</v>
      </c>
      <c r="L338" s="31">
        <f>[2]consoCURRENT!O7223</f>
        <v>0</v>
      </c>
      <c r="M338" s="31">
        <f>[2]consoCURRENT!P7223</f>
        <v>0</v>
      </c>
      <c r="N338" s="31">
        <f>[2]consoCURRENT!Q7223</f>
        <v>0</v>
      </c>
      <c r="O338" s="31">
        <f>[2]consoCURRENT!R7223</f>
        <v>0</v>
      </c>
      <c r="P338" s="31">
        <f>[2]consoCURRENT!S7223</f>
        <v>0</v>
      </c>
      <c r="Q338" s="31">
        <f>[2]consoCURRENT!T7223</f>
        <v>0</v>
      </c>
      <c r="R338" s="31">
        <f>[2]consoCURRENT!U7223</f>
        <v>0</v>
      </c>
      <c r="S338" s="31">
        <f>[2]consoCURRENT!V7223</f>
        <v>0</v>
      </c>
      <c r="T338" s="31">
        <f>[2]consoCURRENT!W7223</f>
        <v>0</v>
      </c>
      <c r="U338" s="31">
        <f>[2]consoCURRENT!X7223</f>
        <v>0</v>
      </c>
      <c r="V338" s="31">
        <f>[2]consoCURRENT!Y7223</f>
        <v>0</v>
      </c>
      <c r="W338" s="31">
        <f>[2]consoCURRENT!Z7223</f>
        <v>0</v>
      </c>
      <c r="X338" s="31">
        <f>[2]consoCURRENT!AA7223</f>
        <v>0</v>
      </c>
      <c r="Y338" s="31">
        <f>[2]consoCURRENT!AB7223</f>
        <v>0</v>
      </c>
      <c r="Z338" s="31">
        <f>SUM(M338:Y338)</f>
        <v>0</v>
      </c>
      <c r="AA338" s="31">
        <f>D338-Z338</f>
        <v>0</v>
      </c>
      <c r="AB338" s="38"/>
      <c r="AC338" s="32"/>
      <c r="AF338" s="33">
        <f>D338-'[1]sum-conso'!AA338</f>
        <v>0</v>
      </c>
    </row>
    <row r="339" spans="1:32" s="33" customFormat="1" ht="18" hidden="1" customHeight="1" x14ac:dyDescent="0.2">
      <c r="A339" s="36" t="s">
        <v>37</v>
      </c>
      <c r="B339" s="31">
        <f>[2]consoCURRENT!E7252</f>
        <v>0</v>
      </c>
      <c r="C339" s="31">
        <f>[2]consoCURRENT!F7252</f>
        <v>0</v>
      </c>
      <c r="D339" s="31">
        <f>[2]consoCURRENT!G7252</f>
        <v>0</v>
      </c>
      <c r="E339" s="31">
        <f>[2]consoCURRENT!H7252</f>
        <v>0</v>
      </c>
      <c r="F339" s="31">
        <f>[2]consoCURRENT!I7252</f>
        <v>0</v>
      </c>
      <c r="G339" s="31">
        <f>[2]consoCURRENT!J7252</f>
        <v>0</v>
      </c>
      <c r="H339" s="31">
        <f>[2]consoCURRENT!K7252</f>
        <v>0</v>
      </c>
      <c r="I339" s="31">
        <f>[2]consoCURRENT!L7252</f>
        <v>0</v>
      </c>
      <c r="J339" s="31">
        <f>[2]consoCURRENT!M7252</f>
        <v>0</v>
      </c>
      <c r="K339" s="31">
        <f>[2]consoCURRENT!N7252</f>
        <v>0</v>
      </c>
      <c r="L339" s="31">
        <f>[2]consoCURRENT!O7252</f>
        <v>0</v>
      </c>
      <c r="M339" s="31">
        <f>[2]consoCURRENT!P7252</f>
        <v>0</v>
      </c>
      <c r="N339" s="31">
        <f>[2]consoCURRENT!Q7252</f>
        <v>0</v>
      </c>
      <c r="O339" s="31">
        <f>[2]consoCURRENT!R7252</f>
        <v>0</v>
      </c>
      <c r="P339" s="31">
        <f>[2]consoCURRENT!S7252</f>
        <v>0</v>
      </c>
      <c r="Q339" s="31">
        <f>[2]consoCURRENT!T7252</f>
        <v>0</v>
      </c>
      <c r="R339" s="31">
        <f>[2]consoCURRENT!U7252</f>
        <v>0</v>
      </c>
      <c r="S339" s="31">
        <f>[2]consoCURRENT!V7252</f>
        <v>0</v>
      </c>
      <c r="T339" s="31">
        <f>[2]consoCURRENT!W7252</f>
        <v>0</v>
      </c>
      <c r="U339" s="31">
        <f>[2]consoCURRENT!X7252</f>
        <v>0</v>
      </c>
      <c r="V339" s="31">
        <f>[2]consoCURRENT!Y7252</f>
        <v>0</v>
      </c>
      <c r="W339" s="31">
        <f>[2]consoCURRENT!Z7252</f>
        <v>0</v>
      </c>
      <c r="X339" s="31">
        <f>[2]consoCURRENT!AA7252</f>
        <v>0</v>
      </c>
      <c r="Y339" s="31">
        <f>[2]consoCURRENT!AB7252</f>
        <v>0</v>
      </c>
      <c r="Z339" s="31">
        <f>SUM(M339:Y339)</f>
        <v>0</v>
      </c>
      <c r="AA339" s="31">
        <f>D339-Z339</f>
        <v>0</v>
      </c>
      <c r="AB339" s="38"/>
      <c r="AC339" s="32"/>
      <c r="AF339" s="33">
        <f>D339-'[1]sum-conso'!AA339</f>
        <v>0</v>
      </c>
    </row>
    <row r="340" spans="1:32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  <c r="AF340" s="33">
        <f>D340-'[1]sum-conso'!AA340</f>
        <v>0</v>
      </c>
    </row>
    <row r="341" spans="1:32" s="33" customFormat="1" ht="18" hidden="1" customHeight="1" x14ac:dyDescent="0.25">
      <c r="A341" s="42" t="s">
        <v>39</v>
      </c>
      <c r="B341" s="31">
        <f>[2]consoCURRENT!E7256</f>
        <v>0</v>
      </c>
      <c r="C341" s="31">
        <f>[2]consoCURRENT!F7256</f>
        <v>0</v>
      </c>
      <c r="D341" s="31">
        <f>[2]consoCURRENT!G7256</f>
        <v>0</v>
      </c>
      <c r="E341" s="31">
        <f>[2]consoCURRENT!H7256</f>
        <v>0</v>
      </c>
      <c r="F341" s="31">
        <f>[2]consoCURRENT!I7256</f>
        <v>0</v>
      </c>
      <c r="G341" s="31">
        <f>[2]consoCURRENT!J7256</f>
        <v>0</v>
      </c>
      <c r="H341" s="31">
        <f>[2]consoCURRENT!K7256</f>
        <v>0</v>
      </c>
      <c r="I341" s="31">
        <f>[2]consoCURRENT!L7256</f>
        <v>0</v>
      </c>
      <c r="J341" s="31">
        <f>[2]consoCURRENT!M7256</f>
        <v>0</v>
      </c>
      <c r="K341" s="31">
        <f>[2]consoCURRENT!N7256</f>
        <v>0</v>
      </c>
      <c r="L341" s="31">
        <f>[2]consoCURRENT!O7256</f>
        <v>0</v>
      </c>
      <c r="M341" s="31">
        <f>[2]consoCURRENT!P7256</f>
        <v>0</v>
      </c>
      <c r="N341" s="31">
        <f>[2]consoCURRENT!Q7256</f>
        <v>0</v>
      </c>
      <c r="O341" s="31">
        <f>[2]consoCURRENT!R7256</f>
        <v>0</v>
      </c>
      <c r="P341" s="31">
        <f>[2]consoCURRENT!S7256</f>
        <v>0</v>
      </c>
      <c r="Q341" s="31">
        <f>[2]consoCURRENT!T7256</f>
        <v>0</v>
      </c>
      <c r="R341" s="31">
        <f>[2]consoCURRENT!U7256</f>
        <v>0</v>
      </c>
      <c r="S341" s="31">
        <f>[2]consoCURRENT!V7256</f>
        <v>0</v>
      </c>
      <c r="T341" s="31">
        <f>[2]consoCURRENT!W7256</f>
        <v>0</v>
      </c>
      <c r="U341" s="31">
        <f>[2]consoCURRENT!X7256</f>
        <v>0</v>
      </c>
      <c r="V341" s="31">
        <f>[2]consoCURRENT!Y7256</f>
        <v>0</v>
      </c>
      <c r="W341" s="31">
        <f>[2]consoCURRENT!Z7256</f>
        <v>0</v>
      </c>
      <c r="X341" s="31">
        <f>[2]consoCURRENT!AA7256</f>
        <v>0</v>
      </c>
      <c r="Y341" s="31">
        <f>[2]consoCURRENT!AB7256</f>
        <v>0</v>
      </c>
      <c r="Z341" s="31">
        <f>SUM(M341:Y341)</f>
        <v>0</v>
      </c>
      <c r="AA341" s="31">
        <f>D341-Z341</f>
        <v>0</v>
      </c>
      <c r="AB341" s="38"/>
      <c r="AC341" s="32"/>
      <c r="AF341" s="33">
        <f>D341-'[1]sum-conso'!AA341</f>
        <v>0</v>
      </c>
    </row>
    <row r="342" spans="1:32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  <c r="AF342" s="33">
        <f>D342-'[1]sum-conso'!AA342</f>
        <v>0</v>
      </c>
    </row>
    <row r="343" spans="1:32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F343" s="33">
        <f>D343-'[1]sum-conso'!AA343</f>
        <v>0</v>
      </c>
    </row>
    <row r="344" spans="1:32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F344" s="33">
        <f>D344-'[1]sum-conso'!AA344</f>
        <v>0</v>
      </c>
    </row>
    <row r="345" spans="1:32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F345" s="33">
        <f>D345-'[1]sum-conso'!AA345</f>
        <v>0</v>
      </c>
    </row>
    <row r="346" spans="1:32" s="33" customFormat="1" ht="18" hidden="1" customHeight="1" x14ac:dyDescent="0.2">
      <c r="A346" s="36" t="s">
        <v>34</v>
      </c>
      <c r="B346" s="31">
        <f>[2]consoCURRENT!E7317</f>
        <v>0</v>
      </c>
      <c r="C346" s="31">
        <f>[2]consoCURRENT!F7317</f>
        <v>0</v>
      </c>
      <c r="D346" s="31">
        <f>[2]consoCURRENT!G7317</f>
        <v>0</v>
      </c>
      <c r="E346" s="31">
        <f>[2]consoCURRENT!H7317</f>
        <v>0</v>
      </c>
      <c r="F346" s="31">
        <f>[2]consoCURRENT!I7317</f>
        <v>0</v>
      </c>
      <c r="G346" s="31">
        <f>[2]consoCURRENT!J7317</f>
        <v>0</v>
      </c>
      <c r="H346" s="31">
        <f>[2]consoCURRENT!K7317</f>
        <v>0</v>
      </c>
      <c r="I346" s="31">
        <f>[2]consoCURRENT!L7317</f>
        <v>0</v>
      </c>
      <c r="J346" s="31">
        <f>[2]consoCURRENT!M7317</f>
        <v>0</v>
      </c>
      <c r="K346" s="31">
        <f>[2]consoCURRENT!N7317</f>
        <v>0</v>
      </c>
      <c r="L346" s="31">
        <f>[2]consoCURRENT!O7317</f>
        <v>0</v>
      </c>
      <c r="M346" s="31">
        <f>[2]consoCURRENT!P7317</f>
        <v>0</v>
      </c>
      <c r="N346" s="31">
        <f>[2]consoCURRENT!Q7317</f>
        <v>0</v>
      </c>
      <c r="O346" s="31">
        <f>[2]consoCURRENT!R7317</f>
        <v>0</v>
      </c>
      <c r="P346" s="31">
        <f>[2]consoCURRENT!S7317</f>
        <v>0</v>
      </c>
      <c r="Q346" s="31">
        <f>[2]consoCURRENT!T7317</f>
        <v>0</v>
      </c>
      <c r="R346" s="31">
        <f>[2]consoCURRENT!U7317</f>
        <v>0</v>
      </c>
      <c r="S346" s="31">
        <f>[2]consoCURRENT!V7317</f>
        <v>0</v>
      </c>
      <c r="T346" s="31">
        <f>[2]consoCURRENT!W7317</f>
        <v>0</v>
      </c>
      <c r="U346" s="31">
        <f>[2]consoCURRENT!X7317</f>
        <v>0</v>
      </c>
      <c r="V346" s="31">
        <f>[2]consoCURRENT!Y7317</f>
        <v>0</v>
      </c>
      <c r="W346" s="31">
        <f>[2]consoCURRENT!Z7317</f>
        <v>0</v>
      </c>
      <c r="X346" s="31">
        <f>[2]consoCURRENT!AA7317</f>
        <v>0</v>
      </c>
      <c r="Y346" s="31">
        <f>[2]consoCURRENT!AB7317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F346" s="33">
        <f>D346-'[1]sum-conso'!AA346</f>
        <v>0</v>
      </c>
    </row>
    <row r="347" spans="1:32" s="33" customFormat="1" ht="18" hidden="1" customHeight="1" x14ac:dyDescent="0.2">
      <c r="A347" s="36" t="s">
        <v>35</v>
      </c>
      <c r="B347" s="31">
        <f>[2]consoCURRENT!E7430</f>
        <v>0</v>
      </c>
      <c r="C347" s="31">
        <f>[2]consoCURRENT!F7430</f>
        <v>0</v>
      </c>
      <c r="D347" s="31">
        <f>[2]consoCURRENT!G7430</f>
        <v>0</v>
      </c>
      <c r="E347" s="31">
        <f>[2]consoCURRENT!H7430</f>
        <v>0</v>
      </c>
      <c r="F347" s="31">
        <f>[2]consoCURRENT!I7430</f>
        <v>0</v>
      </c>
      <c r="G347" s="31">
        <f>[2]consoCURRENT!J7430</f>
        <v>0</v>
      </c>
      <c r="H347" s="31">
        <f>[2]consoCURRENT!K7430</f>
        <v>0</v>
      </c>
      <c r="I347" s="31">
        <f>[2]consoCURRENT!L7430</f>
        <v>0</v>
      </c>
      <c r="J347" s="31">
        <f>[2]consoCURRENT!M7430</f>
        <v>0</v>
      </c>
      <c r="K347" s="31">
        <f>[2]consoCURRENT!N7430</f>
        <v>0</v>
      </c>
      <c r="L347" s="31">
        <f>[2]consoCURRENT!O7430</f>
        <v>0</v>
      </c>
      <c r="M347" s="31">
        <f>[2]consoCURRENT!P7430</f>
        <v>0</v>
      </c>
      <c r="N347" s="31">
        <f>[2]consoCURRENT!Q7430</f>
        <v>0</v>
      </c>
      <c r="O347" s="31">
        <f>[2]consoCURRENT!R7430</f>
        <v>0</v>
      </c>
      <c r="P347" s="31">
        <f>[2]consoCURRENT!S7430</f>
        <v>0</v>
      </c>
      <c r="Q347" s="31">
        <f>[2]consoCURRENT!T7430</f>
        <v>0</v>
      </c>
      <c r="R347" s="31">
        <f>[2]consoCURRENT!U7430</f>
        <v>0</v>
      </c>
      <c r="S347" s="31">
        <f>[2]consoCURRENT!V7430</f>
        <v>0</v>
      </c>
      <c r="T347" s="31">
        <f>[2]consoCURRENT!W7430</f>
        <v>0</v>
      </c>
      <c r="U347" s="31">
        <f>[2]consoCURRENT!X7430</f>
        <v>0</v>
      </c>
      <c r="V347" s="31">
        <f>[2]consoCURRENT!Y7430</f>
        <v>0</v>
      </c>
      <c r="W347" s="31">
        <f>[2]consoCURRENT!Z7430</f>
        <v>0</v>
      </c>
      <c r="X347" s="31">
        <f>[2]consoCURRENT!AA7430</f>
        <v>0</v>
      </c>
      <c r="Y347" s="31">
        <f>[2]consoCURRENT!AB7430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  <c r="AF347" s="33">
        <f>D347-'[1]sum-conso'!AA347</f>
        <v>0</v>
      </c>
    </row>
    <row r="348" spans="1:32" s="33" customFormat="1" ht="18" hidden="1" customHeight="1" x14ac:dyDescent="0.2">
      <c r="A348" s="36" t="s">
        <v>36</v>
      </c>
      <c r="B348" s="31">
        <f>[2]consoCURRENT!E7436</f>
        <v>0</v>
      </c>
      <c r="C348" s="31">
        <f>[2]consoCURRENT!F7436</f>
        <v>0</v>
      </c>
      <c r="D348" s="31">
        <f>[2]consoCURRENT!G7436</f>
        <v>0</v>
      </c>
      <c r="E348" s="31">
        <f>[2]consoCURRENT!H7436</f>
        <v>0</v>
      </c>
      <c r="F348" s="31">
        <f>[2]consoCURRENT!I7436</f>
        <v>0</v>
      </c>
      <c r="G348" s="31">
        <f>[2]consoCURRENT!J7436</f>
        <v>0</v>
      </c>
      <c r="H348" s="31">
        <f>[2]consoCURRENT!K7436</f>
        <v>0</v>
      </c>
      <c r="I348" s="31">
        <f>[2]consoCURRENT!L7436</f>
        <v>0</v>
      </c>
      <c r="J348" s="31">
        <f>[2]consoCURRENT!M7436</f>
        <v>0</v>
      </c>
      <c r="K348" s="31">
        <f>[2]consoCURRENT!N7436</f>
        <v>0</v>
      </c>
      <c r="L348" s="31">
        <f>[2]consoCURRENT!O7436</f>
        <v>0</v>
      </c>
      <c r="M348" s="31">
        <f>[2]consoCURRENT!P7436</f>
        <v>0</v>
      </c>
      <c r="N348" s="31">
        <f>[2]consoCURRENT!Q7436</f>
        <v>0</v>
      </c>
      <c r="O348" s="31">
        <f>[2]consoCURRENT!R7436</f>
        <v>0</v>
      </c>
      <c r="P348" s="31">
        <f>[2]consoCURRENT!S7436</f>
        <v>0</v>
      </c>
      <c r="Q348" s="31">
        <f>[2]consoCURRENT!T7436</f>
        <v>0</v>
      </c>
      <c r="R348" s="31">
        <f>[2]consoCURRENT!U7436</f>
        <v>0</v>
      </c>
      <c r="S348" s="31">
        <f>[2]consoCURRENT!V7436</f>
        <v>0</v>
      </c>
      <c r="T348" s="31">
        <f>[2]consoCURRENT!W7436</f>
        <v>0</v>
      </c>
      <c r="U348" s="31">
        <f>[2]consoCURRENT!X7436</f>
        <v>0</v>
      </c>
      <c r="V348" s="31">
        <f>[2]consoCURRENT!Y7436</f>
        <v>0</v>
      </c>
      <c r="W348" s="31">
        <f>[2]consoCURRENT!Z7436</f>
        <v>0</v>
      </c>
      <c r="X348" s="31">
        <f>[2]consoCURRENT!AA7436</f>
        <v>0</v>
      </c>
      <c r="Y348" s="31">
        <f>[2]consoCURRENT!AB7436</f>
        <v>0</v>
      </c>
      <c r="Z348" s="31">
        <f>SUM(M348:Y348)</f>
        <v>0</v>
      </c>
      <c r="AA348" s="31">
        <f>D348-Z348</f>
        <v>0</v>
      </c>
      <c r="AB348" s="38"/>
      <c r="AC348" s="32"/>
      <c r="AF348" s="33">
        <f>D348-'[1]sum-conso'!AA348</f>
        <v>0</v>
      </c>
    </row>
    <row r="349" spans="1:32" s="33" customFormat="1" ht="18" hidden="1" customHeight="1" x14ac:dyDescent="0.2">
      <c r="A349" s="36" t="s">
        <v>37</v>
      </c>
      <c r="B349" s="31">
        <f>[2]consoCURRENT!E7465</f>
        <v>0</v>
      </c>
      <c r="C349" s="31">
        <f>[2]consoCURRENT!F7465</f>
        <v>0</v>
      </c>
      <c r="D349" s="31">
        <f>[2]consoCURRENT!G7465</f>
        <v>0</v>
      </c>
      <c r="E349" s="31">
        <f>[2]consoCURRENT!H7465</f>
        <v>0</v>
      </c>
      <c r="F349" s="31">
        <f>[2]consoCURRENT!I7465</f>
        <v>0</v>
      </c>
      <c r="G349" s="31">
        <f>[2]consoCURRENT!J7465</f>
        <v>0</v>
      </c>
      <c r="H349" s="31">
        <f>[2]consoCURRENT!K7465</f>
        <v>0</v>
      </c>
      <c r="I349" s="31">
        <f>[2]consoCURRENT!L7465</f>
        <v>0</v>
      </c>
      <c r="J349" s="31">
        <f>[2]consoCURRENT!M7465</f>
        <v>0</v>
      </c>
      <c r="K349" s="31">
        <f>[2]consoCURRENT!N7465</f>
        <v>0</v>
      </c>
      <c r="L349" s="31">
        <f>[2]consoCURRENT!O7465</f>
        <v>0</v>
      </c>
      <c r="M349" s="31">
        <f>[2]consoCURRENT!P7465</f>
        <v>0</v>
      </c>
      <c r="N349" s="31">
        <f>[2]consoCURRENT!Q7465</f>
        <v>0</v>
      </c>
      <c r="O349" s="31">
        <f>[2]consoCURRENT!R7465</f>
        <v>0</v>
      </c>
      <c r="P349" s="31">
        <f>[2]consoCURRENT!S7465</f>
        <v>0</v>
      </c>
      <c r="Q349" s="31">
        <f>[2]consoCURRENT!T7465</f>
        <v>0</v>
      </c>
      <c r="R349" s="31">
        <f>[2]consoCURRENT!U7465</f>
        <v>0</v>
      </c>
      <c r="S349" s="31">
        <f>[2]consoCURRENT!V7465</f>
        <v>0</v>
      </c>
      <c r="T349" s="31">
        <f>[2]consoCURRENT!W7465</f>
        <v>0</v>
      </c>
      <c r="U349" s="31">
        <f>[2]consoCURRENT!X7465</f>
        <v>0</v>
      </c>
      <c r="V349" s="31">
        <f>[2]consoCURRENT!Y7465</f>
        <v>0</v>
      </c>
      <c r="W349" s="31">
        <f>[2]consoCURRENT!Z7465</f>
        <v>0</v>
      </c>
      <c r="X349" s="31">
        <f>[2]consoCURRENT!AA7465</f>
        <v>0</v>
      </c>
      <c r="Y349" s="31">
        <f>[2]consoCURRENT!AB7465</f>
        <v>0</v>
      </c>
      <c r="Z349" s="31">
        <f>SUM(M349:Y349)</f>
        <v>0</v>
      </c>
      <c r="AA349" s="31">
        <f>D349-Z349</f>
        <v>0</v>
      </c>
      <c r="AB349" s="38"/>
      <c r="AC349" s="32"/>
      <c r="AF349" s="33">
        <f>D349-'[1]sum-conso'!AA349</f>
        <v>0</v>
      </c>
    </row>
    <row r="350" spans="1:32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  <c r="AF350" s="33">
        <f>D350-'[1]sum-conso'!AA350</f>
        <v>0</v>
      </c>
    </row>
    <row r="351" spans="1:32" s="33" customFormat="1" ht="18" hidden="1" customHeight="1" x14ac:dyDescent="0.25">
      <c r="A351" s="42" t="s">
        <v>39</v>
      </c>
      <c r="B351" s="31">
        <f>[2]consoCURRENT!E7469</f>
        <v>0</v>
      </c>
      <c r="C351" s="31">
        <f>[2]consoCURRENT!F7469</f>
        <v>0</v>
      </c>
      <c r="D351" s="31">
        <f>[2]consoCURRENT!G7469</f>
        <v>0</v>
      </c>
      <c r="E351" s="31">
        <f>[2]consoCURRENT!H7469</f>
        <v>0</v>
      </c>
      <c r="F351" s="31">
        <f>[2]consoCURRENT!I7469</f>
        <v>0</v>
      </c>
      <c r="G351" s="31">
        <f>[2]consoCURRENT!J7469</f>
        <v>0</v>
      </c>
      <c r="H351" s="31">
        <f>[2]consoCURRENT!K7469</f>
        <v>0</v>
      </c>
      <c r="I351" s="31">
        <f>[2]consoCURRENT!L7469</f>
        <v>0</v>
      </c>
      <c r="J351" s="31">
        <f>[2]consoCURRENT!M7469</f>
        <v>0</v>
      </c>
      <c r="K351" s="31">
        <f>[2]consoCURRENT!N7469</f>
        <v>0</v>
      </c>
      <c r="L351" s="31">
        <f>[2]consoCURRENT!O7469</f>
        <v>0</v>
      </c>
      <c r="M351" s="31">
        <f>[2]consoCURRENT!P7469</f>
        <v>0</v>
      </c>
      <c r="N351" s="31">
        <f>[2]consoCURRENT!Q7469</f>
        <v>0</v>
      </c>
      <c r="O351" s="31">
        <f>[2]consoCURRENT!R7469</f>
        <v>0</v>
      </c>
      <c r="P351" s="31">
        <f>[2]consoCURRENT!S7469</f>
        <v>0</v>
      </c>
      <c r="Q351" s="31">
        <f>[2]consoCURRENT!T7469</f>
        <v>0</v>
      </c>
      <c r="R351" s="31">
        <f>[2]consoCURRENT!U7469</f>
        <v>0</v>
      </c>
      <c r="S351" s="31">
        <f>[2]consoCURRENT!V7469</f>
        <v>0</v>
      </c>
      <c r="T351" s="31">
        <f>[2]consoCURRENT!W7469</f>
        <v>0</v>
      </c>
      <c r="U351" s="31">
        <f>[2]consoCURRENT!X7469</f>
        <v>0</v>
      </c>
      <c r="V351" s="31">
        <f>[2]consoCURRENT!Y7469</f>
        <v>0</v>
      </c>
      <c r="W351" s="31">
        <f>[2]consoCURRENT!Z7469</f>
        <v>0</v>
      </c>
      <c r="X351" s="31">
        <f>[2]consoCURRENT!AA7469</f>
        <v>0</v>
      </c>
      <c r="Y351" s="31">
        <f>[2]consoCURRENT!AB7469</f>
        <v>0</v>
      </c>
      <c r="Z351" s="31">
        <f>SUM(M351:Y351)</f>
        <v>0</v>
      </c>
      <c r="AA351" s="31">
        <f>D351-Z351</f>
        <v>0</v>
      </c>
      <c r="AB351" s="38"/>
      <c r="AC351" s="32"/>
      <c r="AF351" s="33">
        <f>D351-'[1]sum-conso'!AA351</f>
        <v>0</v>
      </c>
    </row>
    <row r="352" spans="1:32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  <c r="AF352" s="33">
        <f>D352-'[1]sum-conso'!AA352</f>
        <v>0</v>
      </c>
    </row>
    <row r="353" spans="1:32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F353" s="33">
        <f>D353-'[1]sum-conso'!AA353</f>
        <v>0</v>
      </c>
    </row>
    <row r="354" spans="1:32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F354" s="33">
        <f>D354-'[1]sum-conso'!AA354</f>
        <v>0</v>
      </c>
    </row>
    <row r="355" spans="1:32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F355" s="33">
        <f>D355-'[1]sum-conso'!AA355</f>
        <v>0</v>
      </c>
    </row>
    <row r="356" spans="1:32" s="33" customFormat="1" ht="18" hidden="1" customHeight="1" x14ac:dyDescent="0.2">
      <c r="A356" s="36" t="s">
        <v>34</v>
      </c>
      <c r="B356" s="31">
        <f>[2]consoCURRENT!E7530</f>
        <v>0</v>
      </c>
      <c r="C356" s="31">
        <f>[2]consoCURRENT!F7530</f>
        <v>0</v>
      </c>
      <c r="D356" s="31">
        <f>[2]consoCURRENT!G7530</f>
        <v>0</v>
      </c>
      <c r="E356" s="31">
        <f>[2]consoCURRENT!H7530</f>
        <v>0</v>
      </c>
      <c r="F356" s="31">
        <f>[2]consoCURRENT!I7530</f>
        <v>0</v>
      </c>
      <c r="G356" s="31">
        <f>[2]consoCURRENT!J7530</f>
        <v>0</v>
      </c>
      <c r="H356" s="31">
        <f>[2]consoCURRENT!K7530</f>
        <v>0</v>
      </c>
      <c r="I356" s="31">
        <f>[2]consoCURRENT!L7530</f>
        <v>0</v>
      </c>
      <c r="J356" s="31">
        <f>[2]consoCURRENT!M7530</f>
        <v>0</v>
      </c>
      <c r="K356" s="31">
        <f>[2]consoCURRENT!N7530</f>
        <v>0</v>
      </c>
      <c r="L356" s="31">
        <f>[2]consoCURRENT!O7530</f>
        <v>0</v>
      </c>
      <c r="M356" s="31">
        <f>[2]consoCURRENT!P7530</f>
        <v>0</v>
      </c>
      <c r="N356" s="31">
        <f>[2]consoCURRENT!Q7530</f>
        <v>0</v>
      </c>
      <c r="O356" s="31">
        <f>[2]consoCURRENT!R7530</f>
        <v>0</v>
      </c>
      <c r="P356" s="31">
        <f>[2]consoCURRENT!S7530</f>
        <v>0</v>
      </c>
      <c r="Q356" s="31">
        <f>[2]consoCURRENT!T7530</f>
        <v>0</v>
      </c>
      <c r="R356" s="31">
        <f>[2]consoCURRENT!U7530</f>
        <v>0</v>
      </c>
      <c r="S356" s="31">
        <f>[2]consoCURRENT!V7530</f>
        <v>0</v>
      </c>
      <c r="T356" s="31">
        <f>[2]consoCURRENT!W7530</f>
        <v>0</v>
      </c>
      <c r="U356" s="31">
        <f>[2]consoCURRENT!X7530</f>
        <v>0</v>
      </c>
      <c r="V356" s="31">
        <f>[2]consoCURRENT!Y7530</f>
        <v>0</v>
      </c>
      <c r="W356" s="31">
        <f>[2]consoCURRENT!Z7530</f>
        <v>0</v>
      </c>
      <c r="X356" s="31">
        <f>[2]consoCURRENT!AA7530</f>
        <v>0</v>
      </c>
      <c r="Y356" s="31">
        <f>[2]consoCURRENT!AB7530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F356" s="33">
        <f>D356-'[1]sum-conso'!AA356</f>
        <v>0</v>
      </c>
    </row>
    <row r="357" spans="1:32" s="33" customFormat="1" ht="18" hidden="1" customHeight="1" x14ac:dyDescent="0.2">
      <c r="A357" s="36" t="s">
        <v>35</v>
      </c>
      <c r="B357" s="31">
        <f>[2]consoCURRENT!E7643</f>
        <v>0</v>
      </c>
      <c r="C357" s="31">
        <f>[2]consoCURRENT!F7643</f>
        <v>0</v>
      </c>
      <c r="D357" s="31">
        <f>[2]consoCURRENT!G7643</f>
        <v>0</v>
      </c>
      <c r="E357" s="31">
        <f>[2]consoCURRENT!H7643</f>
        <v>0</v>
      </c>
      <c r="F357" s="31">
        <f>[2]consoCURRENT!I7643</f>
        <v>0</v>
      </c>
      <c r="G357" s="31">
        <f>[2]consoCURRENT!J7643</f>
        <v>0</v>
      </c>
      <c r="H357" s="31">
        <f>[2]consoCURRENT!K7643</f>
        <v>0</v>
      </c>
      <c r="I357" s="31">
        <f>[2]consoCURRENT!L7643</f>
        <v>0</v>
      </c>
      <c r="J357" s="31">
        <f>[2]consoCURRENT!M7643</f>
        <v>0</v>
      </c>
      <c r="K357" s="31">
        <f>[2]consoCURRENT!N7643</f>
        <v>0</v>
      </c>
      <c r="L357" s="31">
        <f>[2]consoCURRENT!O7643</f>
        <v>0</v>
      </c>
      <c r="M357" s="31">
        <f>[2]consoCURRENT!P7643</f>
        <v>0</v>
      </c>
      <c r="N357" s="31">
        <f>[2]consoCURRENT!Q7643</f>
        <v>0</v>
      </c>
      <c r="O357" s="31">
        <f>[2]consoCURRENT!R7643</f>
        <v>0</v>
      </c>
      <c r="P357" s="31">
        <f>[2]consoCURRENT!S7643</f>
        <v>0</v>
      </c>
      <c r="Q357" s="31">
        <f>[2]consoCURRENT!T7643</f>
        <v>0</v>
      </c>
      <c r="R357" s="31">
        <f>[2]consoCURRENT!U7643</f>
        <v>0</v>
      </c>
      <c r="S357" s="31">
        <f>[2]consoCURRENT!V7643</f>
        <v>0</v>
      </c>
      <c r="T357" s="31">
        <f>[2]consoCURRENT!W7643</f>
        <v>0</v>
      </c>
      <c r="U357" s="31">
        <f>[2]consoCURRENT!X7643</f>
        <v>0</v>
      </c>
      <c r="V357" s="31">
        <f>[2]consoCURRENT!Y7643</f>
        <v>0</v>
      </c>
      <c r="W357" s="31">
        <f>[2]consoCURRENT!Z7643</f>
        <v>0</v>
      </c>
      <c r="X357" s="31">
        <f>[2]consoCURRENT!AA7643</f>
        <v>0</v>
      </c>
      <c r="Y357" s="31">
        <f>[2]consoCURRENT!AB7643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  <c r="AF357" s="33">
        <f>D357-'[1]sum-conso'!AA357</f>
        <v>0</v>
      </c>
    </row>
    <row r="358" spans="1:32" s="33" customFormat="1" ht="18" hidden="1" customHeight="1" x14ac:dyDescent="0.2">
      <c r="A358" s="36" t="s">
        <v>36</v>
      </c>
      <c r="B358" s="31">
        <f>[2]consoCURRENT!E7649</f>
        <v>0</v>
      </c>
      <c r="C358" s="31">
        <f>[2]consoCURRENT!F7649</f>
        <v>0</v>
      </c>
      <c r="D358" s="31">
        <f>[2]consoCURRENT!G7649</f>
        <v>0</v>
      </c>
      <c r="E358" s="31">
        <f>[2]consoCURRENT!H7649</f>
        <v>0</v>
      </c>
      <c r="F358" s="31">
        <f>[2]consoCURRENT!I7649</f>
        <v>0</v>
      </c>
      <c r="G358" s="31">
        <f>[2]consoCURRENT!J7649</f>
        <v>0</v>
      </c>
      <c r="H358" s="31">
        <f>[2]consoCURRENT!K7649</f>
        <v>0</v>
      </c>
      <c r="I358" s="31">
        <f>[2]consoCURRENT!L7649</f>
        <v>0</v>
      </c>
      <c r="J358" s="31">
        <f>[2]consoCURRENT!M7649</f>
        <v>0</v>
      </c>
      <c r="K358" s="31">
        <f>[2]consoCURRENT!N7649</f>
        <v>0</v>
      </c>
      <c r="L358" s="31">
        <f>[2]consoCURRENT!O7649</f>
        <v>0</v>
      </c>
      <c r="M358" s="31">
        <f>[2]consoCURRENT!P7649</f>
        <v>0</v>
      </c>
      <c r="N358" s="31">
        <f>[2]consoCURRENT!Q7649</f>
        <v>0</v>
      </c>
      <c r="O358" s="31">
        <f>[2]consoCURRENT!R7649</f>
        <v>0</v>
      </c>
      <c r="P358" s="31">
        <f>[2]consoCURRENT!S7649</f>
        <v>0</v>
      </c>
      <c r="Q358" s="31">
        <f>[2]consoCURRENT!T7649</f>
        <v>0</v>
      </c>
      <c r="R358" s="31">
        <f>[2]consoCURRENT!U7649</f>
        <v>0</v>
      </c>
      <c r="S358" s="31">
        <f>[2]consoCURRENT!V7649</f>
        <v>0</v>
      </c>
      <c r="T358" s="31">
        <f>[2]consoCURRENT!W7649</f>
        <v>0</v>
      </c>
      <c r="U358" s="31">
        <f>[2]consoCURRENT!X7649</f>
        <v>0</v>
      </c>
      <c r="V358" s="31">
        <f>[2]consoCURRENT!Y7649</f>
        <v>0</v>
      </c>
      <c r="W358" s="31">
        <f>[2]consoCURRENT!Z7649</f>
        <v>0</v>
      </c>
      <c r="X358" s="31">
        <f>[2]consoCURRENT!AA7649</f>
        <v>0</v>
      </c>
      <c r="Y358" s="31">
        <f>[2]consoCURRENT!AB7649</f>
        <v>0</v>
      </c>
      <c r="Z358" s="31">
        <f>SUM(M358:Y358)</f>
        <v>0</v>
      </c>
      <c r="AA358" s="31">
        <f>D358-Z358</f>
        <v>0</v>
      </c>
      <c r="AB358" s="38"/>
      <c r="AC358" s="32"/>
      <c r="AF358" s="33">
        <f>D358-'[1]sum-conso'!AA358</f>
        <v>0</v>
      </c>
    </row>
    <row r="359" spans="1:32" s="33" customFormat="1" ht="18" hidden="1" customHeight="1" x14ac:dyDescent="0.2">
      <c r="A359" s="36" t="s">
        <v>37</v>
      </c>
      <c r="B359" s="31">
        <f>[2]consoCURRENT!E7678</f>
        <v>0</v>
      </c>
      <c r="C359" s="31">
        <f>[2]consoCURRENT!F7678</f>
        <v>0</v>
      </c>
      <c r="D359" s="31">
        <f>[2]consoCURRENT!G7678</f>
        <v>0</v>
      </c>
      <c r="E359" s="31">
        <f>[2]consoCURRENT!H7678</f>
        <v>0</v>
      </c>
      <c r="F359" s="31">
        <f>[2]consoCURRENT!I7678</f>
        <v>0</v>
      </c>
      <c r="G359" s="31">
        <f>[2]consoCURRENT!J7678</f>
        <v>0</v>
      </c>
      <c r="H359" s="31">
        <f>[2]consoCURRENT!K7678</f>
        <v>0</v>
      </c>
      <c r="I359" s="31">
        <f>[2]consoCURRENT!L7678</f>
        <v>0</v>
      </c>
      <c r="J359" s="31">
        <f>[2]consoCURRENT!M7678</f>
        <v>0</v>
      </c>
      <c r="K359" s="31">
        <f>[2]consoCURRENT!N7678</f>
        <v>0</v>
      </c>
      <c r="L359" s="31">
        <f>[2]consoCURRENT!O7678</f>
        <v>0</v>
      </c>
      <c r="M359" s="31">
        <f>[2]consoCURRENT!P7678</f>
        <v>0</v>
      </c>
      <c r="N359" s="31">
        <f>[2]consoCURRENT!Q7678</f>
        <v>0</v>
      </c>
      <c r="O359" s="31">
        <f>[2]consoCURRENT!R7678</f>
        <v>0</v>
      </c>
      <c r="P359" s="31">
        <f>[2]consoCURRENT!S7678</f>
        <v>0</v>
      </c>
      <c r="Q359" s="31">
        <f>[2]consoCURRENT!T7678</f>
        <v>0</v>
      </c>
      <c r="R359" s="31">
        <f>[2]consoCURRENT!U7678</f>
        <v>0</v>
      </c>
      <c r="S359" s="31">
        <f>[2]consoCURRENT!V7678</f>
        <v>0</v>
      </c>
      <c r="T359" s="31">
        <f>[2]consoCURRENT!W7678</f>
        <v>0</v>
      </c>
      <c r="U359" s="31">
        <f>[2]consoCURRENT!X7678</f>
        <v>0</v>
      </c>
      <c r="V359" s="31">
        <f>[2]consoCURRENT!Y7678</f>
        <v>0</v>
      </c>
      <c r="W359" s="31">
        <f>[2]consoCURRENT!Z7678</f>
        <v>0</v>
      </c>
      <c r="X359" s="31">
        <f>[2]consoCURRENT!AA7678</f>
        <v>0</v>
      </c>
      <c r="Y359" s="31">
        <f>[2]consoCURRENT!AB7678</f>
        <v>0</v>
      </c>
      <c r="Z359" s="31">
        <f>SUM(M359:Y359)</f>
        <v>0</v>
      </c>
      <c r="AA359" s="31">
        <f>D359-Z359</f>
        <v>0</v>
      </c>
      <c r="AB359" s="38"/>
      <c r="AC359" s="32"/>
      <c r="AF359" s="33">
        <f>D359-'[1]sum-conso'!AA359</f>
        <v>0</v>
      </c>
    </row>
    <row r="360" spans="1:32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  <c r="AF360" s="33">
        <f>D360-'[1]sum-conso'!AA360</f>
        <v>0</v>
      </c>
    </row>
    <row r="361" spans="1:32" s="33" customFormat="1" ht="18" hidden="1" customHeight="1" x14ac:dyDescent="0.25">
      <c r="A361" s="42" t="s">
        <v>39</v>
      </c>
      <c r="B361" s="31">
        <f>[2]consoCURRENT!E7682</f>
        <v>0</v>
      </c>
      <c r="C361" s="31">
        <f>[2]consoCURRENT!F7682</f>
        <v>0</v>
      </c>
      <c r="D361" s="31">
        <f>[2]consoCURRENT!G7682</f>
        <v>0</v>
      </c>
      <c r="E361" s="31">
        <f>[2]consoCURRENT!H7682</f>
        <v>0</v>
      </c>
      <c r="F361" s="31">
        <f>[2]consoCURRENT!I7682</f>
        <v>0</v>
      </c>
      <c r="G361" s="31">
        <f>[2]consoCURRENT!J7682</f>
        <v>0</v>
      </c>
      <c r="H361" s="31">
        <f>[2]consoCURRENT!K7682</f>
        <v>0</v>
      </c>
      <c r="I361" s="31">
        <f>[2]consoCURRENT!L7682</f>
        <v>0</v>
      </c>
      <c r="J361" s="31">
        <f>[2]consoCURRENT!M7682</f>
        <v>0</v>
      </c>
      <c r="K361" s="31">
        <f>[2]consoCURRENT!N7682</f>
        <v>0</v>
      </c>
      <c r="L361" s="31">
        <f>[2]consoCURRENT!O7682</f>
        <v>0</v>
      </c>
      <c r="M361" s="31">
        <f>[2]consoCURRENT!P7682</f>
        <v>0</v>
      </c>
      <c r="N361" s="31">
        <f>[2]consoCURRENT!Q7682</f>
        <v>0</v>
      </c>
      <c r="O361" s="31">
        <f>[2]consoCURRENT!R7682</f>
        <v>0</v>
      </c>
      <c r="P361" s="31">
        <f>[2]consoCURRENT!S7682</f>
        <v>0</v>
      </c>
      <c r="Q361" s="31">
        <f>[2]consoCURRENT!T7682</f>
        <v>0</v>
      </c>
      <c r="R361" s="31">
        <f>[2]consoCURRENT!U7682</f>
        <v>0</v>
      </c>
      <c r="S361" s="31">
        <f>[2]consoCURRENT!V7682</f>
        <v>0</v>
      </c>
      <c r="T361" s="31">
        <f>[2]consoCURRENT!W7682</f>
        <v>0</v>
      </c>
      <c r="U361" s="31">
        <f>[2]consoCURRENT!X7682</f>
        <v>0</v>
      </c>
      <c r="V361" s="31">
        <f>[2]consoCURRENT!Y7682</f>
        <v>0</v>
      </c>
      <c r="W361" s="31">
        <f>[2]consoCURRENT!Z7682</f>
        <v>0</v>
      </c>
      <c r="X361" s="31">
        <f>[2]consoCURRENT!AA7682</f>
        <v>0</v>
      </c>
      <c r="Y361" s="31">
        <f>[2]consoCURRENT!AB7682</f>
        <v>0</v>
      </c>
      <c r="Z361" s="31">
        <f>SUM(M361:Y361)</f>
        <v>0</v>
      </c>
      <c r="AA361" s="31">
        <f>D361-Z361</f>
        <v>0</v>
      </c>
      <c r="AB361" s="38"/>
      <c r="AC361" s="32"/>
      <c r="AF361" s="33">
        <f>D361-'[1]sum-conso'!AA361</f>
        <v>0</v>
      </c>
    </row>
    <row r="362" spans="1:32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  <c r="AF362" s="33">
        <f>D362-'[1]sum-conso'!AA362</f>
        <v>0</v>
      </c>
    </row>
    <row r="363" spans="1:32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F363" s="33">
        <f>D363-'[1]sum-conso'!AA363</f>
        <v>0</v>
      </c>
    </row>
    <row r="364" spans="1:32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F364" s="33">
        <f>D364-'[1]sum-conso'!AA364</f>
        <v>0</v>
      </c>
    </row>
    <row r="365" spans="1:32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F365" s="33">
        <f>D365-'[1]sum-conso'!AA365</f>
        <v>0</v>
      </c>
    </row>
    <row r="366" spans="1:32" s="33" customFormat="1" ht="18" hidden="1" customHeight="1" x14ac:dyDescent="0.2">
      <c r="A366" s="36" t="s">
        <v>34</v>
      </c>
      <c r="B366" s="31">
        <f>[2]consoCURRENT!E7743</f>
        <v>0</v>
      </c>
      <c r="C366" s="31">
        <f>[2]consoCURRENT!F7743</f>
        <v>0</v>
      </c>
      <c r="D366" s="31">
        <f>[2]consoCURRENT!G7743</f>
        <v>0</v>
      </c>
      <c r="E366" s="31">
        <f>[2]consoCURRENT!H7743</f>
        <v>0</v>
      </c>
      <c r="F366" s="31">
        <f>[2]consoCURRENT!I7743</f>
        <v>0</v>
      </c>
      <c r="G366" s="31">
        <f>[2]consoCURRENT!J7743</f>
        <v>0</v>
      </c>
      <c r="H366" s="31">
        <f>[2]consoCURRENT!K7743</f>
        <v>0</v>
      </c>
      <c r="I366" s="31">
        <f>[2]consoCURRENT!L7743</f>
        <v>0</v>
      </c>
      <c r="J366" s="31">
        <f>[2]consoCURRENT!M7743</f>
        <v>0</v>
      </c>
      <c r="K366" s="31">
        <f>[2]consoCURRENT!N7743</f>
        <v>0</v>
      </c>
      <c r="L366" s="31">
        <f>[2]consoCURRENT!O7743</f>
        <v>0</v>
      </c>
      <c r="M366" s="31">
        <f>[2]consoCURRENT!P7743</f>
        <v>0</v>
      </c>
      <c r="N366" s="31">
        <f>[2]consoCURRENT!Q7743</f>
        <v>0</v>
      </c>
      <c r="O366" s="31">
        <f>[2]consoCURRENT!R7743</f>
        <v>0</v>
      </c>
      <c r="P366" s="31">
        <f>[2]consoCURRENT!S7743</f>
        <v>0</v>
      </c>
      <c r="Q366" s="31">
        <f>[2]consoCURRENT!T7743</f>
        <v>0</v>
      </c>
      <c r="R366" s="31">
        <f>[2]consoCURRENT!U7743</f>
        <v>0</v>
      </c>
      <c r="S366" s="31">
        <f>[2]consoCURRENT!V7743</f>
        <v>0</v>
      </c>
      <c r="T366" s="31">
        <f>[2]consoCURRENT!W7743</f>
        <v>0</v>
      </c>
      <c r="U366" s="31">
        <f>[2]consoCURRENT!X7743</f>
        <v>0</v>
      </c>
      <c r="V366" s="31">
        <f>[2]consoCURRENT!Y7743</f>
        <v>0</v>
      </c>
      <c r="W366" s="31">
        <f>[2]consoCURRENT!Z7743</f>
        <v>0</v>
      </c>
      <c r="X366" s="31">
        <f>[2]consoCURRENT!AA7743</f>
        <v>0</v>
      </c>
      <c r="Y366" s="31">
        <f>[2]consoCURRENT!AB7743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F366" s="33">
        <f>D366-'[1]sum-conso'!AA366</f>
        <v>0</v>
      </c>
    </row>
    <row r="367" spans="1:32" s="33" customFormat="1" ht="18" hidden="1" customHeight="1" x14ac:dyDescent="0.2">
      <c r="A367" s="36" t="s">
        <v>35</v>
      </c>
      <c r="B367" s="31">
        <f>[2]consoCURRENT!E7856</f>
        <v>0</v>
      </c>
      <c r="C367" s="31">
        <f>[2]consoCURRENT!F7856</f>
        <v>0</v>
      </c>
      <c r="D367" s="31">
        <f>[2]consoCURRENT!G7856</f>
        <v>0</v>
      </c>
      <c r="E367" s="31">
        <f>[2]consoCURRENT!H7856</f>
        <v>0</v>
      </c>
      <c r="F367" s="31">
        <f>[2]consoCURRENT!I7856</f>
        <v>0</v>
      </c>
      <c r="G367" s="31">
        <f>[2]consoCURRENT!J7856</f>
        <v>0</v>
      </c>
      <c r="H367" s="31">
        <f>[2]consoCURRENT!K7856</f>
        <v>0</v>
      </c>
      <c r="I367" s="31">
        <f>[2]consoCURRENT!L7856</f>
        <v>0</v>
      </c>
      <c r="J367" s="31">
        <f>[2]consoCURRENT!M7856</f>
        <v>0</v>
      </c>
      <c r="K367" s="31">
        <f>[2]consoCURRENT!N7856</f>
        <v>0</v>
      </c>
      <c r="L367" s="31">
        <f>[2]consoCURRENT!O7856</f>
        <v>0</v>
      </c>
      <c r="M367" s="31">
        <f>[2]consoCURRENT!P7856</f>
        <v>0</v>
      </c>
      <c r="N367" s="31">
        <f>[2]consoCURRENT!Q7856</f>
        <v>0</v>
      </c>
      <c r="O367" s="31">
        <f>[2]consoCURRENT!R7856</f>
        <v>0</v>
      </c>
      <c r="P367" s="31">
        <f>[2]consoCURRENT!S7856</f>
        <v>0</v>
      </c>
      <c r="Q367" s="31">
        <f>[2]consoCURRENT!T7856</f>
        <v>0</v>
      </c>
      <c r="R367" s="31">
        <f>[2]consoCURRENT!U7856</f>
        <v>0</v>
      </c>
      <c r="S367" s="31">
        <f>[2]consoCURRENT!V7856</f>
        <v>0</v>
      </c>
      <c r="T367" s="31">
        <f>[2]consoCURRENT!W7856</f>
        <v>0</v>
      </c>
      <c r="U367" s="31">
        <f>[2]consoCURRENT!X7856</f>
        <v>0</v>
      </c>
      <c r="V367" s="31">
        <f>[2]consoCURRENT!Y7856</f>
        <v>0</v>
      </c>
      <c r="W367" s="31">
        <f>[2]consoCURRENT!Z7856</f>
        <v>0</v>
      </c>
      <c r="X367" s="31">
        <f>[2]consoCURRENT!AA7856</f>
        <v>0</v>
      </c>
      <c r="Y367" s="31">
        <f>[2]consoCURRENT!AB7856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  <c r="AF367" s="33">
        <f>D367-'[1]sum-conso'!AA367</f>
        <v>0</v>
      </c>
    </row>
    <row r="368" spans="1:32" s="33" customFormat="1" ht="18" hidden="1" customHeight="1" x14ac:dyDescent="0.2">
      <c r="A368" s="36" t="s">
        <v>36</v>
      </c>
      <c r="B368" s="31">
        <f>[2]consoCURRENT!E7862</f>
        <v>0</v>
      </c>
      <c r="C368" s="31">
        <f>[2]consoCURRENT!F7862</f>
        <v>0</v>
      </c>
      <c r="D368" s="31">
        <f>[2]consoCURRENT!G7862</f>
        <v>0</v>
      </c>
      <c r="E368" s="31">
        <f>[2]consoCURRENT!H7862</f>
        <v>0</v>
      </c>
      <c r="F368" s="31">
        <f>[2]consoCURRENT!I7862</f>
        <v>0</v>
      </c>
      <c r="G368" s="31">
        <f>[2]consoCURRENT!J7862</f>
        <v>0</v>
      </c>
      <c r="H368" s="31">
        <f>[2]consoCURRENT!K7862</f>
        <v>0</v>
      </c>
      <c r="I368" s="31">
        <f>[2]consoCURRENT!L7862</f>
        <v>0</v>
      </c>
      <c r="J368" s="31">
        <f>[2]consoCURRENT!M7862</f>
        <v>0</v>
      </c>
      <c r="K368" s="31">
        <f>[2]consoCURRENT!N7862</f>
        <v>0</v>
      </c>
      <c r="L368" s="31">
        <f>[2]consoCURRENT!O7862</f>
        <v>0</v>
      </c>
      <c r="M368" s="31">
        <f>[2]consoCURRENT!P7862</f>
        <v>0</v>
      </c>
      <c r="N368" s="31">
        <f>[2]consoCURRENT!Q7862</f>
        <v>0</v>
      </c>
      <c r="O368" s="31">
        <f>[2]consoCURRENT!R7862</f>
        <v>0</v>
      </c>
      <c r="P368" s="31">
        <f>[2]consoCURRENT!S7862</f>
        <v>0</v>
      </c>
      <c r="Q368" s="31">
        <f>[2]consoCURRENT!T7862</f>
        <v>0</v>
      </c>
      <c r="R368" s="31">
        <f>[2]consoCURRENT!U7862</f>
        <v>0</v>
      </c>
      <c r="S368" s="31">
        <f>[2]consoCURRENT!V7862</f>
        <v>0</v>
      </c>
      <c r="T368" s="31">
        <f>[2]consoCURRENT!W7862</f>
        <v>0</v>
      </c>
      <c r="U368" s="31">
        <f>[2]consoCURRENT!X7862</f>
        <v>0</v>
      </c>
      <c r="V368" s="31">
        <f>[2]consoCURRENT!Y7862</f>
        <v>0</v>
      </c>
      <c r="W368" s="31">
        <f>[2]consoCURRENT!Z7862</f>
        <v>0</v>
      </c>
      <c r="X368" s="31">
        <f>[2]consoCURRENT!AA7862</f>
        <v>0</v>
      </c>
      <c r="Y368" s="31">
        <f>[2]consoCURRENT!AB7862</f>
        <v>0</v>
      </c>
      <c r="Z368" s="31">
        <f>SUM(M368:Y368)</f>
        <v>0</v>
      </c>
      <c r="AA368" s="31">
        <f>D368-Z368</f>
        <v>0</v>
      </c>
      <c r="AB368" s="38"/>
      <c r="AC368" s="32"/>
      <c r="AF368" s="33">
        <f>D368-'[1]sum-conso'!AA368</f>
        <v>0</v>
      </c>
    </row>
    <row r="369" spans="1:32" s="33" customFormat="1" ht="18" hidden="1" customHeight="1" x14ac:dyDescent="0.2">
      <c r="A369" s="36" t="s">
        <v>37</v>
      </c>
      <c r="B369" s="31">
        <f>[2]consoCURRENT!E7891</f>
        <v>0</v>
      </c>
      <c r="C369" s="31">
        <f>[2]consoCURRENT!F7891</f>
        <v>0</v>
      </c>
      <c r="D369" s="31">
        <f>[2]consoCURRENT!G7891</f>
        <v>0</v>
      </c>
      <c r="E369" s="31">
        <f>[2]consoCURRENT!H7891</f>
        <v>0</v>
      </c>
      <c r="F369" s="31">
        <f>[2]consoCURRENT!I7891</f>
        <v>0</v>
      </c>
      <c r="G369" s="31">
        <f>[2]consoCURRENT!J7891</f>
        <v>0</v>
      </c>
      <c r="H369" s="31">
        <f>[2]consoCURRENT!K7891</f>
        <v>0</v>
      </c>
      <c r="I369" s="31">
        <f>[2]consoCURRENT!L7891</f>
        <v>0</v>
      </c>
      <c r="J369" s="31">
        <f>[2]consoCURRENT!M7891</f>
        <v>0</v>
      </c>
      <c r="K369" s="31">
        <f>[2]consoCURRENT!N7891</f>
        <v>0</v>
      </c>
      <c r="L369" s="31">
        <f>[2]consoCURRENT!O7891</f>
        <v>0</v>
      </c>
      <c r="M369" s="31">
        <f>[2]consoCURRENT!P7891</f>
        <v>0</v>
      </c>
      <c r="N369" s="31">
        <f>[2]consoCURRENT!Q7891</f>
        <v>0</v>
      </c>
      <c r="O369" s="31">
        <f>[2]consoCURRENT!R7891</f>
        <v>0</v>
      </c>
      <c r="P369" s="31">
        <f>[2]consoCURRENT!S7891</f>
        <v>0</v>
      </c>
      <c r="Q369" s="31">
        <f>[2]consoCURRENT!T7891</f>
        <v>0</v>
      </c>
      <c r="R369" s="31">
        <f>[2]consoCURRENT!U7891</f>
        <v>0</v>
      </c>
      <c r="S369" s="31">
        <f>[2]consoCURRENT!V7891</f>
        <v>0</v>
      </c>
      <c r="T369" s="31">
        <f>[2]consoCURRENT!W7891</f>
        <v>0</v>
      </c>
      <c r="U369" s="31">
        <f>[2]consoCURRENT!X7891</f>
        <v>0</v>
      </c>
      <c r="V369" s="31">
        <f>[2]consoCURRENT!Y7891</f>
        <v>0</v>
      </c>
      <c r="W369" s="31">
        <f>[2]consoCURRENT!Z7891</f>
        <v>0</v>
      </c>
      <c r="X369" s="31">
        <f>[2]consoCURRENT!AA7891</f>
        <v>0</v>
      </c>
      <c r="Y369" s="31">
        <f>[2]consoCURRENT!AB7891</f>
        <v>0</v>
      </c>
      <c r="Z369" s="31">
        <f>SUM(M369:Y369)</f>
        <v>0</v>
      </c>
      <c r="AA369" s="31">
        <f>D369-Z369</f>
        <v>0</v>
      </c>
      <c r="AB369" s="38"/>
      <c r="AC369" s="32"/>
      <c r="AF369" s="33">
        <f>D369-'[1]sum-conso'!AA369</f>
        <v>0</v>
      </c>
    </row>
    <row r="370" spans="1:32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  <c r="AF370" s="33">
        <f>D370-'[1]sum-conso'!AA370</f>
        <v>0</v>
      </c>
    </row>
    <row r="371" spans="1:32" s="33" customFormat="1" ht="18" hidden="1" customHeight="1" x14ac:dyDescent="0.25">
      <c r="A371" s="42" t="s">
        <v>39</v>
      </c>
      <c r="B371" s="31">
        <f>[2]consoCURRENT!E7895</f>
        <v>0</v>
      </c>
      <c r="C371" s="31">
        <f>[2]consoCURRENT!F7895</f>
        <v>0</v>
      </c>
      <c r="D371" s="31">
        <f>[2]consoCURRENT!G7895</f>
        <v>0</v>
      </c>
      <c r="E371" s="31">
        <f>[2]consoCURRENT!H7895</f>
        <v>0</v>
      </c>
      <c r="F371" s="31">
        <f>[2]consoCURRENT!I7895</f>
        <v>0</v>
      </c>
      <c r="G371" s="31">
        <f>[2]consoCURRENT!J7895</f>
        <v>0</v>
      </c>
      <c r="H371" s="31">
        <f>[2]consoCURRENT!K7895</f>
        <v>0</v>
      </c>
      <c r="I371" s="31">
        <f>[2]consoCURRENT!L7895</f>
        <v>0</v>
      </c>
      <c r="J371" s="31">
        <f>[2]consoCURRENT!M7895</f>
        <v>0</v>
      </c>
      <c r="K371" s="31">
        <f>[2]consoCURRENT!N7895</f>
        <v>0</v>
      </c>
      <c r="L371" s="31">
        <f>[2]consoCURRENT!O7895</f>
        <v>0</v>
      </c>
      <c r="M371" s="31">
        <f>[2]consoCURRENT!P7895</f>
        <v>0</v>
      </c>
      <c r="N371" s="31">
        <f>[2]consoCURRENT!Q7895</f>
        <v>0</v>
      </c>
      <c r="O371" s="31">
        <f>[2]consoCURRENT!R7895</f>
        <v>0</v>
      </c>
      <c r="P371" s="31">
        <f>[2]consoCURRENT!S7895</f>
        <v>0</v>
      </c>
      <c r="Q371" s="31">
        <f>[2]consoCURRENT!T7895</f>
        <v>0</v>
      </c>
      <c r="R371" s="31">
        <f>[2]consoCURRENT!U7895</f>
        <v>0</v>
      </c>
      <c r="S371" s="31">
        <f>[2]consoCURRENT!V7895</f>
        <v>0</v>
      </c>
      <c r="T371" s="31">
        <f>[2]consoCURRENT!W7895</f>
        <v>0</v>
      </c>
      <c r="U371" s="31">
        <f>[2]consoCURRENT!X7895</f>
        <v>0</v>
      </c>
      <c r="V371" s="31">
        <f>[2]consoCURRENT!Y7895</f>
        <v>0</v>
      </c>
      <c r="W371" s="31">
        <f>[2]consoCURRENT!Z7895</f>
        <v>0</v>
      </c>
      <c r="X371" s="31">
        <f>[2]consoCURRENT!AA7895</f>
        <v>0</v>
      </c>
      <c r="Y371" s="31">
        <f>[2]consoCURRENT!AB7895</f>
        <v>0</v>
      </c>
      <c r="Z371" s="31">
        <f>SUM(M371:Y371)</f>
        <v>0</v>
      </c>
      <c r="AA371" s="31">
        <f>D371-Z371</f>
        <v>0</v>
      </c>
      <c r="AB371" s="38"/>
      <c r="AC371" s="32"/>
      <c r="AF371" s="33">
        <f>D371-'[1]sum-conso'!AA371</f>
        <v>0</v>
      </c>
    </row>
    <row r="372" spans="1:32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  <c r="AF372" s="33">
        <f>D372-'[1]sum-conso'!AA372</f>
        <v>0</v>
      </c>
    </row>
    <row r="373" spans="1:32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F373" s="33">
        <f>D373-'[1]sum-conso'!AA373</f>
        <v>0</v>
      </c>
    </row>
    <row r="374" spans="1:32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F374" s="33">
        <f>D374-'[1]sum-conso'!AA374</f>
        <v>0</v>
      </c>
    </row>
    <row r="375" spans="1:32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F375" s="33">
        <f>D375-'[1]sum-conso'!AA375</f>
        <v>0</v>
      </c>
    </row>
    <row r="376" spans="1:32" s="33" customFormat="1" ht="18" hidden="1" customHeight="1" x14ac:dyDescent="0.2">
      <c r="A376" s="36" t="s">
        <v>34</v>
      </c>
      <c r="B376" s="31">
        <f>[2]consoCURRENT!E7956</f>
        <v>0</v>
      </c>
      <c r="C376" s="31">
        <f>[2]consoCURRENT!F7956</f>
        <v>0</v>
      </c>
      <c r="D376" s="31">
        <f>[2]consoCURRENT!G7956</f>
        <v>0</v>
      </c>
      <c r="E376" s="31">
        <f>[2]consoCURRENT!H7956</f>
        <v>0</v>
      </c>
      <c r="F376" s="31">
        <f>[2]consoCURRENT!I7956</f>
        <v>0</v>
      </c>
      <c r="G376" s="31">
        <f>[2]consoCURRENT!J7956</f>
        <v>0</v>
      </c>
      <c r="H376" s="31">
        <f>[2]consoCURRENT!K7956</f>
        <v>0</v>
      </c>
      <c r="I376" s="31">
        <f>[2]consoCURRENT!L7956</f>
        <v>0</v>
      </c>
      <c r="J376" s="31">
        <f>[2]consoCURRENT!M7956</f>
        <v>0</v>
      </c>
      <c r="K376" s="31">
        <f>[2]consoCURRENT!N7956</f>
        <v>0</v>
      </c>
      <c r="L376" s="31">
        <f>[2]consoCURRENT!O7956</f>
        <v>0</v>
      </c>
      <c r="M376" s="31">
        <f>[2]consoCURRENT!P7956</f>
        <v>0</v>
      </c>
      <c r="N376" s="31">
        <f>[2]consoCURRENT!Q7956</f>
        <v>0</v>
      </c>
      <c r="O376" s="31">
        <f>[2]consoCURRENT!R7956</f>
        <v>0</v>
      </c>
      <c r="P376" s="31">
        <f>[2]consoCURRENT!S7956</f>
        <v>0</v>
      </c>
      <c r="Q376" s="31">
        <f>[2]consoCURRENT!T7956</f>
        <v>0</v>
      </c>
      <c r="R376" s="31">
        <f>[2]consoCURRENT!U7956</f>
        <v>0</v>
      </c>
      <c r="S376" s="31">
        <f>[2]consoCURRENT!V7956</f>
        <v>0</v>
      </c>
      <c r="T376" s="31">
        <f>[2]consoCURRENT!W7956</f>
        <v>0</v>
      </c>
      <c r="U376" s="31">
        <f>[2]consoCURRENT!X7956</f>
        <v>0</v>
      </c>
      <c r="V376" s="31">
        <f>[2]consoCURRENT!Y7956</f>
        <v>0</v>
      </c>
      <c r="W376" s="31">
        <f>[2]consoCURRENT!Z7956</f>
        <v>0</v>
      </c>
      <c r="X376" s="31">
        <f>[2]consoCURRENT!AA7956</f>
        <v>0</v>
      </c>
      <c r="Y376" s="31">
        <f>[2]consoCURRENT!AB7956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F376" s="33">
        <f>D376-'[1]sum-conso'!AA376</f>
        <v>0</v>
      </c>
    </row>
    <row r="377" spans="1:32" s="33" customFormat="1" ht="18" hidden="1" customHeight="1" x14ac:dyDescent="0.2">
      <c r="A377" s="36" t="s">
        <v>35</v>
      </c>
      <c r="B377" s="31">
        <f>[2]consoCURRENT!E8069</f>
        <v>0</v>
      </c>
      <c r="C377" s="31">
        <f>[2]consoCURRENT!F8069</f>
        <v>0</v>
      </c>
      <c r="D377" s="31">
        <f>[2]consoCURRENT!G8069</f>
        <v>0</v>
      </c>
      <c r="E377" s="31">
        <f>[2]consoCURRENT!H8069</f>
        <v>0</v>
      </c>
      <c r="F377" s="31">
        <f>[2]consoCURRENT!I8069</f>
        <v>0</v>
      </c>
      <c r="G377" s="31">
        <f>[2]consoCURRENT!J8069</f>
        <v>0</v>
      </c>
      <c r="H377" s="31">
        <f>[2]consoCURRENT!K8069</f>
        <v>0</v>
      </c>
      <c r="I377" s="31">
        <f>[2]consoCURRENT!L8069</f>
        <v>0</v>
      </c>
      <c r="J377" s="31">
        <f>[2]consoCURRENT!M8069</f>
        <v>0</v>
      </c>
      <c r="K377" s="31">
        <f>[2]consoCURRENT!N8069</f>
        <v>0</v>
      </c>
      <c r="L377" s="31">
        <f>[2]consoCURRENT!O8069</f>
        <v>0</v>
      </c>
      <c r="M377" s="31">
        <f>[2]consoCURRENT!P8069</f>
        <v>0</v>
      </c>
      <c r="N377" s="31">
        <f>[2]consoCURRENT!Q8069</f>
        <v>0</v>
      </c>
      <c r="O377" s="31">
        <f>[2]consoCURRENT!R8069</f>
        <v>0</v>
      </c>
      <c r="P377" s="31">
        <f>[2]consoCURRENT!S8069</f>
        <v>0</v>
      </c>
      <c r="Q377" s="31">
        <f>[2]consoCURRENT!T8069</f>
        <v>0</v>
      </c>
      <c r="R377" s="31">
        <f>[2]consoCURRENT!U8069</f>
        <v>0</v>
      </c>
      <c r="S377" s="31">
        <f>[2]consoCURRENT!V8069</f>
        <v>0</v>
      </c>
      <c r="T377" s="31">
        <f>[2]consoCURRENT!W8069</f>
        <v>0</v>
      </c>
      <c r="U377" s="31">
        <f>[2]consoCURRENT!X8069</f>
        <v>0</v>
      </c>
      <c r="V377" s="31">
        <f>[2]consoCURRENT!Y8069</f>
        <v>0</v>
      </c>
      <c r="W377" s="31">
        <f>[2]consoCURRENT!Z8069</f>
        <v>0</v>
      </c>
      <c r="X377" s="31">
        <f>[2]consoCURRENT!AA8069</f>
        <v>0</v>
      </c>
      <c r="Y377" s="31">
        <f>[2]consoCURRENT!AB8069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  <c r="AF377" s="33">
        <f>D377-'[1]sum-conso'!AA377</f>
        <v>0</v>
      </c>
    </row>
    <row r="378" spans="1:32" s="33" customFormat="1" ht="18" hidden="1" customHeight="1" x14ac:dyDescent="0.2">
      <c r="A378" s="36" t="s">
        <v>36</v>
      </c>
      <c r="B378" s="31">
        <f>[2]consoCURRENT!E8075</f>
        <v>0</v>
      </c>
      <c r="C378" s="31">
        <f>[2]consoCURRENT!F8075</f>
        <v>0</v>
      </c>
      <c r="D378" s="31">
        <f>[2]consoCURRENT!G8075</f>
        <v>0</v>
      </c>
      <c r="E378" s="31">
        <f>[2]consoCURRENT!H8075</f>
        <v>0</v>
      </c>
      <c r="F378" s="31">
        <f>[2]consoCURRENT!I8075</f>
        <v>0</v>
      </c>
      <c r="G378" s="31">
        <f>[2]consoCURRENT!J8075</f>
        <v>0</v>
      </c>
      <c r="H378" s="31">
        <f>[2]consoCURRENT!K8075</f>
        <v>0</v>
      </c>
      <c r="I378" s="31">
        <f>[2]consoCURRENT!L8075</f>
        <v>0</v>
      </c>
      <c r="J378" s="31">
        <f>[2]consoCURRENT!M8075</f>
        <v>0</v>
      </c>
      <c r="K378" s="31">
        <f>[2]consoCURRENT!N8075</f>
        <v>0</v>
      </c>
      <c r="L378" s="31">
        <f>[2]consoCURRENT!O8075</f>
        <v>0</v>
      </c>
      <c r="M378" s="31">
        <f>[2]consoCURRENT!P8075</f>
        <v>0</v>
      </c>
      <c r="N378" s="31">
        <f>[2]consoCURRENT!Q8075</f>
        <v>0</v>
      </c>
      <c r="O378" s="31">
        <f>[2]consoCURRENT!R8075</f>
        <v>0</v>
      </c>
      <c r="P378" s="31">
        <f>[2]consoCURRENT!S8075</f>
        <v>0</v>
      </c>
      <c r="Q378" s="31">
        <f>[2]consoCURRENT!T8075</f>
        <v>0</v>
      </c>
      <c r="R378" s="31">
        <f>[2]consoCURRENT!U8075</f>
        <v>0</v>
      </c>
      <c r="S378" s="31">
        <f>[2]consoCURRENT!V8075</f>
        <v>0</v>
      </c>
      <c r="T378" s="31">
        <f>[2]consoCURRENT!W8075</f>
        <v>0</v>
      </c>
      <c r="U378" s="31">
        <f>[2]consoCURRENT!X8075</f>
        <v>0</v>
      </c>
      <c r="V378" s="31">
        <f>[2]consoCURRENT!Y8075</f>
        <v>0</v>
      </c>
      <c r="W378" s="31">
        <f>[2]consoCURRENT!Z8075</f>
        <v>0</v>
      </c>
      <c r="X378" s="31">
        <f>[2]consoCURRENT!AA8075</f>
        <v>0</v>
      </c>
      <c r="Y378" s="31">
        <f>[2]consoCURRENT!AB8075</f>
        <v>0</v>
      </c>
      <c r="Z378" s="31">
        <f>SUM(M378:Y378)</f>
        <v>0</v>
      </c>
      <c r="AA378" s="31">
        <f>D378-Z378</f>
        <v>0</v>
      </c>
      <c r="AB378" s="38"/>
      <c r="AC378" s="32"/>
      <c r="AF378" s="33">
        <f>D378-'[1]sum-conso'!AA378</f>
        <v>0</v>
      </c>
    </row>
    <row r="379" spans="1:32" s="33" customFormat="1" ht="18" hidden="1" customHeight="1" x14ac:dyDescent="0.2">
      <c r="A379" s="36" t="s">
        <v>37</v>
      </c>
      <c r="B379" s="31">
        <f>[2]consoCURRENT!E8104</f>
        <v>0</v>
      </c>
      <c r="C379" s="31">
        <f>[2]consoCURRENT!F8104</f>
        <v>0</v>
      </c>
      <c r="D379" s="31">
        <f>[2]consoCURRENT!G8104</f>
        <v>0</v>
      </c>
      <c r="E379" s="31">
        <f>[2]consoCURRENT!H8104</f>
        <v>0</v>
      </c>
      <c r="F379" s="31">
        <f>[2]consoCURRENT!I8104</f>
        <v>0</v>
      </c>
      <c r="G379" s="31">
        <f>[2]consoCURRENT!J8104</f>
        <v>0</v>
      </c>
      <c r="H379" s="31">
        <f>[2]consoCURRENT!K8104</f>
        <v>0</v>
      </c>
      <c r="I379" s="31">
        <f>[2]consoCURRENT!L8104</f>
        <v>0</v>
      </c>
      <c r="J379" s="31">
        <f>[2]consoCURRENT!M8104</f>
        <v>0</v>
      </c>
      <c r="K379" s="31">
        <f>[2]consoCURRENT!N8104</f>
        <v>0</v>
      </c>
      <c r="L379" s="31">
        <f>[2]consoCURRENT!O8104</f>
        <v>0</v>
      </c>
      <c r="M379" s="31">
        <f>[2]consoCURRENT!P8104</f>
        <v>0</v>
      </c>
      <c r="N379" s="31">
        <f>[2]consoCURRENT!Q8104</f>
        <v>0</v>
      </c>
      <c r="O379" s="31">
        <f>[2]consoCURRENT!R8104</f>
        <v>0</v>
      </c>
      <c r="P379" s="31">
        <f>[2]consoCURRENT!S8104</f>
        <v>0</v>
      </c>
      <c r="Q379" s="31">
        <f>[2]consoCURRENT!T8104</f>
        <v>0</v>
      </c>
      <c r="R379" s="31">
        <f>[2]consoCURRENT!U8104</f>
        <v>0</v>
      </c>
      <c r="S379" s="31">
        <f>[2]consoCURRENT!V8104</f>
        <v>0</v>
      </c>
      <c r="T379" s="31">
        <f>[2]consoCURRENT!W8104</f>
        <v>0</v>
      </c>
      <c r="U379" s="31">
        <f>[2]consoCURRENT!X8104</f>
        <v>0</v>
      </c>
      <c r="V379" s="31">
        <f>[2]consoCURRENT!Y8104</f>
        <v>0</v>
      </c>
      <c r="W379" s="31">
        <f>[2]consoCURRENT!Z8104</f>
        <v>0</v>
      </c>
      <c r="X379" s="31">
        <f>[2]consoCURRENT!AA8104</f>
        <v>0</v>
      </c>
      <c r="Y379" s="31">
        <f>[2]consoCURRENT!AB8104</f>
        <v>0</v>
      </c>
      <c r="Z379" s="31">
        <f>SUM(M379:Y379)</f>
        <v>0</v>
      </c>
      <c r="AA379" s="31">
        <f>D379-Z379</f>
        <v>0</v>
      </c>
      <c r="AB379" s="38"/>
      <c r="AC379" s="32"/>
      <c r="AF379" s="33">
        <f>D379-'[1]sum-conso'!AA379</f>
        <v>0</v>
      </c>
    </row>
    <row r="380" spans="1:32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  <c r="AF380" s="33">
        <f>D380-'[1]sum-conso'!AA380</f>
        <v>0</v>
      </c>
    </row>
    <row r="381" spans="1:32" s="33" customFormat="1" ht="18" hidden="1" customHeight="1" x14ac:dyDescent="0.25">
      <c r="A381" s="42" t="s">
        <v>39</v>
      </c>
      <c r="B381" s="31">
        <f>[2]consoCURRENT!E8108</f>
        <v>0</v>
      </c>
      <c r="C381" s="31">
        <f>[2]consoCURRENT!F8108</f>
        <v>0</v>
      </c>
      <c r="D381" s="31">
        <f>[2]consoCURRENT!G8108</f>
        <v>0</v>
      </c>
      <c r="E381" s="31">
        <f>[2]consoCURRENT!H8108</f>
        <v>0</v>
      </c>
      <c r="F381" s="31">
        <f>[2]consoCURRENT!I8108</f>
        <v>0</v>
      </c>
      <c r="G381" s="31">
        <f>[2]consoCURRENT!J8108</f>
        <v>0</v>
      </c>
      <c r="H381" s="31">
        <f>[2]consoCURRENT!K8108</f>
        <v>0</v>
      </c>
      <c r="I381" s="31">
        <f>[2]consoCURRENT!L8108</f>
        <v>0</v>
      </c>
      <c r="J381" s="31">
        <f>[2]consoCURRENT!M8108</f>
        <v>0</v>
      </c>
      <c r="K381" s="31">
        <f>[2]consoCURRENT!N8108</f>
        <v>0</v>
      </c>
      <c r="L381" s="31">
        <f>[2]consoCURRENT!O8108</f>
        <v>0</v>
      </c>
      <c r="M381" s="31">
        <f>[2]consoCURRENT!P8108</f>
        <v>0</v>
      </c>
      <c r="N381" s="31">
        <f>[2]consoCURRENT!Q8108</f>
        <v>0</v>
      </c>
      <c r="O381" s="31">
        <f>[2]consoCURRENT!R8108</f>
        <v>0</v>
      </c>
      <c r="P381" s="31">
        <f>[2]consoCURRENT!S8108</f>
        <v>0</v>
      </c>
      <c r="Q381" s="31">
        <f>[2]consoCURRENT!T8108</f>
        <v>0</v>
      </c>
      <c r="R381" s="31">
        <f>[2]consoCURRENT!U8108</f>
        <v>0</v>
      </c>
      <c r="S381" s="31">
        <f>[2]consoCURRENT!V8108</f>
        <v>0</v>
      </c>
      <c r="T381" s="31">
        <f>[2]consoCURRENT!W8108</f>
        <v>0</v>
      </c>
      <c r="U381" s="31">
        <f>[2]consoCURRENT!X8108</f>
        <v>0</v>
      </c>
      <c r="V381" s="31">
        <f>[2]consoCURRENT!Y8108</f>
        <v>0</v>
      </c>
      <c r="W381" s="31">
        <f>[2]consoCURRENT!Z8108</f>
        <v>0</v>
      </c>
      <c r="X381" s="31">
        <f>[2]consoCURRENT!AA8108</f>
        <v>0</v>
      </c>
      <c r="Y381" s="31">
        <f>[2]consoCURRENT!AB8108</f>
        <v>0</v>
      </c>
      <c r="Z381" s="31">
        <f>SUM(M381:Y381)</f>
        <v>0</v>
      </c>
      <c r="AA381" s="31">
        <f>D381-Z381</f>
        <v>0</v>
      </c>
      <c r="AB381" s="38"/>
      <c r="AC381" s="32"/>
      <c r="AF381" s="33">
        <f>D381-'[1]sum-conso'!AA381</f>
        <v>0</v>
      </c>
    </row>
    <row r="382" spans="1:32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  <c r="AF382" s="33">
        <f>D382-'[1]sum-conso'!AA382</f>
        <v>0</v>
      </c>
    </row>
    <row r="383" spans="1:32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F383" s="33">
        <f>D383-'[1]sum-conso'!AA383</f>
        <v>0</v>
      </c>
    </row>
    <row r="384" spans="1:32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F384" s="33">
        <f>D384-'[1]sum-conso'!AA384</f>
        <v>0</v>
      </c>
    </row>
    <row r="385" spans="1:32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F385" s="33">
        <f>D385-'[1]sum-conso'!AA385</f>
        <v>0</v>
      </c>
    </row>
    <row r="386" spans="1:32" s="33" customFormat="1" ht="18" hidden="1" customHeight="1" x14ac:dyDescent="0.2">
      <c r="A386" s="36" t="s">
        <v>34</v>
      </c>
      <c r="B386" s="31">
        <f>[2]consoCURRENT!E8169</f>
        <v>0</v>
      </c>
      <c r="C386" s="31">
        <f>[2]consoCURRENT!F8169</f>
        <v>0</v>
      </c>
      <c r="D386" s="31">
        <f>[2]consoCURRENT!G8169</f>
        <v>0</v>
      </c>
      <c r="E386" s="31">
        <f>[2]consoCURRENT!H8169</f>
        <v>0</v>
      </c>
      <c r="F386" s="31">
        <f>[2]consoCURRENT!I8169</f>
        <v>0</v>
      </c>
      <c r="G386" s="31">
        <f>[2]consoCURRENT!J8169</f>
        <v>0</v>
      </c>
      <c r="H386" s="31">
        <f>[2]consoCURRENT!K8169</f>
        <v>0</v>
      </c>
      <c r="I386" s="31">
        <f>[2]consoCURRENT!L8169</f>
        <v>0</v>
      </c>
      <c r="J386" s="31">
        <f>[2]consoCURRENT!M8169</f>
        <v>0</v>
      </c>
      <c r="K386" s="31">
        <f>[2]consoCURRENT!N8169</f>
        <v>0</v>
      </c>
      <c r="L386" s="31">
        <f>[2]consoCURRENT!O8169</f>
        <v>0</v>
      </c>
      <c r="M386" s="31">
        <f>[2]consoCURRENT!P8169</f>
        <v>0</v>
      </c>
      <c r="N386" s="31">
        <f>[2]consoCURRENT!Q8169</f>
        <v>0</v>
      </c>
      <c r="O386" s="31">
        <f>[2]consoCURRENT!R8169</f>
        <v>0</v>
      </c>
      <c r="P386" s="31">
        <f>[2]consoCURRENT!S8169</f>
        <v>0</v>
      </c>
      <c r="Q386" s="31">
        <f>[2]consoCURRENT!T8169</f>
        <v>0</v>
      </c>
      <c r="R386" s="31">
        <f>[2]consoCURRENT!U8169</f>
        <v>0</v>
      </c>
      <c r="S386" s="31">
        <f>[2]consoCURRENT!V8169</f>
        <v>0</v>
      </c>
      <c r="T386" s="31">
        <f>[2]consoCURRENT!W8169</f>
        <v>0</v>
      </c>
      <c r="U386" s="31">
        <f>[2]consoCURRENT!X8169</f>
        <v>0</v>
      </c>
      <c r="V386" s="31">
        <f>[2]consoCURRENT!Y8169</f>
        <v>0</v>
      </c>
      <c r="W386" s="31">
        <f>[2]consoCURRENT!Z8169</f>
        <v>0</v>
      </c>
      <c r="X386" s="31">
        <f>[2]consoCURRENT!AA8169</f>
        <v>0</v>
      </c>
      <c r="Y386" s="31">
        <f>[2]consoCURRENT!AB8169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F386" s="33">
        <f>D386-'[1]sum-conso'!AA386</f>
        <v>0</v>
      </c>
    </row>
    <row r="387" spans="1:32" s="33" customFormat="1" ht="18" hidden="1" customHeight="1" x14ac:dyDescent="0.2">
      <c r="A387" s="36" t="s">
        <v>35</v>
      </c>
      <c r="B387" s="31">
        <f>[2]consoCURRENT!E8282</f>
        <v>0</v>
      </c>
      <c r="C387" s="31">
        <f>[2]consoCURRENT!F8282</f>
        <v>0</v>
      </c>
      <c r="D387" s="31">
        <f>[2]consoCURRENT!G8282</f>
        <v>0</v>
      </c>
      <c r="E387" s="31">
        <f>[2]consoCURRENT!H8282</f>
        <v>0</v>
      </c>
      <c r="F387" s="31">
        <f>[2]consoCURRENT!I8282</f>
        <v>0</v>
      </c>
      <c r="G387" s="31">
        <f>[2]consoCURRENT!J8282</f>
        <v>0</v>
      </c>
      <c r="H387" s="31">
        <f>[2]consoCURRENT!K8282</f>
        <v>0</v>
      </c>
      <c r="I387" s="31">
        <f>[2]consoCURRENT!L8282</f>
        <v>0</v>
      </c>
      <c r="J387" s="31">
        <f>[2]consoCURRENT!M8282</f>
        <v>0</v>
      </c>
      <c r="K387" s="31">
        <f>[2]consoCURRENT!N8282</f>
        <v>0</v>
      </c>
      <c r="L387" s="31">
        <f>[2]consoCURRENT!O8282</f>
        <v>0</v>
      </c>
      <c r="M387" s="31">
        <f>[2]consoCURRENT!P8282</f>
        <v>0</v>
      </c>
      <c r="N387" s="31">
        <f>[2]consoCURRENT!Q8282</f>
        <v>0</v>
      </c>
      <c r="O387" s="31">
        <f>[2]consoCURRENT!R8282</f>
        <v>0</v>
      </c>
      <c r="P387" s="31">
        <f>[2]consoCURRENT!S8282</f>
        <v>0</v>
      </c>
      <c r="Q387" s="31">
        <f>[2]consoCURRENT!T8282</f>
        <v>0</v>
      </c>
      <c r="R387" s="31">
        <f>[2]consoCURRENT!U8282</f>
        <v>0</v>
      </c>
      <c r="S387" s="31">
        <f>[2]consoCURRENT!V8282</f>
        <v>0</v>
      </c>
      <c r="T387" s="31">
        <f>[2]consoCURRENT!W8282</f>
        <v>0</v>
      </c>
      <c r="U387" s="31">
        <f>[2]consoCURRENT!X8282</f>
        <v>0</v>
      </c>
      <c r="V387" s="31">
        <f>[2]consoCURRENT!Y8282</f>
        <v>0</v>
      </c>
      <c r="W387" s="31">
        <f>[2]consoCURRENT!Z8282</f>
        <v>0</v>
      </c>
      <c r="X387" s="31">
        <f>[2]consoCURRENT!AA8282</f>
        <v>0</v>
      </c>
      <c r="Y387" s="31">
        <f>[2]consoCURRENT!AB8282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  <c r="AF387" s="33">
        <f>D387-'[1]sum-conso'!AA387</f>
        <v>0</v>
      </c>
    </row>
    <row r="388" spans="1:32" s="33" customFormat="1" ht="18" hidden="1" customHeight="1" x14ac:dyDescent="0.2">
      <c r="A388" s="36" t="s">
        <v>36</v>
      </c>
      <c r="B388" s="31">
        <f>[2]consoCURRENT!E8288</f>
        <v>0</v>
      </c>
      <c r="C388" s="31">
        <f>[2]consoCURRENT!F8288</f>
        <v>0</v>
      </c>
      <c r="D388" s="31">
        <f>[2]consoCURRENT!G8288</f>
        <v>0</v>
      </c>
      <c r="E388" s="31">
        <f>[2]consoCURRENT!H8288</f>
        <v>0</v>
      </c>
      <c r="F388" s="31">
        <f>[2]consoCURRENT!I8288</f>
        <v>0</v>
      </c>
      <c r="G388" s="31">
        <f>[2]consoCURRENT!J8288</f>
        <v>0</v>
      </c>
      <c r="H388" s="31">
        <f>[2]consoCURRENT!K8288</f>
        <v>0</v>
      </c>
      <c r="I388" s="31">
        <f>[2]consoCURRENT!L8288</f>
        <v>0</v>
      </c>
      <c r="J388" s="31">
        <f>[2]consoCURRENT!M8288</f>
        <v>0</v>
      </c>
      <c r="K388" s="31">
        <f>[2]consoCURRENT!N8288</f>
        <v>0</v>
      </c>
      <c r="L388" s="31">
        <f>[2]consoCURRENT!O8288</f>
        <v>0</v>
      </c>
      <c r="M388" s="31">
        <f>[2]consoCURRENT!P8288</f>
        <v>0</v>
      </c>
      <c r="N388" s="31">
        <f>[2]consoCURRENT!Q8288</f>
        <v>0</v>
      </c>
      <c r="O388" s="31">
        <f>[2]consoCURRENT!R8288</f>
        <v>0</v>
      </c>
      <c r="P388" s="31">
        <f>[2]consoCURRENT!S8288</f>
        <v>0</v>
      </c>
      <c r="Q388" s="31">
        <f>[2]consoCURRENT!T8288</f>
        <v>0</v>
      </c>
      <c r="R388" s="31">
        <f>[2]consoCURRENT!U8288</f>
        <v>0</v>
      </c>
      <c r="S388" s="31">
        <f>[2]consoCURRENT!V8288</f>
        <v>0</v>
      </c>
      <c r="T388" s="31">
        <f>[2]consoCURRENT!W8288</f>
        <v>0</v>
      </c>
      <c r="U388" s="31">
        <f>[2]consoCURRENT!X8288</f>
        <v>0</v>
      </c>
      <c r="V388" s="31">
        <f>[2]consoCURRENT!Y8288</f>
        <v>0</v>
      </c>
      <c r="W388" s="31">
        <f>[2]consoCURRENT!Z8288</f>
        <v>0</v>
      </c>
      <c r="X388" s="31">
        <f>[2]consoCURRENT!AA8288</f>
        <v>0</v>
      </c>
      <c r="Y388" s="31">
        <f>[2]consoCURRENT!AB8288</f>
        <v>0</v>
      </c>
      <c r="Z388" s="31">
        <f>SUM(M388:Y388)</f>
        <v>0</v>
      </c>
      <c r="AA388" s="31">
        <f>D388-Z388</f>
        <v>0</v>
      </c>
      <c r="AB388" s="38"/>
      <c r="AC388" s="32"/>
      <c r="AF388" s="33">
        <f>D388-'[1]sum-conso'!AA388</f>
        <v>0</v>
      </c>
    </row>
    <row r="389" spans="1:32" s="33" customFormat="1" ht="18" hidden="1" customHeight="1" x14ac:dyDescent="0.2">
      <c r="A389" s="36" t="s">
        <v>37</v>
      </c>
      <c r="B389" s="31">
        <f>[2]consoCURRENT!E8317</f>
        <v>0</v>
      </c>
      <c r="C389" s="31">
        <f>[2]consoCURRENT!F8317</f>
        <v>0</v>
      </c>
      <c r="D389" s="31">
        <f>[2]consoCURRENT!G8317</f>
        <v>0</v>
      </c>
      <c r="E389" s="31">
        <f>[2]consoCURRENT!H8317</f>
        <v>0</v>
      </c>
      <c r="F389" s="31">
        <f>[2]consoCURRENT!I8317</f>
        <v>0</v>
      </c>
      <c r="G389" s="31">
        <f>[2]consoCURRENT!J8317</f>
        <v>0</v>
      </c>
      <c r="H389" s="31">
        <f>[2]consoCURRENT!K8317</f>
        <v>0</v>
      </c>
      <c r="I389" s="31">
        <f>[2]consoCURRENT!L8317</f>
        <v>0</v>
      </c>
      <c r="J389" s="31">
        <f>[2]consoCURRENT!M8317</f>
        <v>0</v>
      </c>
      <c r="K389" s="31">
        <f>[2]consoCURRENT!N8317</f>
        <v>0</v>
      </c>
      <c r="L389" s="31">
        <f>[2]consoCURRENT!O8317</f>
        <v>0</v>
      </c>
      <c r="M389" s="31">
        <f>[2]consoCURRENT!P8317</f>
        <v>0</v>
      </c>
      <c r="N389" s="31">
        <f>[2]consoCURRENT!Q8317</f>
        <v>0</v>
      </c>
      <c r="O389" s="31">
        <f>[2]consoCURRENT!R8317</f>
        <v>0</v>
      </c>
      <c r="P389" s="31">
        <f>[2]consoCURRENT!S8317</f>
        <v>0</v>
      </c>
      <c r="Q389" s="31">
        <f>[2]consoCURRENT!T8317</f>
        <v>0</v>
      </c>
      <c r="R389" s="31">
        <f>[2]consoCURRENT!U8317</f>
        <v>0</v>
      </c>
      <c r="S389" s="31">
        <f>[2]consoCURRENT!V8317</f>
        <v>0</v>
      </c>
      <c r="T389" s="31">
        <f>[2]consoCURRENT!W8317</f>
        <v>0</v>
      </c>
      <c r="U389" s="31">
        <f>[2]consoCURRENT!X8317</f>
        <v>0</v>
      </c>
      <c r="V389" s="31">
        <f>[2]consoCURRENT!Y8317</f>
        <v>0</v>
      </c>
      <c r="W389" s="31">
        <f>[2]consoCURRENT!Z8317</f>
        <v>0</v>
      </c>
      <c r="X389" s="31">
        <f>[2]consoCURRENT!AA8317</f>
        <v>0</v>
      </c>
      <c r="Y389" s="31">
        <f>[2]consoCURRENT!AB8317</f>
        <v>0</v>
      </c>
      <c r="Z389" s="31">
        <f>SUM(M389:Y389)</f>
        <v>0</v>
      </c>
      <c r="AA389" s="31">
        <f>D389-Z389</f>
        <v>0</v>
      </c>
      <c r="AB389" s="38"/>
      <c r="AC389" s="32"/>
      <c r="AF389" s="33">
        <f>D389-'[1]sum-conso'!AA389</f>
        <v>0</v>
      </c>
    </row>
    <row r="390" spans="1:32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  <c r="AF390" s="33">
        <f>D390-'[1]sum-conso'!AA390</f>
        <v>0</v>
      </c>
    </row>
    <row r="391" spans="1:32" s="33" customFormat="1" ht="18" hidden="1" customHeight="1" x14ac:dyDescent="0.25">
      <c r="A391" s="42" t="s">
        <v>39</v>
      </c>
      <c r="B391" s="31">
        <f>[2]consoCURRENT!E8321</f>
        <v>0</v>
      </c>
      <c r="C391" s="31">
        <f>[2]consoCURRENT!F8321</f>
        <v>0</v>
      </c>
      <c r="D391" s="31">
        <f>[2]consoCURRENT!G8321</f>
        <v>0</v>
      </c>
      <c r="E391" s="31">
        <f>[2]consoCURRENT!H8321</f>
        <v>0</v>
      </c>
      <c r="F391" s="31">
        <f>[2]consoCURRENT!I8321</f>
        <v>0</v>
      </c>
      <c r="G391" s="31">
        <f>[2]consoCURRENT!J8321</f>
        <v>0</v>
      </c>
      <c r="H391" s="31">
        <f>[2]consoCURRENT!K8321</f>
        <v>0</v>
      </c>
      <c r="I391" s="31">
        <f>[2]consoCURRENT!L8321</f>
        <v>0</v>
      </c>
      <c r="J391" s="31">
        <f>[2]consoCURRENT!M8321</f>
        <v>0</v>
      </c>
      <c r="K391" s="31">
        <f>[2]consoCURRENT!N8321</f>
        <v>0</v>
      </c>
      <c r="L391" s="31">
        <f>[2]consoCURRENT!O8321</f>
        <v>0</v>
      </c>
      <c r="M391" s="31">
        <f>[2]consoCURRENT!P8321</f>
        <v>0</v>
      </c>
      <c r="N391" s="31">
        <f>[2]consoCURRENT!Q8321</f>
        <v>0</v>
      </c>
      <c r="O391" s="31">
        <f>[2]consoCURRENT!R8321</f>
        <v>0</v>
      </c>
      <c r="P391" s="31">
        <f>[2]consoCURRENT!S8321</f>
        <v>0</v>
      </c>
      <c r="Q391" s="31">
        <f>[2]consoCURRENT!T8321</f>
        <v>0</v>
      </c>
      <c r="R391" s="31">
        <f>[2]consoCURRENT!U8321</f>
        <v>0</v>
      </c>
      <c r="S391" s="31">
        <f>[2]consoCURRENT!V8321</f>
        <v>0</v>
      </c>
      <c r="T391" s="31">
        <f>[2]consoCURRENT!W8321</f>
        <v>0</v>
      </c>
      <c r="U391" s="31">
        <f>[2]consoCURRENT!X8321</f>
        <v>0</v>
      </c>
      <c r="V391" s="31">
        <f>[2]consoCURRENT!Y8321</f>
        <v>0</v>
      </c>
      <c r="W391" s="31">
        <f>[2]consoCURRENT!Z8321</f>
        <v>0</v>
      </c>
      <c r="X391" s="31">
        <f>[2]consoCURRENT!AA8321</f>
        <v>0</v>
      </c>
      <c r="Y391" s="31">
        <f>[2]consoCURRENT!AB8321</f>
        <v>0</v>
      </c>
      <c r="Z391" s="31">
        <f>SUM(M391:Y391)</f>
        <v>0</v>
      </c>
      <c r="AA391" s="31">
        <f>D391-Z391</f>
        <v>0</v>
      </c>
      <c r="AB391" s="38"/>
      <c r="AC391" s="32"/>
      <c r="AF391" s="33">
        <f>D391-'[1]sum-conso'!AA391</f>
        <v>0</v>
      </c>
    </row>
    <row r="392" spans="1:32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  <c r="AF392" s="33">
        <f>D392-'[1]sum-conso'!AA392</f>
        <v>0</v>
      </c>
    </row>
    <row r="393" spans="1:32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F393" s="33">
        <f>D393-'[1]sum-conso'!AA393</f>
        <v>0</v>
      </c>
    </row>
    <row r="394" spans="1:32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F394" s="33">
        <f>D394-'[1]sum-conso'!AA394</f>
        <v>0</v>
      </c>
    </row>
    <row r="395" spans="1:32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F395" s="33">
        <f>D395-'[1]sum-conso'!AA395</f>
        <v>0</v>
      </c>
    </row>
    <row r="396" spans="1:32" s="33" customFormat="1" ht="18" hidden="1" customHeight="1" x14ac:dyDescent="0.2">
      <c r="A396" s="36" t="s">
        <v>34</v>
      </c>
      <c r="B396" s="31">
        <f>[2]consoCURRENT!E8382</f>
        <v>0</v>
      </c>
      <c r="C396" s="31">
        <f>[2]consoCURRENT!F8382</f>
        <v>0</v>
      </c>
      <c r="D396" s="31">
        <f>[2]consoCURRENT!G8382</f>
        <v>0</v>
      </c>
      <c r="E396" s="31">
        <f>[2]consoCURRENT!H8382</f>
        <v>0</v>
      </c>
      <c r="F396" s="31">
        <f>[2]consoCURRENT!I8382</f>
        <v>0</v>
      </c>
      <c r="G396" s="31">
        <f>[2]consoCURRENT!J8382</f>
        <v>0</v>
      </c>
      <c r="H396" s="31">
        <f>[2]consoCURRENT!K8382</f>
        <v>0</v>
      </c>
      <c r="I396" s="31">
        <f>[2]consoCURRENT!L8382</f>
        <v>0</v>
      </c>
      <c r="J396" s="31">
        <f>[2]consoCURRENT!M8382</f>
        <v>0</v>
      </c>
      <c r="K396" s="31">
        <f>[2]consoCURRENT!N8382</f>
        <v>0</v>
      </c>
      <c r="L396" s="31">
        <f>[2]consoCURRENT!O8382</f>
        <v>0</v>
      </c>
      <c r="M396" s="31">
        <f>[2]consoCURRENT!P8382</f>
        <v>0</v>
      </c>
      <c r="N396" s="31">
        <f>[2]consoCURRENT!Q8382</f>
        <v>0</v>
      </c>
      <c r="O396" s="31">
        <f>[2]consoCURRENT!R8382</f>
        <v>0</v>
      </c>
      <c r="P396" s="31">
        <f>[2]consoCURRENT!S8382</f>
        <v>0</v>
      </c>
      <c r="Q396" s="31">
        <f>[2]consoCURRENT!T8382</f>
        <v>0</v>
      </c>
      <c r="R396" s="31">
        <f>[2]consoCURRENT!U8382</f>
        <v>0</v>
      </c>
      <c r="S396" s="31">
        <f>[2]consoCURRENT!V8382</f>
        <v>0</v>
      </c>
      <c r="T396" s="31">
        <f>[2]consoCURRENT!W8382</f>
        <v>0</v>
      </c>
      <c r="U396" s="31">
        <f>[2]consoCURRENT!X8382</f>
        <v>0</v>
      </c>
      <c r="V396" s="31">
        <f>[2]consoCURRENT!Y8382</f>
        <v>0</v>
      </c>
      <c r="W396" s="31">
        <f>[2]consoCURRENT!Z8382</f>
        <v>0</v>
      </c>
      <c r="X396" s="31">
        <f>[2]consoCURRENT!AA8382</f>
        <v>0</v>
      </c>
      <c r="Y396" s="31">
        <f>[2]consoCURRENT!AB8382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F396" s="33">
        <f>D396-'[1]sum-conso'!AA396</f>
        <v>0</v>
      </c>
    </row>
    <row r="397" spans="1:32" s="33" customFormat="1" ht="18" hidden="1" customHeight="1" x14ac:dyDescent="0.2">
      <c r="A397" s="36" t="s">
        <v>35</v>
      </c>
      <c r="B397" s="31">
        <f>[2]consoCURRENT!E8495</f>
        <v>0</v>
      </c>
      <c r="C397" s="31">
        <f>[2]consoCURRENT!F8495</f>
        <v>0</v>
      </c>
      <c r="D397" s="31">
        <f>[2]consoCURRENT!G8495</f>
        <v>0</v>
      </c>
      <c r="E397" s="31">
        <f>[2]consoCURRENT!H8495</f>
        <v>0</v>
      </c>
      <c r="F397" s="31">
        <f>[2]consoCURRENT!I8495</f>
        <v>0</v>
      </c>
      <c r="G397" s="31">
        <f>[2]consoCURRENT!J8495</f>
        <v>0</v>
      </c>
      <c r="H397" s="31">
        <f>[2]consoCURRENT!K8495</f>
        <v>0</v>
      </c>
      <c r="I397" s="31">
        <f>[2]consoCURRENT!L8495</f>
        <v>0</v>
      </c>
      <c r="J397" s="31">
        <f>[2]consoCURRENT!M8495</f>
        <v>0</v>
      </c>
      <c r="K397" s="31">
        <f>[2]consoCURRENT!N8495</f>
        <v>0</v>
      </c>
      <c r="L397" s="31">
        <f>[2]consoCURRENT!O8495</f>
        <v>0</v>
      </c>
      <c r="M397" s="31">
        <f>[2]consoCURRENT!P8495</f>
        <v>0</v>
      </c>
      <c r="N397" s="31">
        <f>[2]consoCURRENT!Q8495</f>
        <v>0</v>
      </c>
      <c r="O397" s="31">
        <f>[2]consoCURRENT!R8495</f>
        <v>0</v>
      </c>
      <c r="P397" s="31">
        <f>[2]consoCURRENT!S8495</f>
        <v>0</v>
      </c>
      <c r="Q397" s="31">
        <f>[2]consoCURRENT!T8495</f>
        <v>0</v>
      </c>
      <c r="R397" s="31">
        <f>[2]consoCURRENT!U8495</f>
        <v>0</v>
      </c>
      <c r="S397" s="31">
        <f>[2]consoCURRENT!V8495</f>
        <v>0</v>
      </c>
      <c r="T397" s="31">
        <f>[2]consoCURRENT!W8495</f>
        <v>0</v>
      </c>
      <c r="U397" s="31">
        <f>[2]consoCURRENT!X8495</f>
        <v>0</v>
      </c>
      <c r="V397" s="31">
        <f>[2]consoCURRENT!Y8495</f>
        <v>0</v>
      </c>
      <c r="W397" s="31">
        <f>[2]consoCURRENT!Z8495</f>
        <v>0</v>
      </c>
      <c r="X397" s="31">
        <f>[2]consoCURRENT!AA8495</f>
        <v>0</v>
      </c>
      <c r="Y397" s="31">
        <f>[2]consoCURRENT!AB8495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  <c r="AF397" s="33">
        <f>D397-'[1]sum-conso'!AA397</f>
        <v>0</v>
      </c>
    </row>
    <row r="398" spans="1:32" s="33" customFormat="1" ht="18" hidden="1" customHeight="1" x14ac:dyDescent="0.2">
      <c r="A398" s="36" t="s">
        <v>36</v>
      </c>
      <c r="B398" s="31">
        <f>[2]consoCURRENT!E8501</f>
        <v>0</v>
      </c>
      <c r="C398" s="31">
        <f>[2]consoCURRENT!F8501</f>
        <v>0</v>
      </c>
      <c r="D398" s="31">
        <f>[2]consoCURRENT!G8501</f>
        <v>0</v>
      </c>
      <c r="E398" s="31">
        <f>[2]consoCURRENT!H8501</f>
        <v>0</v>
      </c>
      <c r="F398" s="31">
        <f>[2]consoCURRENT!I8501</f>
        <v>0</v>
      </c>
      <c r="G398" s="31">
        <f>[2]consoCURRENT!J8501</f>
        <v>0</v>
      </c>
      <c r="H398" s="31">
        <f>[2]consoCURRENT!K8501</f>
        <v>0</v>
      </c>
      <c r="I398" s="31">
        <f>[2]consoCURRENT!L8501</f>
        <v>0</v>
      </c>
      <c r="J398" s="31">
        <f>[2]consoCURRENT!M8501</f>
        <v>0</v>
      </c>
      <c r="K398" s="31">
        <f>[2]consoCURRENT!N8501</f>
        <v>0</v>
      </c>
      <c r="L398" s="31">
        <f>[2]consoCURRENT!O8501</f>
        <v>0</v>
      </c>
      <c r="M398" s="31">
        <f>[2]consoCURRENT!P8501</f>
        <v>0</v>
      </c>
      <c r="N398" s="31">
        <f>[2]consoCURRENT!Q8501</f>
        <v>0</v>
      </c>
      <c r="O398" s="31">
        <f>[2]consoCURRENT!R8501</f>
        <v>0</v>
      </c>
      <c r="P398" s="31">
        <f>[2]consoCURRENT!S8501</f>
        <v>0</v>
      </c>
      <c r="Q398" s="31">
        <f>[2]consoCURRENT!T8501</f>
        <v>0</v>
      </c>
      <c r="R398" s="31">
        <f>[2]consoCURRENT!U8501</f>
        <v>0</v>
      </c>
      <c r="S398" s="31">
        <f>[2]consoCURRENT!V8501</f>
        <v>0</v>
      </c>
      <c r="T398" s="31">
        <f>[2]consoCURRENT!W8501</f>
        <v>0</v>
      </c>
      <c r="U398" s="31">
        <f>[2]consoCURRENT!X8501</f>
        <v>0</v>
      </c>
      <c r="V398" s="31">
        <f>[2]consoCURRENT!Y8501</f>
        <v>0</v>
      </c>
      <c r="W398" s="31">
        <f>[2]consoCURRENT!Z8501</f>
        <v>0</v>
      </c>
      <c r="X398" s="31">
        <f>[2]consoCURRENT!AA8501</f>
        <v>0</v>
      </c>
      <c r="Y398" s="31">
        <f>[2]consoCURRENT!AB8501</f>
        <v>0</v>
      </c>
      <c r="Z398" s="31">
        <f>SUM(M398:Y398)</f>
        <v>0</v>
      </c>
      <c r="AA398" s="31">
        <f>D398-Z398</f>
        <v>0</v>
      </c>
      <c r="AB398" s="38"/>
      <c r="AC398" s="32"/>
      <c r="AF398" s="33">
        <f>D398-'[1]sum-conso'!AA398</f>
        <v>0</v>
      </c>
    </row>
    <row r="399" spans="1:32" s="33" customFormat="1" ht="18" hidden="1" customHeight="1" x14ac:dyDescent="0.2">
      <c r="A399" s="36" t="s">
        <v>37</v>
      </c>
      <c r="B399" s="31">
        <f>[2]consoCURRENT!E8530</f>
        <v>0</v>
      </c>
      <c r="C399" s="31">
        <f>[2]consoCURRENT!F8530</f>
        <v>0</v>
      </c>
      <c r="D399" s="31">
        <f>[2]consoCURRENT!G8530</f>
        <v>0</v>
      </c>
      <c r="E399" s="31">
        <f>[2]consoCURRENT!H8530</f>
        <v>0</v>
      </c>
      <c r="F399" s="31">
        <f>[2]consoCURRENT!I8530</f>
        <v>0</v>
      </c>
      <c r="G399" s="31">
        <f>[2]consoCURRENT!J8530</f>
        <v>0</v>
      </c>
      <c r="H399" s="31">
        <f>[2]consoCURRENT!K8530</f>
        <v>0</v>
      </c>
      <c r="I399" s="31">
        <f>[2]consoCURRENT!L8530</f>
        <v>0</v>
      </c>
      <c r="J399" s="31">
        <f>[2]consoCURRENT!M8530</f>
        <v>0</v>
      </c>
      <c r="K399" s="31">
        <f>[2]consoCURRENT!N8530</f>
        <v>0</v>
      </c>
      <c r="L399" s="31">
        <f>[2]consoCURRENT!O8530</f>
        <v>0</v>
      </c>
      <c r="M399" s="31">
        <f>[2]consoCURRENT!P8530</f>
        <v>0</v>
      </c>
      <c r="N399" s="31">
        <f>[2]consoCURRENT!Q8530</f>
        <v>0</v>
      </c>
      <c r="O399" s="31">
        <f>[2]consoCURRENT!R8530</f>
        <v>0</v>
      </c>
      <c r="P399" s="31">
        <f>[2]consoCURRENT!S8530</f>
        <v>0</v>
      </c>
      <c r="Q399" s="31">
        <f>[2]consoCURRENT!T8530</f>
        <v>0</v>
      </c>
      <c r="R399" s="31">
        <f>[2]consoCURRENT!U8530</f>
        <v>0</v>
      </c>
      <c r="S399" s="31">
        <f>[2]consoCURRENT!V8530</f>
        <v>0</v>
      </c>
      <c r="T399" s="31">
        <f>[2]consoCURRENT!W8530</f>
        <v>0</v>
      </c>
      <c r="U399" s="31">
        <f>[2]consoCURRENT!X8530</f>
        <v>0</v>
      </c>
      <c r="V399" s="31">
        <f>[2]consoCURRENT!Y8530</f>
        <v>0</v>
      </c>
      <c r="W399" s="31">
        <f>[2]consoCURRENT!Z8530</f>
        <v>0</v>
      </c>
      <c r="X399" s="31">
        <f>[2]consoCURRENT!AA8530</f>
        <v>0</v>
      </c>
      <c r="Y399" s="31">
        <f>[2]consoCURRENT!AB8530</f>
        <v>0</v>
      </c>
      <c r="Z399" s="31">
        <f>SUM(M399:Y399)</f>
        <v>0</v>
      </c>
      <c r="AA399" s="31">
        <f>D399-Z399</f>
        <v>0</v>
      </c>
      <c r="AB399" s="38"/>
      <c r="AC399" s="32"/>
      <c r="AF399" s="33">
        <f>D399-'[1]sum-conso'!AA399</f>
        <v>0</v>
      </c>
    </row>
    <row r="400" spans="1:32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  <c r="AF400" s="33">
        <f>D400-'[1]sum-conso'!AA400</f>
        <v>0</v>
      </c>
    </row>
    <row r="401" spans="1:32" s="33" customFormat="1" ht="18" hidden="1" customHeight="1" x14ac:dyDescent="0.25">
      <c r="A401" s="42" t="s">
        <v>39</v>
      </c>
      <c r="B401" s="31">
        <f>[2]consoCURRENT!E8534</f>
        <v>0</v>
      </c>
      <c r="C401" s="31">
        <f>[2]consoCURRENT!F8534</f>
        <v>0</v>
      </c>
      <c r="D401" s="31">
        <f>[2]consoCURRENT!G8534</f>
        <v>0</v>
      </c>
      <c r="E401" s="31">
        <f>[2]consoCURRENT!H8534</f>
        <v>0</v>
      </c>
      <c r="F401" s="31">
        <f>[2]consoCURRENT!I8534</f>
        <v>0</v>
      </c>
      <c r="G401" s="31">
        <f>[2]consoCURRENT!J8534</f>
        <v>0</v>
      </c>
      <c r="H401" s="31">
        <f>[2]consoCURRENT!K8534</f>
        <v>0</v>
      </c>
      <c r="I401" s="31">
        <f>[2]consoCURRENT!L8534</f>
        <v>0</v>
      </c>
      <c r="J401" s="31">
        <f>[2]consoCURRENT!M8534</f>
        <v>0</v>
      </c>
      <c r="K401" s="31">
        <f>[2]consoCURRENT!N8534</f>
        <v>0</v>
      </c>
      <c r="L401" s="31">
        <f>[2]consoCURRENT!O8534</f>
        <v>0</v>
      </c>
      <c r="M401" s="31">
        <f>[2]consoCURRENT!P8534</f>
        <v>0</v>
      </c>
      <c r="N401" s="31">
        <f>[2]consoCURRENT!Q8534</f>
        <v>0</v>
      </c>
      <c r="O401" s="31">
        <f>[2]consoCURRENT!R8534</f>
        <v>0</v>
      </c>
      <c r="P401" s="31">
        <f>[2]consoCURRENT!S8534</f>
        <v>0</v>
      </c>
      <c r="Q401" s="31">
        <f>[2]consoCURRENT!T8534</f>
        <v>0</v>
      </c>
      <c r="R401" s="31">
        <f>[2]consoCURRENT!U8534</f>
        <v>0</v>
      </c>
      <c r="S401" s="31">
        <f>[2]consoCURRENT!V8534</f>
        <v>0</v>
      </c>
      <c r="T401" s="31">
        <f>[2]consoCURRENT!W8534</f>
        <v>0</v>
      </c>
      <c r="U401" s="31">
        <f>[2]consoCURRENT!X8534</f>
        <v>0</v>
      </c>
      <c r="V401" s="31">
        <f>[2]consoCURRENT!Y8534</f>
        <v>0</v>
      </c>
      <c r="W401" s="31">
        <f>[2]consoCURRENT!Z8534</f>
        <v>0</v>
      </c>
      <c r="X401" s="31">
        <f>[2]consoCURRENT!AA8534</f>
        <v>0</v>
      </c>
      <c r="Y401" s="31">
        <f>[2]consoCURRENT!AB8534</f>
        <v>0</v>
      </c>
      <c r="Z401" s="31">
        <f>SUM(M401:Y401)</f>
        <v>0</v>
      </c>
      <c r="AA401" s="31">
        <f>D401-Z401</f>
        <v>0</v>
      </c>
      <c r="AB401" s="38"/>
      <c r="AC401" s="32"/>
      <c r="AF401" s="33">
        <f>D401-'[1]sum-conso'!AA401</f>
        <v>0</v>
      </c>
    </row>
    <row r="402" spans="1:32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  <c r="AF402" s="33">
        <f>D402-'[1]sum-conso'!AA402</f>
        <v>0</v>
      </c>
    </row>
    <row r="403" spans="1:32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F403" s="33">
        <f>D403-'[1]sum-conso'!AA403</f>
        <v>0</v>
      </c>
    </row>
    <row r="404" spans="1:32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F404" s="33">
        <f>D404-'[1]sum-conso'!AA404</f>
        <v>0</v>
      </c>
    </row>
    <row r="405" spans="1:32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F405" s="33">
        <f>D405-'[1]sum-conso'!AA405</f>
        <v>0</v>
      </c>
    </row>
    <row r="406" spans="1:32" s="33" customFormat="1" ht="18" hidden="1" customHeight="1" x14ac:dyDescent="0.2">
      <c r="A406" s="36" t="s">
        <v>34</v>
      </c>
      <c r="B406" s="31">
        <f>[2]consoCURRENT!E8595</f>
        <v>0</v>
      </c>
      <c r="C406" s="31">
        <f>[2]consoCURRENT!F8595</f>
        <v>0</v>
      </c>
      <c r="D406" s="31">
        <f>[2]consoCURRENT!G8595</f>
        <v>0</v>
      </c>
      <c r="E406" s="31">
        <f>[2]consoCURRENT!H8595</f>
        <v>0</v>
      </c>
      <c r="F406" s="31">
        <f>[2]consoCURRENT!I8595</f>
        <v>0</v>
      </c>
      <c r="G406" s="31">
        <f>[2]consoCURRENT!J8595</f>
        <v>0</v>
      </c>
      <c r="H406" s="31">
        <f>[2]consoCURRENT!K8595</f>
        <v>0</v>
      </c>
      <c r="I406" s="31">
        <f>[2]consoCURRENT!L8595</f>
        <v>0</v>
      </c>
      <c r="J406" s="31">
        <f>[2]consoCURRENT!M8595</f>
        <v>0</v>
      </c>
      <c r="K406" s="31">
        <f>[2]consoCURRENT!N8595</f>
        <v>0</v>
      </c>
      <c r="L406" s="31">
        <f>[2]consoCURRENT!O8595</f>
        <v>0</v>
      </c>
      <c r="M406" s="31">
        <f>[2]consoCURRENT!P8595</f>
        <v>0</v>
      </c>
      <c r="N406" s="31">
        <f>[2]consoCURRENT!Q8595</f>
        <v>0</v>
      </c>
      <c r="O406" s="31">
        <f>[2]consoCURRENT!R8595</f>
        <v>0</v>
      </c>
      <c r="P406" s="31">
        <f>[2]consoCURRENT!S8595</f>
        <v>0</v>
      </c>
      <c r="Q406" s="31">
        <f>[2]consoCURRENT!T8595</f>
        <v>0</v>
      </c>
      <c r="R406" s="31">
        <f>[2]consoCURRENT!U8595</f>
        <v>0</v>
      </c>
      <c r="S406" s="31">
        <f>[2]consoCURRENT!V8595</f>
        <v>0</v>
      </c>
      <c r="T406" s="31">
        <f>[2]consoCURRENT!W8595</f>
        <v>0</v>
      </c>
      <c r="U406" s="31">
        <f>[2]consoCURRENT!X8595</f>
        <v>0</v>
      </c>
      <c r="V406" s="31">
        <f>[2]consoCURRENT!Y8595</f>
        <v>0</v>
      </c>
      <c r="W406" s="31">
        <f>[2]consoCURRENT!Z8595</f>
        <v>0</v>
      </c>
      <c r="X406" s="31">
        <f>[2]consoCURRENT!AA8595</f>
        <v>0</v>
      </c>
      <c r="Y406" s="31">
        <f>[2]consoCURRENT!AB8595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F406" s="33">
        <f>D406-'[1]sum-conso'!AA406</f>
        <v>0</v>
      </c>
    </row>
    <row r="407" spans="1:32" s="33" customFormat="1" ht="18" hidden="1" customHeight="1" x14ac:dyDescent="0.2">
      <c r="A407" s="36" t="s">
        <v>35</v>
      </c>
      <c r="B407" s="31">
        <f>[2]consoCURRENT!E8708</f>
        <v>0</v>
      </c>
      <c r="C407" s="31">
        <f>[2]consoCURRENT!F8708</f>
        <v>0</v>
      </c>
      <c r="D407" s="31">
        <f>[2]consoCURRENT!G8708</f>
        <v>0</v>
      </c>
      <c r="E407" s="31">
        <f>[2]consoCURRENT!H8708</f>
        <v>0</v>
      </c>
      <c r="F407" s="31">
        <f>[2]consoCURRENT!I8708</f>
        <v>0</v>
      </c>
      <c r="G407" s="31">
        <f>[2]consoCURRENT!J8708</f>
        <v>0</v>
      </c>
      <c r="H407" s="31">
        <f>[2]consoCURRENT!K8708</f>
        <v>0</v>
      </c>
      <c r="I407" s="31">
        <f>[2]consoCURRENT!L8708</f>
        <v>0</v>
      </c>
      <c r="J407" s="31">
        <f>[2]consoCURRENT!M8708</f>
        <v>0</v>
      </c>
      <c r="K407" s="31">
        <f>[2]consoCURRENT!N8708</f>
        <v>0</v>
      </c>
      <c r="L407" s="31">
        <f>[2]consoCURRENT!O8708</f>
        <v>0</v>
      </c>
      <c r="M407" s="31">
        <f>[2]consoCURRENT!P8708</f>
        <v>0</v>
      </c>
      <c r="N407" s="31">
        <f>[2]consoCURRENT!Q8708</f>
        <v>0</v>
      </c>
      <c r="O407" s="31">
        <f>[2]consoCURRENT!R8708</f>
        <v>0</v>
      </c>
      <c r="P407" s="31">
        <f>[2]consoCURRENT!S8708</f>
        <v>0</v>
      </c>
      <c r="Q407" s="31">
        <f>[2]consoCURRENT!T8708</f>
        <v>0</v>
      </c>
      <c r="R407" s="31">
        <f>[2]consoCURRENT!U8708</f>
        <v>0</v>
      </c>
      <c r="S407" s="31">
        <f>[2]consoCURRENT!V8708</f>
        <v>0</v>
      </c>
      <c r="T407" s="31">
        <f>[2]consoCURRENT!W8708</f>
        <v>0</v>
      </c>
      <c r="U407" s="31">
        <f>[2]consoCURRENT!X8708</f>
        <v>0</v>
      </c>
      <c r="V407" s="31">
        <f>[2]consoCURRENT!Y8708</f>
        <v>0</v>
      </c>
      <c r="W407" s="31">
        <f>[2]consoCURRENT!Z8708</f>
        <v>0</v>
      </c>
      <c r="X407" s="31">
        <f>[2]consoCURRENT!AA8708</f>
        <v>0</v>
      </c>
      <c r="Y407" s="31">
        <f>[2]consoCURRENT!AB8708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  <c r="AF407" s="33">
        <f>D407-'[1]sum-conso'!AA407</f>
        <v>0</v>
      </c>
    </row>
    <row r="408" spans="1:32" s="33" customFormat="1" ht="18" hidden="1" customHeight="1" x14ac:dyDescent="0.2">
      <c r="A408" s="36" t="s">
        <v>36</v>
      </c>
      <c r="B408" s="31">
        <f>[2]consoCURRENT!E8714</f>
        <v>0</v>
      </c>
      <c r="C408" s="31">
        <f>[2]consoCURRENT!F8714</f>
        <v>0</v>
      </c>
      <c r="D408" s="31">
        <f>[2]consoCURRENT!G8714</f>
        <v>0</v>
      </c>
      <c r="E408" s="31">
        <f>[2]consoCURRENT!H8714</f>
        <v>0</v>
      </c>
      <c r="F408" s="31">
        <f>[2]consoCURRENT!I8714</f>
        <v>0</v>
      </c>
      <c r="G408" s="31">
        <f>[2]consoCURRENT!J8714</f>
        <v>0</v>
      </c>
      <c r="H408" s="31">
        <f>[2]consoCURRENT!K8714</f>
        <v>0</v>
      </c>
      <c r="I408" s="31">
        <f>[2]consoCURRENT!L8714</f>
        <v>0</v>
      </c>
      <c r="J408" s="31">
        <f>[2]consoCURRENT!M8714</f>
        <v>0</v>
      </c>
      <c r="K408" s="31">
        <f>[2]consoCURRENT!N8714</f>
        <v>0</v>
      </c>
      <c r="L408" s="31">
        <f>[2]consoCURRENT!O8714</f>
        <v>0</v>
      </c>
      <c r="M408" s="31">
        <f>[2]consoCURRENT!P8714</f>
        <v>0</v>
      </c>
      <c r="N408" s="31">
        <f>[2]consoCURRENT!Q8714</f>
        <v>0</v>
      </c>
      <c r="O408" s="31">
        <f>[2]consoCURRENT!R8714</f>
        <v>0</v>
      </c>
      <c r="P408" s="31">
        <f>[2]consoCURRENT!S8714</f>
        <v>0</v>
      </c>
      <c r="Q408" s="31">
        <f>[2]consoCURRENT!T8714</f>
        <v>0</v>
      </c>
      <c r="R408" s="31">
        <f>[2]consoCURRENT!U8714</f>
        <v>0</v>
      </c>
      <c r="S408" s="31">
        <f>[2]consoCURRENT!V8714</f>
        <v>0</v>
      </c>
      <c r="T408" s="31">
        <f>[2]consoCURRENT!W8714</f>
        <v>0</v>
      </c>
      <c r="U408" s="31">
        <f>[2]consoCURRENT!X8714</f>
        <v>0</v>
      </c>
      <c r="V408" s="31">
        <f>[2]consoCURRENT!Y8714</f>
        <v>0</v>
      </c>
      <c r="W408" s="31">
        <f>[2]consoCURRENT!Z8714</f>
        <v>0</v>
      </c>
      <c r="X408" s="31">
        <f>[2]consoCURRENT!AA8714</f>
        <v>0</v>
      </c>
      <c r="Y408" s="31">
        <f>[2]consoCURRENT!AB8714</f>
        <v>0</v>
      </c>
      <c r="Z408" s="31">
        <f>SUM(M408:Y408)</f>
        <v>0</v>
      </c>
      <c r="AA408" s="31">
        <f>D408-Z408</f>
        <v>0</v>
      </c>
      <c r="AB408" s="38"/>
      <c r="AC408" s="32"/>
      <c r="AF408" s="33">
        <f>D408-'[1]sum-conso'!AA408</f>
        <v>0</v>
      </c>
    </row>
    <row r="409" spans="1:32" s="33" customFormat="1" ht="18" hidden="1" customHeight="1" x14ac:dyDescent="0.2">
      <c r="A409" s="36" t="s">
        <v>37</v>
      </c>
      <c r="B409" s="31">
        <f>[2]consoCURRENT!E8743</f>
        <v>0</v>
      </c>
      <c r="C409" s="31">
        <f>[2]consoCURRENT!F8743</f>
        <v>0</v>
      </c>
      <c r="D409" s="31">
        <f>[2]consoCURRENT!G8743</f>
        <v>0</v>
      </c>
      <c r="E409" s="31">
        <f>[2]consoCURRENT!H8743</f>
        <v>0</v>
      </c>
      <c r="F409" s="31">
        <f>[2]consoCURRENT!I8743</f>
        <v>0</v>
      </c>
      <c r="G409" s="31">
        <f>[2]consoCURRENT!J8743</f>
        <v>0</v>
      </c>
      <c r="H409" s="31">
        <f>[2]consoCURRENT!K8743</f>
        <v>0</v>
      </c>
      <c r="I409" s="31">
        <f>[2]consoCURRENT!L8743</f>
        <v>0</v>
      </c>
      <c r="J409" s="31">
        <f>[2]consoCURRENT!M8743</f>
        <v>0</v>
      </c>
      <c r="K409" s="31">
        <f>[2]consoCURRENT!N8743</f>
        <v>0</v>
      </c>
      <c r="L409" s="31">
        <f>[2]consoCURRENT!O8743</f>
        <v>0</v>
      </c>
      <c r="M409" s="31">
        <f>[2]consoCURRENT!P8743</f>
        <v>0</v>
      </c>
      <c r="N409" s="31">
        <f>[2]consoCURRENT!Q8743</f>
        <v>0</v>
      </c>
      <c r="O409" s="31">
        <f>[2]consoCURRENT!R8743</f>
        <v>0</v>
      </c>
      <c r="P409" s="31">
        <f>[2]consoCURRENT!S8743</f>
        <v>0</v>
      </c>
      <c r="Q409" s="31">
        <f>[2]consoCURRENT!T8743</f>
        <v>0</v>
      </c>
      <c r="R409" s="31">
        <f>[2]consoCURRENT!U8743</f>
        <v>0</v>
      </c>
      <c r="S409" s="31">
        <f>[2]consoCURRENT!V8743</f>
        <v>0</v>
      </c>
      <c r="T409" s="31">
        <f>[2]consoCURRENT!W8743</f>
        <v>0</v>
      </c>
      <c r="U409" s="31">
        <f>[2]consoCURRENT!X8743</f>
        <v>0</v>
      </c>
      <c r="V409" s="31">
        <f>[2]consoCURRENT!Y8743</f>
        <v>0</v>
      </c>
      <c r="W409" s="31">
        <f>[2]consoCURRENT!Z8743</f>
        <v>0</v>
      </c>
      <c r="X409" s="31">
        <f>[2]consoCURRENT!AA8743</f>
        <v>0</v>
      </c>
      <c r="Y409" s="31">
        <f>[2]consoCURRENT!AB8743</f>
        <v>0</v>
      </c>
      <c r="Z409" s="31">
        <f>SUM(M409:Y409)</f>
        <v>0</v>
      </c>
      <c r="AA409" s="31">
        <f>D409-Z409</f>
        <v>0</v>
      </c>
      <c r="AB409" s="38"/>
      <c r="AC409" s="32"/>
      <c r="AF409" s="33">
        <f>D409-'[1]sum-conso'!AA409</f>
        <v>0</v>
      </c>
    </row>
    <row r="410" spans="1:32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  <c r="AF410" s="33">
        <f>D410-'[1]sum-conso'!AA410</f>
        <v>0</v>
      </c>
    </row>
    <row r="411" spans="1:32" s="33" customFormat="1" ht="18" hidden="1" customHeight="1" x14ac:dyDescent="0.25">
      <c r="A411" s="42" t="s">
        <v>39</v>
      </c>
      <c r="B411" s="31">
        <f>[2]consoCURRENT!E8747</f>
        <v>0</v>
      </c>
      <c r="C411" s="31">
        <f>[2]consoCURRENT!F8747</f>
        <v>0</v>
      </c>
      <c r="D411" s="31">
        <f>[2]consoCURRENT!G8747</f>
        <v>0</v>
      </c>
      <c r="E411" s="31">
        <f>[2]consoCURRENT!H8747</f>
        <v>0</v>
      </c>
      <c r="F411" s="31">
        <f>[2]consoCURRENT!I8747</f>
        <v>0</v>
      </c>
      <c r="G411" s="31">
        <f>[2]consoCURRENT!J8747</f>
        <v>0</v>
      </c>
      <c r="H411" s="31">
        <f>[2]consoCURRENT!K8747</f>
        <v>0</v>
      </c>
      <c r="I411" s="31">
        <f>[2]consoCURRENT!L8747</f>
        <v>0</v>
      </c>
      <c r="J411" s="31">
        <f>[2]consoCURRENT!M8747</f>
        <v>0</v>
      </c>
      <c r="K411" s="31">
        <f>[2]consoCURRENT!N8747</f>
        <v>0</v>
      </c>
      <c r="L411" s="31">
        <f>[2]consoCURRENT!O8747</f>
        <v>0</v>
      </c>
      <c r="M411" s="31">
        <f>[2]consoCURRENT!P8747</f>
        <v>0</v>
      </c>
      <c r="N411" s="31">
        <f>[2]consoCURRENT!Q8747</f>
        <v>0</v>
      </c>
      <c r="O411" s="31">
        <f>[2]consoCURRENT!R8747</f>
        <v>0</v>
      </c>
      <c r="P411" s="31">
        <f>[2]consoCURRENT!S8747</f>
        <v>0</v>
      </c>
      <c r="Q411" s="31">
        <f>[2]consoCURRENT!T8747</f>
        <v>0</v>
      </c>
      <c r="R411" s="31">
        <f>[2]consoCURRENT!U8747</f>
        <v>0</v>
      </c>
      <c r="S411" s="31">
        <f>[2]consoCURRENT!V8747</f>
        <v>0</v>
      </c>
      <c r="T411" s="31">
        <f>[2]consoCURRENT!W8747</f>
        <v>0</v>
      </c>
      <c r="U411" s="31">
        <f>[2]consoCURRENT!X8747</f>
        <v>0</v>
      </c>
      <c r="V411" s="31">
        <f>[2]consoCURRENT!Y8747</f>
        <v>0</v>
      </c>
      <c r="W411" s="31">
        <f>[2]consoCURRENT!Z8747</f>
        <v>0</v>
      </c>
      <c r="X411" s="31">
        <f>[2]consoCURRENT!AA8747</f>
        <v>0</v>
      </c>
      <c r="Y411" s="31">
        <f>[2]consoCURRENT!AB8747</f>
        <v>0</v>
      </c>
      <c r="Z411" s="31">
        <f>SUM(M411:Y411)</f>
        <v>0</v>
      </c>
      <c r="AA411" s="31">
        <f>D411-Z411</f>
        <v>0</v>
      </c>
      <c r="AB411" s="38"/>
      <c r="AC411" s="32"/>
      <c r="AF411" s="33">
        <f>D411-'[1]sum-conso'!AA411</f>
        <v>0</v>
      </c>
    </row>
    <row r="412" spans="1:32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  <c r="AF412" s="33">
        <f>D412-'[1]sum-conso'!AA412</f>
        <v>0</v>
      </c>
    </row>
    <row r="413" spans="1:32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F413" s="33">
        <f>D413-'[1]sum-conso'!AA413</f>
        <v>0</v>
      </c>
    </row>
    <row r="414" spans="1:32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F414" s="33">
        <f>D414-'[1]sum-conso'!AA414</f>
        <v>0</v>
      </c>
    </row>
    <row r="415" spans="1:32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F415" s="33">
        <f>D415-'[1]sum-conso'!AA415</f>
        <v>0</v>
      </c>
    </row>
    <row r="416" spans="1:32" s="33" customFormat="1" ht="18" hidden="1" customHeight="1" x14ac:dyDescent="0.2">
      <c r="A416" s="36" t="s">
        <v>34</v>
      </c>
      <c r="B416" s="31">
        <f>[2]consoCURRENT!E8808</f>
        <v>0</v>
      </c>
      <c r="C416" s="31">
        <f>[2]consoCURRENT!F8808</f>
        <v>0</v>
      </c>
      <c r="D416" s="31">
        <f>[2]consoCURRENT!G8808</f>
        <v>0</v>
      </c>
      <c r="E416" s="31">
        <f>[2]consoCURRENT!H8808</f>
        <v>0</v>
      </c>
      <c r="F416" s="31">
        <f>[2]consoCURRENT!I8808</f>
        <v>0</v>
      </c>
      <c r="G416" s="31">
        <f>[2]consoCURRENT!J8808</f>
        <v>0</v>
      </c>
      <c r="H416" s="31">
        <f>[2]consoCURRENT!K8808</f>
        <v>0</v>
      </c>
      <c r="I416" s="31">
        <f>[2]consoCURRENT!L8808</f>
        <v>0</v>
      </c>
      <c r="J416" s="31">
        <f>[2]consoCURRENT!M8808</f>
        <v>0</v>
      </c>
      <c r="K416" s="31">
        <f>[2]consoCURRENT!N8808</f>
        <v>0</v>
      </c>
      <c r="L416" s="31">
        <f>[2]consoCURRENT!O8808</f>
        <v>0</v>
      </c>
      <c r="M416" s="31">
        <f>[2]consoCURRENT!P8808</f>
        <v>0</v>
      </c>
      <c r="N416" s="31">
        <f>[2]consoCURRENT!Q8808</f>
        <v>0</v>
      </c>
      <c r="O416" s="31">
        <f>[2]consoCURRENT!R8808</f>
        <v>0</v>
      </c>
      <c r="P416" s="31">
        <f>[2]consoCURRENT!S8808</f>
        <v>0</v>
      </c>
      <c r="Q416" s="31">
        <f>[2]consoCURRENT!T8808</f>
        <v>0</v>
      </c>
      <c r="R416" s="31">
        <f>[2]consoCURRENT!U8808</f>
        <v>0</v>
      </c>
      <c r="S416" s="31">
        <f>[2]consoCURRENT!V8808</f>
        <v>0</v>
      </c>
      <c r="T416" s="31">
        <f>[2]consoCURRENT!W8808</f>
        <v>0</v>
      </c>
      <c r="U416" s="31">
        <f>[2]consoCURRENT!X8808</f>
        <v>0</v>
      </c>
      <c r="V416" s="31">
        <f>[2]consoCURRENT!Y8808</f>
        <v>0</v>
      </c>
      <c r="W416" s="31">
        <f>[2]consoCURRENT!Z8808</f>
        <v>0</v>
      </c>
      <c r="X416" s="31">
        <f>[2]consoCURRENT!AA8808</f>
        <v>0</v>
      </c>
      <c r="Y416" s="31">
        <f>[2]consoCURRENT!AB8808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F416" s="33">
        <f>D416-'[1]sum-conso'!AA416</f>
        <v>0</v>
      </c>
    </row>
    <row r="417" spans="1:32" s="33" customFormat="1" ht="18" hidden="1" customHeight="1" x14ac:dyDescent="0.2">
      <c r="A417" s="36" t="s">
        <v>35</v>
      </c>
      <c r="B417" s="31">
        <f>[2]consoCURRENT!E8921</f>
        <v>0</v>
      </c>
      <c r="C417" s="31">
        <f>[2]consoCURRENT!F8921</f>
        <v>0</v>
      </c>
      <c r="D417" s="31">
        <f>[2]consoCURRENT!G8921</f>
        <v>0</v>
      </c>
      <c r="E417" s="31">
        <f>[2]consoCURRENT!H8921</f>
        <v>0</v>
      </c>
      <c r="F417" s="31">
        <f>[2]consoCURRENT!I8921</f>
        <v>0</v>
      </c>
      <c r="G417" s="31">
        <f>[2]consoCURRENT!J8921</f>
        <v>0</v>
      </c>
      <c r="H417" s="31">
        <f>[2]consoCURRENT!K8921</f>
        <v>0</v>
      </c>
      <c r="I417" s="31">
        <f>[2]consoCURRENT!L8921</f>
        <v>0</v>
      </c>
      <c r="J417" s="31">
        <f>[2]consoCURRENT!M8921</f>
        <v>0</v>
      </c>
      <c r="K417" s="31">
        <f>[2]consoCURRENT!N8921</f>
        <v>0</v>
      </c>
      <c r="L417" s="31">
        <f>[2]consoCURRENT!O8921</f>
        <v>0</v>
      </c>
      <c r="M417" s="31">
        <f>[2]consoCURRENT!P8921</f>
        <v>0</v>
      </c>
      <c r="N417" s="31">
        <f>[2]consoCURRENT!Q8921</f>
        <v>0</v>
      </c>
      <c r="O417" s="31">
        <f>[2]consoCURRENT!R8921</f>
        <v>0</v>
      </c>
      <c r="P417" s="31">
        <f>[2]consoCURRENT!S8921</f>
        <v>0</v>
      </c>
      <c r="Q417" s="31">
        <f>[2]consoCURRENT!T8921</f>
        <v>0</v>
      </c>
      <c r="R417" s="31">
        <f>[2]consoCURRENT!U8921</f>
        <v>0</v>
      </c>
      <c r="S417" s="31">
        <f>[2]consoCURRENT!V8921</f>
        <v>0</v>
      </c>
      <c r="T417" s="31">
        <f>[2]consoCURRENT!W8921</f>
        <v>0</v>
      </c>
      <c r="U417" s="31">
        <f>[2]consoCURRENT!X8921</f>
        <v>0</v>
      </c>
      <c r="V417" s="31">
        <f>[2]consoCURRENT!Y8921</f>
        <v>0</v>
      </c>
      <c r="W417" s="31">
        <f>[2]consoCURRENT!Z8921</f>
        <v>0</v>
      </c>
      <c r="X417" s="31">
        <f>[2]consoCURRENT!AA8921</f>
        <v>0</v>
      </c>
      <c r="Y417" s="31">
        <f>[2]consoCURRENT!AB8921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  <c r="AF417" s="33">
        <f>D417-'[1]sum-conso'!AA417</f>
        <v>0</v>
      </c>
    </row>
    <row r="418" spans="1:32" s="33" customFormat="1" ht="18" hidden="1" customHeight="1" x14ac:dyDescent="0.2">
      <c r="A418" s="36" t="s">
        <v>36</v>
      </c>
      <c r="B418" s="31">
        <f>[2]consoCURRENT!E8927</f>
        <v>0</v>
      </c>
      <c r="C418" s="31">
        <f>[2]consoCURRENT!F8927</f>
        <v>0</v>
      </c>
      <c r="D418" s="31">
        <f>[2]consoCURRENT!G8927</f>
        <v>0</v>
      </c>
      <c r="E418" s="31">
        <f>[2]consoCURRENT!H8927</f>
        <v>0</v>
      </c>
      <c r="F418" s="31">
        <f>[2]consoCURRENT!I8927</f>
        <v>0</v>
      </c>
      <c r="G418" s="31">
        <f>[2]consoCURRENT!J8927</f>
        <v>0</v>
      </c>
      <c r="H418" s="31">
        <f>[2]consoCURRENT!K8927</f>
        <v>0</v>
      </c>
      <c r="I418" s="31">
        <f>[2]consoCURRENT!L8927</f>
        <v>0</v>
      </c>
      <c r="J418" s="31">
        <f>[2]consoCURRENT!M8927</f>
        <v>0</v>
      </c>
      <c r="K418" s="31">
        <f>[2]consoCURRENT!N8927</f>
        <v>0</v>
      </c>
      <c r="L418" s="31">
        <f>[2]consoCURRENT!O8927</f>
        <v>0</v>
      </c>
      <c r="M418" s="31">
        <f>[2]consoCURRENT!P8927</f>
        <v>0</v>
      </c>
      <c r="N418" s="31">
        <f>[2]consoCURRENT!Q8927</f>
        <v>0</v>
      </c>
      <c r="O418" s="31">
        <f>[2]consoCURRENT!R8927</f>
        <v>0</v>
      </c>
      <c r="P418" s="31">
        <f>[2]consoCURRENT!S8927</f>
        <v>0</v>
      </c>
      <c r="Q418" s="31">
        <f>[2]consoCURRENT!T8927</f>
        <v>0</v>
      </c>
      <c r="R418" s="31">
        <f>[2]consoCURRENT!U8927</f>
        <v>0</v>
      </c>
      <c r="S418" s="31">
        <f>[2]consoCURRENT!V8927</f>
        <v>0</v>
      </c>
      <c r="T418" s="31">
        <f>[2]consoCURRENT!W8927</f>
        <v>0</v>
      </c>
      <c r="U418" s="31">
        <f>[2]consoCURRENT!X8927</f>
        <v>0</v>
      </c>
      <c r="V418" s="31">
        <f>[2]consoCURRENT!Y8927</f>
        <v>0</v>
      </c>
      <c r="W418" s="31">
        <f>[2]consoCURRENT!Z8927</f>
        <v>0</v>
      </c>
      <c r="X418" s="31">
        <f>[2]consoCURRENT!AA8927</f>
        <v>0</v>
      </c>
      <c r="Y418" s="31">
        <f>[2]consoCURRENT!AB8927</f>
        <v>0</v>
      </c>
      <c r="Z418" s="31">
        <f>SUM(M418:Y418)</f>
        <v>0</v>
      </c>
      <c r="AA418" s="31">
        <f>D418-Z418</f>
        <v>0</v>
      </c>
      <c r="AB418" s="38"/>
      <c r="AC418" s="32"/>
      <c r="AF418" s="33">
        <f>D418-'[1]sum-conso'!AA418</f>
        <v>0</v>
      </c>
    </row>
    <row r="419" spans="1:32" s="33" customFormat="1" ht="18" hidden="1" customHeight="1" x14ac:dyDescent="0.2">
      <c r="A419" s="36" t="s">
        <v>37</v>
      </c>
      <c r="B419" s="31">
        <f>[2]consoCURRENT!E8956</f>
        <v>0</v>
      </c>
      <c r="C419" s="31">
        <f>[2]consoCURRENT!F8956</f>
        <v>0</v>
      </c>
      <c r="D419" s="31">
        <f>[2]consoCURRENT!G8956</f>
        <v>0</v>
      </c>
      <c r="E419" s="31">
        <f>[2]consoCURRENT!H8956</f>
        <v>0</v>
      </c>
      <c r="F419" s="31">
        <f>[2]consoCURRENT!I8956</f>
        <v>0</v>
      </c>
      <c r="G419" s="31">
        <f>[2]consoCURRENT!J8956</f>
        <v>0</v>
      </c>
      <c r="H419" s="31">
        <f>[2]consoCURRENT!K8956</f>
        <v>0</v>
      </c>
      <c r="I419" s="31">
        <f>[2]consoCURRENT!L8956</f>
        <v>0</v>
      </c>
      <c r="J419" s="31">
        <f>[2]consoCURRENT!M8956</f>
        <v>0</v>
      </c>
      <c r="K419" s="31">
        <f>[2]consoCURRENT!N8956</f>
        <v>0</v>
      </c>
      <c r="L419" s="31">
        <f>[2]consoCURRENT!O8956</f>
        <v>0</v>
      </c>
      <c r="M419" s="31">
        <f>[2]consoCURRENT!P8956</f>
        <v>0</v>
      </c>
      <c r="N419" s="31">
        <f>[2]consoCURRENT!Q8956</f>
        <v>0</v>
      </c>
      <c r="O419" s="31">
        <f>[2]consoCURRENT!R8956</f>
        <v>0</v>
      </c>
      <c r="P419" s="31">
        <f>[2]consoCURRENT!S8956</f>
        <v>0</v>
      </c>
      <c r="Q419" s="31">
        <f>[2]consoCURRENT!T8956</f>
        <v>0</v>
      </c>
      <c r="R419" s="31">
        <f>[2]consoCURRENT!U8956</f>
        <v>0</v>
      </c>
      <c r="S419" s="31">
        <f>[2]consoCURRENT!V8956</f>
        <v>0</v>
      </c>
      <c r="T419" s="31">
        <f>[2]consoCURRENT!W8956</f>
        <v>0</v>
      </c>
      <c r="U419" s="31">
        <f>[2]consoCURRENT!X8956</f>
        <v>0</v>
      </c>
      <c r="V419" s="31">
        <f>[2]consoCURRENT!Y8956</f>
        <v>0</v>
      </c>
      <c r="W419" s="31">
        <f>[2]consoCURRENT!Z8956</f>
        <v>0</v>
      </c>
      <c r="X419" s="31">
        <f>[2]consoCURRENT!AA8956</f>
        <v>0</v>
      </c>
      <c r="Y419" s="31">
        <f>[2]consoCURRENT!AB8956</f>
        <v>0</v>
      </c>
      <c r="Z419" s="31">
        <f>SUM(M419:Y419)</f>
        <v>0</v>
      </c>
      <c r="AA419" s="31">
        <f>D419-Z419</f>
        <v>0</v>
      </c>
      <c r="AB419" s="38"/>
      <c r="AC419" s="32"/>
      <c r="AF419" s="33">
        <f>D419-'[1]sum-conso'!AA419</f>
        <v>0</v>
      </c>
    </row>
    <row r="420" spans="1:32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  <c r="AF420" s="33">
        <f>D420-'[1]sum-conso'!AA420</f>
        <v>0</v>
      </c>
    </row>
    <row r="421" spans="1:32" s="33" customFormat="1" ht="18" hidden="1" customHeight="1" x14ac:dyDescent="0.25">
      <c r="A421" s="42" t="s">
        <v>39</v>
      </c>
      <c r="B421" s="31">
        <f>[2]consoCURRENT!E8960</f>
        <v>0</v>
      </c>
      <c r="C421" s="31">
        <f>[2]consoCURRENT!F8960</f>
        <v>0</v>
      </c>
      <c r="D421" s="31">
        <f>[2]consoCURRENT!G8960</f>
        <v>0</v>
      </c>
      <c r="E421" s="31">
        <f>[2]consoCURRENT!H8960</f>
        <v>0</v>
      </c>
      <c r="F421" s="31">
        <f>[2]consoCURRENT!I8960</f>
        <v>0</v>
      </c>
      <c r="G421" s="31">
        <f>[2]consoCURRENT!J8960</f>
        <v>0</v>
      </c>
      <c r="H421" s="31">
        <f>[2]consoCURRENT!K8960</f>
        <v>0</v>
      </c>
      <c r="I421" s="31">
        <f>[2]consoCURRENT!L8960</f>
        <v>0</v>
      </c>
      <c r="J421" s="31">
        <f>[2]consoCURRENT!M8960</f>
        <v>0</v>
      </c>
      <c r="K421" s="31">
        <f>[2]consoCURRENT!N8960</f>
        <v>0</v>
      </c>
      <c r="L421" s="31">
        <f>[2]consoCURRENT!O8960</f>
        <v>0</v>
      </c>
      <c r="M421" s="31">
        <f>[2]consoCURRENT!P8960</f>
        <v>0</v>
      </c>
      <c r="N421" s="31">
        <f>[2]consoCURRENT!Q8960</f>
        <v>0</v>
      </c>
      <c r="O421" s="31">
        <f>[2]consoCURRENT!R8960</f>
        <v>0</v>
      </c>
      <c r="P421" s="31">
        <f>[2]consoCURRENT!S8960</f>
        <v>0</v>
      </c>
      <c r="Q421" s="31">
        <f>[2]consoCURRENT!T8960</f>
        <v>0</v>
      </c>
      <c r="R421" s="31">
        <f>[2]consoCURRENT!U8960</f>
        <v>0</v>
      </c>
      <c r="S421" s="31">
        <f>[2]consoCURRENT!V8960</f>
        <v>0</v>
      </c>
      <c r="T421" s="31">
        <f>[2]consoCURRENT!W8960</f>
        <v>0</v>
      </c>
      <c r="U421" s="31">
        <f>[2]consoCURRENT!X8960</f>
        <v>0</v>
      </c>
      <c r="V421" s="31">
        <f>[2]consoCURRENT!Y8960</f>
        <v>0</v>
      </c>
      <c r="W421" s="31">
        <f>[2]consoCURRENT!Z8960</f>
        <v>0</v>
      </c>
      <c r="X421" s="31">
        <f>[2]consoCURRENT!AA8960</f>
        <v>0</v>
      </c>
      <c r="Y421" s="31">
        <f>[2]consoCURRENT!AB8960</f>
        <v>0</v>
      </c>
      <c r="Z421" s="31">
        <f>SUM(M421:Y421)</f>
        <v>0</v>
      </c>
      <c r="AA421" s="31">
        <f>D421-Z421</f>
        <v>0</v>
      </c>
      <c r="AB421" s="38"/>
      <c r="AC421" s="32"/>
      <c r="AF421" s="33">
        <f>D421-'[1]sum-conso'!AA421</f>
        <v>0</v>
      </c>
    </row>
    <row r="422" spans="1:32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  <c r="AF422" s="33">
        <f>D422-'[1]sum-conso'!AA422</f>
        <v>0</v>
      </c>
    </row>
    <row r="423" spans="1:32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F423" s="33">
        <f>D423-'[1]sum-conso'!AA423</f>
        <v>0</v>
      </c>
    </row>
    <row r="424" spans="1:32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F424" s="33">
        <f>D424-'[1]sum-conso'!AA424</f>
        <v>0</v>
      </c>
    </row>
    <row r="425" spans="1:32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F425" s="33">
        <f>D425-'[1]sum-conso'!AA425</f>
        <v>0</v>
      </c>
    </row>
    <row r="426" spans="1:32" s="33" customFormat="1" ht="18" hidden="1" customHeight="1" x14ac:dyDescent="0.2">
      <c r="A426" s="36" t="s">
        <v>34</v>
      </c>
      <c r="B426" s="31">
        <f>[2]consoCURRENT!E9021</f>
        <v>0</v>
      </c>
      <c r="C426" s="31">
        <f>[2]consoCURRENT!F9021</f>
        <v>0</v>
      </c>
      <c r="D426" s="31">
        <f>[2]consoCURRENT!G9021</f>
        <v>0</v>
      </c>
      <c r="E426" s="31">
        <f>[2]consoCURRENT!H9021</f>
        <v>0</v>
      </c>
      <c r="F426" s="31">
        <f>[2]consoCURRENT!I9021</f>
        <v>0</v>
      </c>
      <c r="G426" s="31">
        <f>[2]consoCURRENT!J9021</f>
        <v>0</v>
      </c>
      <c r="H426" s="31">
        <f>[2]consoCURRENT!K9021</f>
        <v>0</v>
      </c>
      <c r="I426" s="31">
        <f>[2]consoCURRENT!L9021</f>
        <v>0</v>
      </c>
      <c r="J426" s="31">
        <f>[2]consoCURRENT!M9021</f>
        <v>0</v>
      </c>
      <c r="K426" s="31">
        <f>[2]consoCURRENT!N9021</f>
        <v>0</v>
      </c>
      <c r="L426" s="31">
        <f>[2]consoCURRENT!O9021</f>
        <v>0</v>
      </c>
      <c r="M426" s="31">
        <f>[2]consoCURRENT!P9021</f>
        <v>0</v>
      </c>
      <c r="N426" s="31">
        <f>[2]consoCURRENT!Q9021</f>
        <v>0</v>
      </c>
      <c r="O426" s="31">
        <f>[2]consoCURRENT!R9021</f>
        <v>0</v>
      </c>
      <c r="P426" s="31">
        <f>[2]consoCURRENT!S9021</f>
        <v>0</v>
      </c>
      <c r="Q426" s="31">
        <f>[2]consoCURRENT!T9021</f>
        <v>0</v>
      </c>
      <c r="R426" s="31">
        <f>[2]consoCURRENT!U9021</f>
        <v>0</v>
      </c>
      <c r="S426" s="31">
        <f>[2]consoCURRENT!V9021</f>
        <v>0</v>
      </c>
      <c r="T426" s="31">
        <f>[2]consoCURRENT!W9021</f>
        <v>0</v>
      </c>
      <c r="U426" s="31">
        <f>[2]consoCURRENT!X9021</f>
        <v>0</v>
      </c>
      <c r="V426" s="31">
        <f>[2]consoCURRENT!Y9021</f>
        <v>0</v>
      </c>
      <c r="W426" s="31">
        <f>[2]consoCURRENT!Z9021</f>
        <v>0</v>
      </c>
      <c r="X426" s="31">
        <f>[2]consoCURRENT!AA9021</f>
        <v>0</v>
      </c>
      <c r="Y426" s="31">
        <f>[2]consoCURRENT!AB9021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F426" s="33">
        <f>D426-'[1]sum-conso'!AA426</f>
        <v>0</v>
      </c>
    </row>
    <row r="427" spans="1:32" s="33" customFormat="1" ht="18" hidden="1" customHeight="1" x14ac:dyDescent="0.2">
      <c r="A427" s="36" t="s">
        <v>35</v>
      </c>
      <c r="B427" s="31">
        <f>[2]consoCURRENT!E9134</f>
        <v>0</v>
      </c>
      <c r="C427" s="31">
        <f>[2]consoCURRENT!F9134</f>
        <v>0</v>
      </c>
      <c r="D427" s="31">
        <f>[2]consoCURRENT!G9134</f>
        <v>0</v>
      </c>
      <c r="E427" s="31">
        <f>[2]consoCURRENT!H9134</f>
        <v>0</v>
      </c>
      <c r="F427" s="31">
        <f>[2]consoCURRENT!I9134</f>
        <v>0</v>
      </c>
      <c r="G427" s="31">
        <f>[2]consoCURRENT!J9134</f>
        <v>0</v>
      </c>
      <c r="H427" s="31">
        <f>[2]consoCURRENT!K9134</f>
        <v>0</v>
      </c>
      <c r="I427" s="31">
        <f>[2]consoCURRENT!L9134</f>
        <v>0</v>
      </c>
      <c r="J427" s="31">
        <f>[2]consoCURRENT!M9134</f>
        <v>0</v>
      </c>
      <c r="K427" s="31">
        <f>[2]consoCURRENT!N9134</f>
        <v>0</v>
      </c>
      <c r="L427" s="31">
        <f>[2]consoCURRENT!O9134</f>
        <v>0</v>
      </c>
      <c r="M427" s="31">
        <f>[2]consoCURRENT!P9134</f>
        <v>0</v>
      </c>
      <c r="N427" s="31">
        <f>[2]consoCURRENT!Q9134</f>
        <v>0</v>
      </c>
      <c r="O427" s="31">
        <f>[2]consoCURRENT!R9134</f>
        <v>0</v>
      </c>
      <c r="P427" s="31">
        <f>[2]consoCURRENT!S9134</f>
        <v>0</v>
      </c>
      <c r="Q427" s="31">
        <f>[2]consoCURRENT!T9134</f>
        <v>0</v>
      </c>
      <c r="R427" s="31">
        <f>[2]consoCURRENT!U9134</f>
        <v>0</v>
      </c>
      <c r="S427" s="31">
        <f>[2]consoCURRENT!V9134</f>
        <v>0</v>
      </c>
      <c r="T427" s="31">
        <f>[2]consoCURRENT!W9134</f>
        <v>0</v>
      </c>
      <c r="U427" s="31">
        <f>[2]consoCURRENT!X9134</f>
        <v>0</v>
      </c>
      <c r="V427" s="31">
        <f>[2]consoCURRENT!Y9134</f>
        <v>0</v>
      </c>
      <c r="W427" s="31">
        <f>[2]consoCURRENT!Z9134</f>
        <v>0</v>
      </c>
      <c r="X427" s="31">
        <f>[2]consoCURRENT!AA9134</f>
        <v>0</v>
      </c>
      <c r="Y427" s="31">
        <f>[2]consoCURRENT!AB9134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  <c r="AF427" s="33">
        <f>D427-'[1]sum-conso'!AA427</f>
        <v>0</v>
      </c>
    </row>
    <row r="428" spans="1:32" s="33" customFormat="1" ht="18" hidden="1" customHeight="1" x14ac:dyDescent="0.2">
      <c r="A428" s="36" t="s">
        <v>36</v>
      </c>
      <c r="B428" s="31">
        <f>[2]consoCURRENT!E9140</f>
        <v>0</v>
      </c>
      <c r="C428" s="31">
        <f>[2]consoCURRENT!F9140</f>
        <v>0</v>
      </c>
      <c r="D428" s="31">
        <f>[2]consoCURRENT!G9140</f>
        <v>0</v>
      </c>
      <c r="E428" s="31">
        <f>[2]consoCURRENT!H9140</f>
        <v>0</v>
      </c>
      <c r="F428" s="31">
        <f>[2]consoCURRENT!I9140</f>
        <v>0</v>
      </c>
      <c r="G428" s="31">
        <f>[2]consoCURRENT!J9140</f>
        <v>0</v>
      </c>
      <c r="H428" s="31">
        <f>[2]consoCURRENT!K9140</f>
        <v>0</v>
      </c>
      <c r="I428" s="31">
        <f>[2]consoCURRENT!L9140</f>
        <v>0</v>
      </c>
      <c r="J428" s="31">
        <f>[2]consoCURRENT!M9140</f>
        <v>0</v>
      </c>
      <c r="K428" s="31">
        <f>[2]consoCURRENT!N9140</f>
        <v>0</v>
      </c>
      <c r="L428" s="31">
        <f>[2]consoCURRENT!O9140</f>
        <v>0</v>
      </c>
      <c r="M428" s="31">
        <f>[2]consoCURRENT!P9140</f>
        <v>0</v>
      </c>
      <c r="N428" s="31">
        <f>[2]consoCURRENT!Q9140</f>
        <v>0</v>
      </c>
      <c r="O428" s="31">
        <f>[2]consoCURRENT!R9140</f>
        <v>0</v>
      </c>
      <c r="P428" s="31">
        <f>[2]consoCURRENT!S9140</f>
        <v>0</v>
      </c>
      <c r="Q428" s="31">
        <f>[2]consoCURRENT!T9140</f>
        <v>0</v>
      </c>
      <c r="R428" s="31">
        <f>[2]consoCURRENT!U9140</f>
        <v>0</v>
      </c>
      <c r="S428" s="31">
        <f>[2]consoCURRENT!V9140</f>
        <v>0</v>
      </c>
      <c r="T428" s="31">
        <f>[2]consoCURRENT!W9140</f>
        <v>0</v>
      </c>
      <c r="U428" s="31">
        <f>[2]consoCURRENT!X9140</f>
        <v>0</v>
      </c>
      <c r="V428" s="31">
        <f>[2]consoCURRENT!Y9140</f>
        <v>0</v>
      </c>
      <c r="W428" s="31">
        <f>[2]consoCURRENT!Z9140</f>
        <v>0</v>
      </c>
      <c r="X428" s="31">
        <f>[2]consoCURRENT!AA9140</f>
        <v>0</v>
      </c>
      <c r="Y428" s="31">
        <f>[2]consoCURRENT!AB9140</f>
        <v>0</v>
      </c>
      <c r="Z428" s="31">
        <f>SUM(M428:Y428)</f>
        <v>0</v>
      </c>
      <c r="AA428" s="31">
        <f>D428-Z428</f>
        <v>0</v>
      </c>
      <c r="AB428" s="38"/>
      <c r="AC428" s="32"/>
      <c r="AF428" s="33">
        <f>D428-'[1]sum-conso'!AA428</f>
        <v>0</v>
      </c>
    </row>
    <row r="429" spans="1:32" s="33" customFormat="1" ht="18" hidden="1" customHeight="1" x14ac:dyDescent="0.2">
      <c r="A429" s="36" t="s">
        <v>37</v>
      </c>
      <c r="B429" s="31">
        <f>[2]consoCURRENT!E9169</f>
        <v>0</v>
      </c>
      <c r="C429" s="31">
        <f>[2]consoCURRENT!F9169</f>
        <v>0</v>
      </c>
      <c r="D429" s="31">
        <f>[2]consoCURRENT!G9169</f>
        <v>0</v>
      </c>
      <c r="E429" s="31">
        <f>[2]consoCURRENT!H9169</f>
        <v>0</v>
      </c>
      <c r="F429" s="31">
        <f>[2]consoCURRENT!I9169</f>
        <v>0</v>
      </c>
      <c r="G429" s="31">
        <f>[2]consoCURRENT!J9169</f>
        <v>0</v>
      </c>
      <c r="H429" s="31">
        <f>[2]consoCURRENT!K9169</f>
        <v>0</v>
      </c>
      <c r="I429" s="31">
        <f>[2]consoCURRENT!L9169</f>
        <v>0</v>
      </c>
      <c r="J429" s="31">
        <f>[2]consoCURRENT!M9169</f>
        <v>0</v>
      </c>
      <c r="K429" s="31">
        <f>[2]consoCURRENT!N9169</f>
        <v>0</v>
      </c>
      <c r="L429" s="31">
        <f>[2]consoCURRENT!O9169</f>
        <v>0</v>
      </c>
      <c r="M429" s="31">
        <f>[2]consoCURRENT!P9169</f>
        <v>0</v>
      </c>
      <c r="N429" s="31">
        <f>[2]consoCURRENT!Q9169</f>
        <v>0</v>
      </c>
      <c r="O429" s="31">
        <f>[2]consoCURRENT!R9169</f>
        <v>0</v>
      </c>
      <c r="P429" s="31">
        <f>[2]consoCURRENT!S9169</f>
        <v>0</v>
      </c>
      <c r="Q429" s="31">
        <f>[2]consoCURRENT!T9169</f>
        <v>0</v>
      </c>
      <c r="R429" s="31">
        <f>[2]consoCURRENT!U9169</f>
        <v>0</v>
      </c>
      <c r="S429" s="31">
        <f>[2]consoCURRENT!V9169</f>
        <v>0</v>
      </c>
      <c r="T429" s="31">
        <f>[2]consoCURRENT!W9169</f>
        <v>0</v>
      </c>
      <c r="U429" s="31">
        <f>[2]consoCURRENT!X9169</f>
        <v>0</v>
      </c>
      <c r="V429" s="31">
        <f>[2]consoCURRENT!Y9169</f>
        <v>0</v>
      </c>
      <c r="W429" s="31">
        <f>[2]consoCURRENT!Z9169</f>
        <v>0</v>
      </c>
      <c r="X429" s="31">
        <f>[2]consoCURRENT!AA9169</f>
        <v>0</v>
      </c>
      <c r="Y429" s="31">
        <f>[2]consoCURRENT!AB9169</f>
        <v>0</v>
      </c>
      <c r="Z429" s="31">
        <f>SUM(M429:Y429)</f>
        <v>0</v>
      </c>
      <c r="AA429" s="31">
        <f>D429-Z429</f>
        <v>0</v>
      </c>
      <c r="AB429" s="38"/>
      <c r="AC429" s="32"/>
      <c r="AF429" s="33">
        <f>D429-'[1]sum-conso'!AA429</f>
        <v>0</v>
      </c>
    </row>
    <row r="430" spans="1:32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  <c r="AF430" s="33">
        <f>D430-'[1]sum-conso'!AA430</f>
        <v>0</v>
      </c>
    </row>
    <row r="431" spans="1:32" s="33" customFormat="1" ht="18" hidden="1" customHeight="1" x14ac:dyDescent="0.25">
      <c r="A431" s="42" t="s">
        <v>39</v>
      </c>
      <c r="B431" s="31">
        <f>[2]consoCURRENT!E9173</f>
        <v>0</v>
      </c>
      <c r="C431" s="31">
        <f>[2]consoCURRENT!F9173</f>
        <v>0</v>
      </c>
      <c r="D431" s="31">
        <f>[2]consoCURRENT!G9173</f>
        <v>0</v>
      </c>
      <c r="E431" s="31">
        <f>[2]consoCURRENT!H9173</f>
        <v>0</v>
      </c>
      <c r="F431" s="31">
        <f>[2]consoCURRENT!I9173</f>
        <v>0</v>
      </c>
      <c r="G431" s="31">
        <f>[2]consoCURRENT!J9173</f>
        <v>0</v>
      </c>
      <c r="H431" s="31">
        <f>[2]consoCURRENT!K9173</f>
        <v>0</v>
      </c>
      <c r="I431" s="31">
        <f>[2]consoCURRENT!L9173</f>
        <v>0</v>
      </c>
      <c r="J431" s="31">
        <f>[2]consoCURRENT!M9173</f>
        <v>0</v>
      </c>
      <c r="K431" s="31">
        <f>[2]consoCURRENT!N9173</f>
        <v>0</v>
      </c>
      <c r="L431" s="31">
        <f>[2]consoCURRENT!O9173</f>
        <v>0</v>
      </c>
      <c r="M431" s="31">
        <f>[2]consoCURRENT!P9173</f>
        <v>0</v>
      </c>
      <c r="N431" s="31">
        <f>[2]consoCURRENT!Q9173</f>
        <v>0</v>
      </c>
      <c r="O431" s="31">
        <f>[2]consoCURRENT!R9173</f>
        <v>0</v>
      </c>
      <c r="P431" s="31">
        <f>[2]consoCURRENT!S9173</f>
        <v>0</v>
      </c>
      <c r="Q431" s="31">
        <f>[2]consoCURRENT!T9173</f>
        <v>0</v>
      </c>
      <c r="R431" s="31">
        <f>[2]consoCURRENT!U9173</f>
        <v>0</v>
      </c>
      <c r="S431" s="31">
        <f>[2]consoCURRENT!V9173</f>
        <v>0</v>
      </c>
      <c r="T431" s="31">
        <f>[2]consoCURRENT!W9173</f>
        <v>0</v>
      </c>
      <c r="U431" s="31">
        <f>[2]consoCURRENT!X9173</f>
        <v>0</v>
      </c>
      <c r="V431" s="31">
        <f>[2]consoCURRENT!Y9173</f>
        <v>0</v>
      </c>
      <c r="W431" s="31">
        <f>[2]consoCURRENT!Z9173</f>
        <v>0</v>
      </c>
      <c r="X431" s="31">
        <f>[2]consoCURRENT!AA9173</f>
        <v>0</v>
      </c>
      <c r="Y431" s="31">
        <f>[2]consoCURRENT!AB9173</f>
        <v>0</v>
      </c>
      <c r="Z431" s="31">
        <f>SUM(M431:Y431)</f>
        <v>0</v>
      </c>
      <c r="AA431" s="31">
        <f>D431-Z431</f>
        <v>0</v>
      </c>
      <c r="AB431" s="38"/>
      <c r="AC431" s="32"/>
      <c r="AF431" s="33">
        <f>D431-'[1]sum-conso'!AA431</f>
        <v>0</v>
      </c>
    </row>
    <row r="432" spans="1:32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  <c r="AF432" s="33">
        <f>D432-'[1]sum-conso'!AA432</f>
        <v>0</v>
      </c>
    </row>
    <row r="433" spans="1:32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F433" s="33">
        <f>D433-'[1]sum-conso'!AA433</f>
        <v>0</v>
      </c>
    </row>
    <row r="434" spans="1:32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F434" s="33">
        <f>D434-'[1]sum-conso'!AA434</f>
        <v>0</v>
      </c>
    </row>
    <row r="435" spans="1:32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F435" s="33">
        <f>D435-'[1]sum-conso'!AA435</f>
        <v>0</v>
      </c>
    </row>
    <row r="436" spans="1:32" s="33" customFormat="1" ht="18" hidden="1" customHeight="1" x14ac:dyDescent="0.2">
      <c r="A436" s="49" t="s">
        <v>34</v>
      </c>
      <c r="B436" s="50">
        <f>[2]consoCURRENT!E9234</f>
        <v>0</v>
      </c>
      <c r="C436" s="50">
        <f>[2]consoCURRENT!F9234</f>
        <v>0</v>
      </c>
      <c r="D436" s="50">
        <f>[2]consoCURRENT!G9234</f>
        <v>0</v>
      </c>
      <c r="E436" s="50">
        <f>[2]consoCURRENT!H9234</f>
        <v>0</v>
      </c>
      <c r="F436" s="50">
        <f>[2]consoCURRENT!I9234</f>
        <v>0</v>
      </c>
      <c r="G436" s="50">
        <f>[2]consoCURRENT!J9234</f>
        <v>0</v>
      </c>
      <c r="H436" s="50">
        <f>[2]consoCURRENT!K9234</f>
        <v>0</v>
      </c>
      <c r="I436" s="50">
        <f>[2]consoCURRENT!L9234</f>
        <v>0</v>
      </c>
      <c r="J436" s="50">
        <f>[2]consoCURRENT!M9234</f>
        <v>0</v>
      </c>
      <c r="K436" s="50">
        <f>[2]consoCURRENT!N9234</f>
        <v>0</v>
      </c>
      <c r="L436" s="50">
        <f>[2]consoCURRENT!O9234</f>
        <v>0</v>
      </c>
      <c r="M436" s="50">
        <f>[2]consoCURRENT!P9234</f>
        <v>0</v>
      </c>
      <c r="N436" s="50">
        <f>[2]consoCURRENT!Q9234</f>
        <v>0</v>
      </c>
      <c r="O436" s="50">
        <f>[2]consoCURRENT!R9234</f>
        <v>0</v>
      </c>
      <c r="P436" s="50">
        <f>[2]consoCURRENT!S9234</f>
        <v>0</v>
      </c>
      <c r="Q436" s="50">
        <f>[2]consoCURRENT!T9234</f>
        <v>0</v>
      </c>
      <c r="R436" s="50">
        <f>[2]consoCURRENT!U9234</f>
        <v>0</v>
      </c>
      <c r="S436" s="50">
        <f>[2]consoCURRENT!V9234</f>
        <v>0</v>
      </c>
      <c r="T436" s="50">
        <f>[2]consoCURRENT!W9234</f>
        <v>0</v>
      </c>
      <c r="U436" s="50">
        <f>[2]consoCURRENT!X9234</f>
        <v>0</v>
      </c>
      <c r="V436" s="50">
        <f>[2]consoCURRENT!Y9234</f>
        <v>0</v>
      </c>
      <c r="W436" s="50">
        <f>[2]consoCURRENT!Z9234</f>
        <v>0</v>
      </c>
      <c r="X436" s="50">
        <f>[2]consoCURRENT!AA9234</f>
        <v>0</v>
      </c>
      <c r="Y436" s="50">
        <f>[2]consoCURRENT!AB9234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F436" s="33">
        <f>D436-'[1]sum-conso'!AA436</f>
        <v>0</v>
      </c>
    </row>
    <row r="437" spans="1:32" s="33" customFormat="1" ht="18" hidden="1" customHeight="1" x14ac:dyDescent="0.2">
      <c r="A437" s="36" t="s">
        <v>35</v>
      </c>
      <c r="B437" s="31">
        <f>[2]consoCURRENT!E9347</f>
        <v>0</v>
      </c>
      <c r="C437" s="31">
        <f>[2]consoCURRENT!F9347</f>
        <v>0</v>
      </c>
      <c r="D437" s="31">
        <f>[2]consoCURRENT!G9347</f>
        <v>0</v>
      </c>
      <c r="E437" s="31">
        <f>[2]consoCURRENT!H9347</f>
        <v>0</v>
      </c>
      <c r="F437" s="31">
        <f>[2]consoCURRENT!I9347</f>
        <v>0</v>
      </c>
      <c r="G437" s="31">
        <f>[2]consoCURRENT!J9347</f>
        <v>0</v>
      </c>
      <c r="H437" s="31">
        <f>[2]consoCURRENT!K9347</f>
        <v>0</v>
      </c>
      <c r="I437" s="31">
        <f>[2]consoCURRENT!L9347</f>
        <v>0</v>
      </c>
      <c r="J437" s="31">
        <f>[2]consoCURRENT!M9347</f>
        <v>0</v>
      </c>
      <c r="K437" s="31">
        <f>[2]consoCURRENT!N9347</f>
        <v>0</v>
      </c>
      <c r="L437" s="31">
        <f>[2]consoCURRENT!O9347</f>
        <v>0</v>
      </c>
      <c r="M437" s="31">
        <f>[2]consoCURRENT!P9347</f>
        <v>0</v>
      </c>
      <c r="N437" s="31">
        <f>[2]consoCURRENT!Q9347</f>
        <v>0</v>
      </c>
      <c r="O437" s="31">
        <f>[2]consoCURRENT!R9347</f>
        <v>0</v>
      </c>
      <c r="P437" s="31">
        <f>[2]consoCURRENT!S9347</f>
        <v>0</v>
      </c>
      <c r="Q437" s="31">
        <f>[2]consoCURRENT!T9347</f>
        <v>0</v>
      </c>
      <c r="R437" s="31">
        <f>[2]consoCURRENT!U9347</f>
        <v>0</v>
      </c>
      <c r="S437" s="31">
        <f>[2]consoCURRENT!V9347</f>
        <v>0</v>
      </c>
      <c r="T437" s="31">
        <f>[2]consoCURRENT!W9347</f>
        <v>0</v>
      </c>
      <c r="U437" s="31">
        <f>[2]consoCURRENT!X9347</f>
        <v>0</v>
      </c>
      <c r="V437" s="31">
        <f>[2]consoCURRENT!Y9347</f>
        <v>0</v>
      </c>
      <c r="W437" s="31">
        <f>[2]consoCURRENT!Z9347</f>
        <v>0</v>
      </c>
      <c r="X437" s="31">
        <f>[2]consoCURRENT!AA9347</f>
        <v>0</v>
      </c>
      <c r="Y437" s="31">
        <f>[2]consoCURRENT!AB9347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  <c r="AF437" s="33">
        <f>D437-'[1]sum-conso'!AA437</f>
        <v>0</v>
      </c>
    </row>
    <row r="438" spans="1:32" s="33" customFormat="1" ht="18" hidden="1" customHeight="1" x14ac:dyDescent="0.2">
      <c r="A438" s="36" t="s">
        <v>36</v>
      </c>
      <c r="B438" s="31">
        <f>[2]consoCURRENT!E9353</f>
        <v>0</v>
      </c>
      <c r="C438" s="31">
        <f>[2]consoCURRENT!F9353</f>
        <v>0</v>
      </c>
      <c r="D438" s="31">
        <f>[2]consoCURRENT!G9353</f>
        <v>0</v>
      </c>
      <c r="E438" s="31">
        <f>[2]consoCURRENT!H9353</f>
        <v>0</v>
      </c>
      <c r="F438" s="31">
        <f>[2]consoCURRENT!I9353</f>
        <v>0</v>
      </c>
      <c r="G438" s="31">
        <f>[2]consoCURRENT!J9353</f>
        <v>0</v>
      </c>
      <c r="H438" s="31">
        <f>[2]consoCURRENT!K9353</f>
        <v>0</v>
      </c>
      <c r="I438" s="31">
        <f>[2]consoCURRENT!L9353</f>
        <v>0</v>
      </c>
      <c r="J438" s="31">
        <f>[2]consoCURRENT!M9353</f>
        <v>0</v>
      </c>
      <c r="K438" s="31">
        <f>[2]consoCURRENT!N9353</f>
        <v>0</v>
      </c>
      <c r="L438" s="31">
        <f>[2]consoCURRENT!O9353</f>
        <v>0</v>
      </c>
      <c r="M438" s="31">
        <f>[2]consoCURRENT!P9353</f>
        <v>0</v>
      </c>
      <c r="N438" s="31">
        <f>[2]consoCURRENT!Q9353</f>
        <v>0</v>
      </c>
      <c r="O438" s="31">
        <f>[2]consoCURRENT!R9353</f>
        <v>0</v>
      </c>
      <c r="P438" s="31">
        <f>[2]consoCURRENT!S9353</f>
        <v>0</v>
      </c>
      <c r="Q438" s="31">
        <f>[2]consoCURRENT!T9353</f>
        <v>0</v>
      </c>
      <c r="R438" s="31">
        <f>[2]consoCURRENT!U9353</f>
        <v>0</v>
      </c>
      <c r="S438" s="31">
        <f>[2]consoCURRENT!V9353</f>
        <v>0</v>
      </c>
      <c r="T438" s="31">
        <f>[2]consoCURRENT!W9353</f>
        <v>0</v>
      </c>
      <c r="U438" s="31">
        <f>[2]consoCURRENT!X9353</f>
        <v>0</v>
      </c>
      <c r="V438" s="31">
        <f>[2]consoCURRENT!Y9353</f>
        <v>0</v>
      </c>
      <c r="W438" s="31">
        <f>[2]consoCURRENT!Z9353</f>
        <v>0</v>
      </c>
      <c r="X438" s="31">
        <f>[2]consoCURRENT!AA9353</f>
        <v>0</v>
      </c>
      <c r="Y438" s="31">
        <f>[2]consoCURRENT!AB9353</f>
        <v>0</v>
      </c>
      <c r="Z438" s="31">
        <f>SUM(M438:Y438)</f>
        <v>0</v>
      </c>
      <c r="AA438" s="31">
        <f>D438-Z438</f>
        <v>0</v>
      </c>
      <c r="AB438" s="38"/>
      <c r="AC438" s="32"/>
      <c r="AF438" s="33">
        <f>D438-'[1]sum-conso'!AA438</f>
        <v>0</v>
      </c>
    </row>
    <row r="439" spans="1:32" s="33" customFormat="1" ht="18" hidden="1" customHeight="1" x14ac:dyDescent="0.2">
      <c r="A439" s="36" t="s">
        <v>37</v>
      </c>
      <c r="B439" s="31">
        <f>[2]consoCURRENT!E9382</f>
        <v>0</v>
      </c>
      <c r="C439" s="31">
        <f>[2]consoCURRENT!F9382</f>
        <v>0</v>
      </c>
      <c r="D439" s="31">
        <f>[2]consoCURRENT!G9382</f>
        <v>0</v>
      </c>
      <c r="E439" s="31">
        <f>[2]consoCURRENT!H9382</f>
        <v>0</v>
      </c>
      <c r="F439" s="31">
        <f>[2]consoCURRENT!I9382</f>
        <v>0</v>
      </c>
      <c r="G439" s="31">
        <f>[2]consoCURRENT!J9382</f>
        <v>0</v>
      </c>
      <c r="H439" s="31">
        <f>[2]consoCURRENT!K9382</f>
        <v>0</v>
      </c>
      <c r="I439" s="31">
        <f>[2]consoCURRENT!L9382</f>
        <v>0</v>
      </c>
      <c r="J439" s="31">
        <f>[2]consoCURRENT!M9382</f>
        <v>0</v>
      </c>
      <c r="K439" s="31">
        <f>[2]consoCURRENT!N9382</f>
        <v>0</v>
      </c>
      <c r="L439" s="31">
        <f>[2]consoCURRENT!O9382</f>
        <v>0</v>
      </c>
      <c r="M439" s="31">
        <f>[2]consoCURRENT!P9382</f>
        <v>0</v>
      </c>
      <c r="N439" s="31">
        <f>[2]consoCURRENT!Q9382</f>
        <v>0</v>
      </c>
      <c r="O439" s="31">
        <f>[2]consoCURRENT!R9382</f>
        <v>0</v>
      </c>
      <c r="P439" s="31">
        <f>[2]consoCURRENT!S9382</f>
        <v>0</v>
      </c>
      <c r="Q439" s="31">
        <f>[2]consoCURRENT!T9382</f>
        <v>0</v>
      </c>
      <c r="R439" s="31">
        <f>[2]consoCURRENT!U9382</f>
        <v>0</v>
      </c>
      <c r="S439" s="31">
        <f>[2]consoCURRENT!V9382</f>
        <v>0</v>
      </c>
      <c r="T439" s="31">
        <f>[2]consoCURRENT!W9382</f>
        <v>0</v>
      </c>
      <c r="U439" s="31">
        <f>[2]consoCURRENT!X9382</f>
        <v>0</v>
      </c>
      <c r="V439" s="31">
        <f>[2]consoCURRENT!Y9382</f>
        <v>0</v>
      </c>
      <c r="W439" s="31">
        <f>[2]consoCURRENT!Z9382</f>
        <v>0</v>
      </c>
      <c r="X439" s="31">
        <f>[2]consoCURRENT!AA9382</f>
        <v>0</v>
      </c>
      <c r="Y439" s="31">
        <f>[2]consoCURRENT!AB9382</f>
        <v>0</v>
      </c>
      <c r="Z439" s="31">
        <f>SUM(M439:Y439)</f>
        <v>0</v>
      </c>
      <c r="AA439" s="31">
        <f>D439-Z439</f>
        <v>0</v>
      </c>
      <c r="AB439" s="38"/>
      <c r="AC439" s="32"/>
      <c r="AF439" s="33">
        <f>D439-'[1]sum-conso'!AA439</f>
        <v>0</v>
      </c>
    </row>
    <row r="440" spans="1:32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  <c r="AF440" s="33">
        <f>D440-'[1]sum-conso'!AA440</f>
        <v>0</v>
      </c>
    </row>
    <row r="441" spans="1:32" s="33" customFormat="1" ht="18" hidden="1" customHeight="1" x14ac:dyDescent="0.25">
      <c r="A441" s="42" t="s">
        <v>39</v>
      </c>
      <c r="B441" s="31">
        <f>[2]consoCURRENT!E9386</f>
        <v>0</v>
      </c>
      <c r="C441" s="31">
        <f>[2]consoCURRENT!F9386</f>
        <v>0</v>
      </c>
      <c r="D441" s="31">
        <f>[2]consoCURRENT!G9386</f>
        <v>0</v>
      </c>
      <c r="E441" s="31">
        <f>[2]consoCURRENT!H9386</f>
        <v>0</v>
      </c>
      <c r="F441" s="31">
        <f>[2]consoCURRENT!I9386</f>
        <v>0</v>
      </c>
      <c r="G441" s="31">
        <f>[2]consoCURRENT!J9386</f>
        <v>0</v>
      </c>
      <c r="H441" s="31">
        <f>[2]consoCURRENT!K9386</f>
        <v>0</v>
      </c>
      <c r="I441" s="31">
        <f>[2]consoCURRENT!L9386</f>
        <v>0</v>
      </c>
      <c r="J441" s="31">
        <f>[2]consoCURRENT!M9386</f>
        <v>0</v>
      </c>
      <c r="K441" s="31">
        <f>[2]consoCURRENT!N9386</f>
        <v>0</v>
      </c>
      <c r="L441" s="31">
        <f>[2]consoCURRENT!O9386</f>
        <v>0</v>
      </c>
      <c r="M441" s="31">
        <f>[2]consoCURRENT!P9386</f>
        <v>0</v>
      </c>
      <c r="N441" s="31">
        <f>[2]consoCURRENT!Q9386</f>
        <v>0</v>
      </c>
      <c r="O441" s="31">
        <f>[2]consoCURRENT!R9386</f>
        <v>0</v>
      </c>
      <c r="P441" s="31">
        <f>[2]consoCURRENT!S9386</f>
        <v>0</v>
      </c>
      <c r="Q441" s="31">
        <f>[2]consoCURRENT!T9386</f>
        <v>0</v>
      </c>
      <c r="R441" s="31">
        <f>[2]consoCURRENT!U9386</f>
        <v>0</v>
      </c>
      <c r="S441" s="31">
        <f>[2]consoCURRENT!V9386</f>
        <v>0</v>
      </c>
      <c r="T441" s="31">
        <f>[2]consoCURRENT!W9386</f>
        <v>0</v>
      </c>
      <c r="U441" s="31">
        <f>[2]consoCURRENT!X9386</f>
        <v>0</v>
      </c>
      <c r="V441" s="31">
        <f>[2]consoCURRENT!Y9386</f>
        <v>0</v>
      </c>
      <c r="W441" s="31">
        <f>[2]consoCURRENT!Z9386</f>
        <v>0</v>
      </c>
      <c r="X441" s="31">
        <f>[2]consoCURRENT!AA9386</f>
        <v>0</v>
      </c>
      <c r="Y441" s="31">
        <f>[2]consoCURRENT!AB9386</f>
        <v>0</v>
      </c>
      <c r="Z441" s="31">
        <f>SUM(M441:Y441)</f>
        <v>0</v>
      </c>
      <c r="AA441" s="31">
        <f>D441-Z441</f>
        <v>0</v>
      </c>
      <c r="AB441" s="38"/>
      <c r="AC441" s="32"/>
      <c r="AF441" s="33">
        <f>D441-'[1]sum-conso'!AA441</f>
        <v>0</v>
      </c>
    </row>
    <row r="442" spans="1:32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  <c r="AF442" s="33">
        <f>D442-'[1]sum-conso'!AA442</f>
        <v>0</v>
      </c>
    </row>
    <row r="443" spans="1:32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F443" s="33">
        <f>D443-'[1]sum-conso'!AA443</f>
        <v>0</v>
      </c>
    </row>
    <row r="444" spans="1:32" s="33" customFormat="1" ht="7.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F444" s="33">
        <f>D444-'[1]sum-conso'!AA444</f>
        <v>0</v>
      </c>
    </row>
    <row r="445" spans="1:32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F445" s="33">
        <f>D445-'[1]sum-conso'!AA445</f>
        <v>0</v>
      </c>
    </row>
    <row r="446" spans="1:32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F446" s="33">
        <f>D446-'[1]sum-conso'!AA446</f>
        <v>-100000</v>
      </c>
    </row>
    <row r="447" spans="1:32" s="33" customFormat="1" ht="18" customHeight="1" x14ac:dyDescent="0.2">
      <c r="A447" s="36" t="s">
        <v>35</v>
      </c>
      <c r="B447" s="31">
        <f>B267+B257+B247+B237+B227+B217</f>
        <v>145340269.95999998</v>
      </c>
      <c r="C447" s="31">
        <f>C267+C247+C237+C227+C217</f>
        <v>-4.3073669075965881E-9</v>
      </c>
      <c r="D447" s="31">
        <f>D267+D257+D247+D237+D227+D217</f>
        <v>145340269.95999995</v>
      </c>
      <c r="E447" s="31">
        <f t="shared" si="91"/>
        <v>129275412.70999999</v>
      </c>
      <c r="F447" s="31">
        <f t="shared" si="91"/>
        <v>9872118.4299999997</v>
      </c>
      <c r="G447" s="31">
        <f t="shared" si="91"/>
        <v>0</v>
      </c>
      <c r="H447" s="31">
        <f t="shared" si="91"/>
        <v>0</v>
      </c>
      <c r="I447" s="31">
        <f t="shared" si="91"/>
        <v>37672459.539999999</v>
      </c>
      <c r="J447" s="31">
        <f t="shared" si="91"/>
        <v>6401993.1500000004</v>
      </c>
      <c r="K447" s="31">
        <f t="shared" si="91"/>
        <v>0</v>
      </c>
      <c r="L447" s="31">
        <f t="shared" si="91"/>
        <v>0</v>
      </c>
      <c r="M447" s="31">
        <f t="shared" si="91"/>
        <v>45439616.689999998</v>
      </c>
      <c r="N447" s="31">
        <f t="shared" si="91"/>
        <v>13586374</v>
      </c>
      <c r="O447" s="31">
        <f t="shared" si="91"/>
        <v>78771987.590000004</v>
      </c>
      <c r="P447" s="31">
        <f t="shared" si="91"/>
        <v>-755408.42000000016</v>
      </c>
      <c r="Q447" s="31">
        <f t="shared" si="91"/>
        <v>1866474.16</v>
      </c>
      <c r="R447" s="31">
        <f t="shared" si="91"/>
        <v>1603651.12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140512695.14000002</v>
      </c>
      <c r="AA447" s="31">
        <f>D447-Z447</f>
        <v>4827574.8199999332</v>
      </c>
      <c r="AB447" s="38">
        <f>Z447/D447</f>
        <v>0.96678432741779985</v>
      </c>
      <c r="AC447" s="32"/>
      <c r="AF447" s="33">
        <f>D447-'[1]sum-conso'!AA447</f>
        <v>0</v>
      </c>
    </row>
    <row r="448" spans="1:32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  <c r="AF448" s="33">
        <f>D448-'[1]sum-conso'!AA448</f>
        <v>0</v>
      </c>
    </row>
    <row r="449" spans="1:32" s="33" customFormat="1" ht="18" customHeight="1" x14ac:dyDescent="0.2">
      <c r="A449" s="36" t="s">
        <v>37</v>
      </c>
      <c r="B449" s="31">
        <f>B269+B259+B249+B239+B229+B219</f>
        <v>139854944.81</v>
      </c>
      <c r="C449" s="31">
        <f>C269+C249+C239+C229+C219</f>
        <v>0</v>
      </c>
      <c r="D449" s="31">
        <f>D269+D259+D249+D239+D229+D219</f>
        <v>139854944.81</v>
      </c>
      <c r="E449" s="31">
        <f t="shared" si="91"/>
        <v>18595108.609999999</v>
      </c>
      <c r="F449" s="31">
        <f t="shared" si="91"/>
        <v>2440759.8899999997</v>
      </c>
      <c r="G449" s="31">
        <f t="shared" si="91"/>
        <v>0</v>
      </c>
      <c r="H449" s="31">
        <f t="shared" si="91"/>
        <v>0</v>
      </c>
      <c r="I449" s="31">
        <f t="shared" si="91"/>
        <v>2477358</v>
      </c>
      <c r="J449" s="31">
        <f t="shared" si="91"/>
        <v>1783300</v>
      </c>
      <c r="K449" s="31">
        <f t="shared" si="91"/>
        <v>0</v>
      </c>
      <c r="L449" s="31">
        <f t="shared" si="91"/>
        <v>0</v>
      </c>
      <c r="M449" s="31">
        <f t="shared" si="91"/>
        <v>4260658</v>
      </c>
      <c r="N449" s="31">
        <f t="shared" si="91"/>
        <v>0</v>
      </c>
      <c r="O449" s="31">
        <f t="shared" si="91"/>
        <v>0</v>
      </c>
      <c r="P449" s="31">
        <f t="shared" si="91"/>
        <v>16117750.609999999</v>
      </c>
      <c r="Q449" s="31">
        <f t="shared" si="91"/>
        <v>148880</v>
      </c>
      <c r="R449" s="31">
        <f t="shared" si="91"/>
        <v>508579.8899999999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21035868.5</v>
      </c>
      <c r="AA449" s="31">
        <f>D449-Z449</f>
        <v>118819076.31</v>
      </c>
      <c r="AB449" s="38">
        <f>Z449/D449</f>
        <v>0.15041204677159101</v>
      </c>
      <c r="AC449" s="32"/>
      <c r="AF449" s="33">
        <f>D449-'[1]sum-conso'!AA449</f>
        <v>0</v>
      </c>
    </row>
    <row r="450" spans="1:32" s="33" customFormat="1" ht="18" hidden="1" customHeight="1" x14ac:dyDescent="0.25">
      <c r="A450" s="39" t="s">
        <v>38</v>
      </c>
      <c r="B450" s="40">
        <f>SUM(B446:B449)</f>
        <v>285195214.76999998</v>
      </c>
      <c r="C450" s="40">
        <f>SUM(C446:C449)</f>
        <v>-4.3073669075965881E-9</v>
      </c>
      <c r="D450" s="40">
        <f t="shared" ref="D450:Y450" si="92">SUM(D446:D449)</f>
        <v>285195214.76999998</v>
      </c>
      <c r="E450" s="40">
        <f t="shared" si="92"/>
        <v>147870521.31999999</v>
      </c>
      <c r="F450" s="40">
        <f t="shared" si="92"/>
        <v>12312878.32</v>
      </c>
      <c r="G450" s="40">
        <f t="shared" si="92"/>
        <v>0</v>
      </c>
      <c r="H450" s="40">
        <f t="shared" si="92"/>
        <v>0</v>
      </c>
      <c r="I450" s="40">
        <f t="shared" si="92"/>
        <v>40149817.539999999</v>
      </c>
      <c r="J450" s="40">
        <f t="shared" si="92"/>
        <v>8185293.1500000004</v>
      </c>
      <c r="K450" s="40">
        <f t="shared" si="92"/>
        <v>0</v>
      </c>
      <c r="L450" s="40">
        <f t="shared" si="92"/>
        <v>0</v>
      </c>
      <c r="M450" s="40">
        <f t="shared" si="92"/>
        <v>49700274.689999998</v>
      </c>
      <c r="N450" s="40">
        <f t="shared" si="92"/>
        <v>13586374</v>
      </c>
      <c r="O450" s="40">
        <f t="shared" si="92"/>
        <v>78771987.590000004</v>
      </c>
      <c r="P450" s="40">
        <f t="shared" si="92"/>
        <v>15362342.189999999</v>
      </c>
      <c r="Q450" s="40">
        <f t="shared" si="92"/>
        <v>2015354.16</v>
      </c>
      <c r="R450" s="40">
        <f t="shared" si="92"/>
        <v>2112231.0099999998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161548563.64000002</v>
      </c>
      <c r="AA450" s="40">
        <f>SUM(AA446:AA449)</f>
        <v>123646651.12999994</v>
      </c>
      <c r="AB450" s="41">
        <f>Z450/D450</f>
        <v>0.56644906812438389</v>
      </c>
      <c r="AC450" s="32"/>
      <c r="AF450" s="33">
        <f>D450-'[1]sum-conso'!AA450</f>
        <v>-100000</v>
      </c>
    </row>
    <row r="451" spans="1:32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  <c r="AF451" s="33">
        <f>D451-'[1]sum-conso'!AA451</f>
        <v>-309847.58999999985</v>
      </c>
    </row>
    <row r="452" spans="1:32" s="33" customFormat="1" ht="18" customHeight="1" x14ac:dyDescent="0.25">
      <c r="A452" s="39" t="s">
        <v>40</v>
      </c>
      <c r="B452" s="40">
        <f>B451+B450</f>
        <v>285195214.76999998</v>
      </c>
      <c r="C452" s="40">
        <f>C451+C450</f>
        <v>-4.3073669075965881E-9</v>
      </c>
      <c r="D452" s="40">
        <f t="shared" ref="D452:Z452" si="93">D451+D450</f>
        <v>285195214.76999998</v>
      </c>
      <c r="E452" s="40">
        <f t="shared" si="93"/>
        <v>147870521.31999999</v>
      </c>
      <c r="F452" s="40">
        <f t="shared" si="93"/>
        <v>12312878.32</v>
      </c>
      <c r="G452" s="40">
        <f t="shared" si="93"/>
        <v>0</v>
      </c>
      <c r="H452" s="40">
        <f t="shared" si="93"/>
        <v>0</v>
      </c>
      <c r="I452" s="40">
        <f t="shared" si="93"/>
        <v>40149817.539999999</v>
      </c>
      <c r="J452" s="40">
        <f t="shared" si="93"/>
        <v>8185293.1500000004</v>
      </c>
      <c r="K452" s="40">
        <f t="shared" si="93"/>
        <v>0</v>
      </c>
      <c r="L452" s="40">
        <f t="shared" si="93"/>
        <v>0</v>
      </c>
      <c r="M452" s="40">
        <f t="shared" si="93"/>
        <v>49700274.689999998</v>
      </c>
      <c r="N452" s="40">
        <f t="shared" si="93"/>
        <v>13586374</v>
      </c>
      <c r="O452" s="40">
        <f t="shared" si="93"/>
        <v>78771987.590000004</v>
      </c>
      <c r="P452" s="40">
        <f t="shared" si="93"/>
        <v>15362342.189999999</v>
      </c>
      <c r="Q452" s="40">
        <f t="shared" si="93"/>
        <v>2015354.16</v>
      </c>
      <c r="R452" s="40">
        <f t="shared" si="93"/>
        <v>2112231.0099999998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161548563.64000002</v>
      </c>
      <c r="AA452" s="40">
        <f>AA451+AA450</f>
        <v>123646651.12999994</v>
      </c>
      <c r="AB452" s="41">
        <f>Z452/D452</f>
        <v>0.56644906812438389</v>
      </c>
      <c r="AC452" s="50"/>
      <c r="AF452" s="33">
        <f>D452-'[1]sum-conso'!AA452</f>
        <v>-409847.58999997377</v>
      </c>
    </row>
    <row r="453" spans="1:32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F453" s="33">
        <f>D453-'[1]sum-conso'!AA453</f>
        <v>0</v>
      </c>
    </row>
    <row r="454" spans="1:32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F454" s="33">
        <f>D454-'[1]sum-conso'!AA454</f>
        <v>0</v>
      </c>
    </row>
    <row r="455" spans="1:32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F455" s="33">
        <f>D455-'[1]sum-conso'!AA455</f>
        <v>0</v>
      </c>
    </row>
    <row r="456" spans="1:32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F456" s="33">
        <f>D456-'[1]sum-conso'!AA456</f>
        <v>0</v>
      </c>
    </row>
    <row r="457" spans="1:32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F457" s="33">
        <f>D457-'[1]sum-conso'!AA457</f>
        <v>0</v>
      </c>
    </row>
    <row r="458" spans="1:32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F458" s="33">
        <f>D458-'[1]sum-conso'!AA458</f>
        <v>-354437.59999847412</v>
      </c>
    </row>
    <row r="459" spans="1:32" s="33" customFormat="1" ht="18" customHeight="1" x14ac:dyDescent="0.2">
      <c r="A459" s="36" t="s">
        <v>35</v>
      </c>
      <c r="B459" s="31">
        <f>B469</f>
        <v>3151684506.0699925</v>
      </c>
      <c r="C459" s="31">
        <f t="shared" si="94"/>
        <v>0</v>
      </c>
      <c r="D459" s="31">
        <f t="shared" si="94"/>
        <v>3151684506.0699916</v>
      </c>
      <c r="E459" s="31">
        <f t="shared" si="94"/>
        <v>275123138.25</v>
      </c>
      <c r="F459" s="31">
        <f t="shared" si="94"/>
        <v>1068889486.9200001</v>
      </c>
      <c r="G459" s="31">
        <f t="shared" si="94"/>
        <v>0</v>
      </c>
      <c r="H459" s="31">
        <f t="shared" si="94"/>
        <v>0</v>
      </c>
      <c r="I459" s="31">
        <f t="shared" si="94"/>
        <v>262113794.5</v>
      </c>
      <c r="J459" s="31">
        <f t="shared" si="94"/>
        <v>244364869.56</v>
      </c>
      <c r="K459" s="31">
        <f t="shared" si="94"/>
        <v>0</v>
      </c>
      <c r="L459" s="31">
        <f t="shared" si="94"/>
        <v>0</v>
      </c>
      <c r="M459" s="31">
        <f t="shared" si="94"/>
        <v>506478664.06000006</v>
      </c>
      <c r="N459" s="31">
        <f t="shared" si="94"/>
        <v>7113781.7199999997</v>
      </c>
      <c r="O459" s="31">
        <f t="shared" si="94"/>
        <v>984609.3899999999</v>
      </c>
      <c r="P459" s="31">
        <f t="shared" si="94"/>
        <v>4910952.6400000006</v>
      </c>
      <c r="Q459" s="31">
        <f t="shared" si="94"/>
        <v>1324177.7500000002</v>
      </c>
      <c r="R459" s="31">
        <f t="shared" si="94"/>
        <v>823200439.61000001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1344012625.1700001</v>
      </c>
      <c r="AA459" s="31">
        <f>D459-Z459</f>
        <v>1807671880.8999915</v>
      </c>
      <c r="AB459" s="38">
        <f>Z459/D459</f>
        <v>0.4264426285630738</v>
      </c>
      <c r="AC459" s="32"/>
      <c r="AF459" s="33">
        <f>D459-'[1]sum-conso'!AA459</f>
        <v>-1.5735626220703125E-5</v>
      </c>
    </row>
    <row r="460" spans="1:32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  <c r="AF460" s="33">
        <f>D460-'[1]sum-conso'!AA460</f>
        <v>0</v>
      </c>
    </row>
    <row r="461" spans="1:32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  <c r="AF461" s="33">
        <f>D461-'[1]sum-conso'!AA461</f>
        <v>0</v>
      </c>
    </row>
    <row r="462" spans="1:32" s="33" customFormat="1" ht="18" hidden="1" customHeight="1" x14ac:dyDescent="0.25">
      <c r="A462" s="39" t="s">
        <v>38</v>
      </c>
      <c r="B462" s="40">
        <f t="shared" ref="B462:AA462" si="95">SUM(B458:B461)</f>
        <v>3151684506.0699925</v>
      </c>
      <c r="C462" s="40">
        <f t="shared" si="95"/>
        <v>0</v>
      </c>
      <c r="D462" s="40">
        <f t="shared" si="95"/>
        <v>3151684506.0699916</v>
      </c>
      <c r="E462" s="40">
        <f t="shared" si="95"/>
        <v>275123138.25</v>
      </c>
      <c r="F462" s="40">
        <f t="shared" si="95"/>
        <v>1068889486.9200001</v>
      </c>
      <c r="G462" s="40">
        <f t="shared" si="95"/>
        <v>0</v>
      </c>
      <c r="H462" s="40">
        <f t="shared" si="95"/>
        <v>0</v>
      </c>
      <c r="I462" s="40">
        <f t="shared" si="95"/>
        <v>262113794.5</v>
      </c>
      <c r="J462" s="40">
        <f t="shared" si="95"/>
        <v>244364869.56</v>
      </c>
      <c r="K462" s="40">
        <f t="shared" si="95"/>
        <v>0</v>
      </c>
      <c r="L462" s="40">
        <f t="shared" si="95"/>
        <v>0</v>
      </c>
      <c r="M462" s="40">
        <f t="shared" si="95"/>
        <v>506478664.06000006</v>
      </c>
      <c r="N462" s="40">
        <f t="shared" si="95"/>
        <v>7113781.7199999997</v>
      </c>
      <c r="O462" s="40">
        <f t="shared" si="95"/>
        <v>984609.3899999999</v>
      </c>
      <c r="P462" s="40">
        <f t="shared" si="95"/>
        <v>4910952.6400000006</v>
      </c>
      <c r="Q462" s="40">
        <f t="shared" si="95"/>
        <v>1324177.7500000002</v>
      </c>
      <c r="R462" s="40">
        <f t="shared" si="95"/>
        <v>823200439.61000001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1344012625.1700001</v>
      </c>
      <c r="AA462" s="40">
        <f t="shared" si="95"/>
        <v>1807671880.8999915</v>
      </c>
      <c r="AB462" s="41">
        <f>Z462/D462</f>
        <v>0.4264426285630738</v>
      </c>
      <c r="AC462" s="32"/>
      <c r="AF462" s="33">
        <f>D462-'[1]sum-conso'!AA462</f>
        <v>-354437.60001420975</v>
      </c>
    </row>
    <row r="463" spans="1:32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  <c r="AF463" s="33">
        <f>D463-'[1]sum-conso'!AA463</f>
        <v>0</v>
      </c>
    </row>
    <row r="464" spans="1:32" s="33" customFormat="1" ht="18" customHeight="1" x14ac:dyDescent="0.25">
      <c r="A464" s="39" t="s">
        <v>40</v>
      </c>
      <c r="B464" s="40">
        <f t="shared" ref="B464:AA464" si="97">B463+B462</f>
        <v>3151684506.0699925</v>
      </c>
      <c r="C464" s="40">
        <f t="shared" si="97"/>
        <v>0</v>
      </c>
      <c r="D464" s="40">
        <f t="shared" si="97"/>
        <v>3151684506.0699916</v>
      </c>
      <c r="E464" s="40">
        <f t="shared" si="97"/>
        <v>275123138.25</v>
      </c>
      <c r="F464" s="40">
        <f t="shared" si="97"/>
        <v>1068889486.9200001</v>
      </c>
      <c r="G464" s="40">
        <f t="shared" si="97"/>
        <v>0</v>
      </c>
      <c r="H464" s="40">
        <f t="shared" si="97"/>
        <v>0</v>
      </c>
      <c r="I464" s="40">
        <f t="shared" si="97"/>
        <v>262113794.5</v>
      </c>
      <c r="J464" s="40">
        <f t="shared" si="97"/>
        <v>244364869.56</v>
      </c>
      <c r="K464" s="40">
        <f t="shared" si="97"/>
        <v>0</v>
      </c>
      <c r="L464" s="40">
        <f t="shared" si="97"/>
        <v>0</v>
      </c>
      <c r="M464" s="40">
        <f t="shared" si="97"/>
        <v>506478664.06000006</v>
      </c>
      <c r="N464" s="40">
        <f t="shared" si="97"/>
        <v>7113781.7199999997</v>
      </c>
      <c r="O464" s="40">
        <f t="shared" si="97"/>
        <v>984609.3899999999</v>
      </c>
      <c r="P464" s="40">
        <f t="shared" si="97"/>
        <v>4910952.6400000006</v>
      </c>
      <c r="Q464" s="40">
        <f t="shared" si="97"/>
        <v>1324177.7500000002</v>
      </c>
      <c r="R464" s="40">
        <f t="shared" si="97"/>
        <v>823200439.61000001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1344012625.1700001</v>
      </c>
      <c r="AA464" s="40">
        <f t="shared" si="97"/>
        <v>1807671880.8999915</v>
      </c>
      <c r="AB464" s="41">
        <f>Z464/D464</f>
        <v>0.4264426285630738</v>
      </c>
      <c r="AC464" s="43"/>
      <c r="AF464" s="33">
        <f>D464-'[1]sum-conso'!AA464</f>
        <v>-354437.60001420975</v>
      </c>
    </row>
    <row r="465" spans="1:32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F465" s="33">
        <f>D465-'[1]sum-conso'!AA465</f>
        <v>0</v>
      </c>
    </row>
    <row r="466" spans="1:32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F466" s="33">
        <f>D466-'[1]sum-conso'!AA466</f>
        <v>0</v>
      </c>
    </row>
    <row r="467" spans="1:32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F467" s="33">
        <f>D467-'[1]sum-conso'!AA467</f>
        <v>0</v>
      </c>
    </row>
    <row r="468" spans="1:32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F468" s="33">
        <f>D468-'[1]sum-conso'!AA468</f>
        <v>-354437.59999847412</v>
      </c>
    </row>
    <row r="469" spans="1:32" s="33" customFormat="1" ht="18" customHeight="1" x14ac:dyDescent="0.2">
      <c r="A469" s="36" t="s">
        <v>35</v>
      </c>
      <c r="B469" s="31">
        <f>B479+B489+B672+B685</f>
        <v>3151684506.0699925</v>
      </c>
      <c r="C469" s="31">
        <f t="shared" si="98"/>
        <v>0</v>
      </c>
      <c r="D469" s="31">
        <f t="shared" si="98"/>
        <v>3151684506.0699916</v>
      </c>
      <c r="E469" s="31">
        <f t="shared" si="98"/>
        <v>275123138.25</v>
      </c>
      <c r="F469" s="31">
        <f t="shared" si="98"/>
        <v>1068889486.9200001</v>
      </c>
      <c r="G469" s="31">
        <f t="shared" si="98"/>
        <v>0</v>
      </c>
      <c r="H469" s="31">
        <f t="shared" si="98"/>
        <v>0</v>
      </c>
      <c r="I469" s="31">
        <f t="shared" si="98"/>
        <v>262113794.5</v>
      </c>
      <c r="J469" s="31">
        <f t="shared" si="98"/>
        <v>244364869.56</v>
      </c>
      <c r="K469" s="31">
        <f t="shared" si="98"/>
        <v>0</v>
      </c>
      <c r="L469" s="31">
        <f t="shared" si="98"/>
        <v>0</v>
      </c>
      <c r="M469" s="31">
        <f t="shared" si="98"/>
        <v>506478664.06000006</v>
      </c>
      <c r="N469" s="31">
        <f t="shared" si="98"/>
        <v>7113781.7199999997</v>
      </c>
      <c r="O469" s="31">
        <f t="shared" si="98"/>
        <v>984609.3899999999</v>
      </c>
      <c r="P469" s="31">
        <f t="shared" si="98"/>
        <v>4910952.6400000006</v>
      </c>
      <c r="Q469" s="31">
        <f t="shared" si="98"/>
        <v>1324177.7500000002</v>
      </c>
      <c r="R469" s="31">
        <f t="shared" si="98"/>
        <v>823200439.61000001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1344012625.1700001</v>
      </c>
      <c r="AA469" s="31">
        <f>D469-Z469</f>
        <v>1807671880.8999915</v>
      </c>
      <c r="AB469" s="38">
        <f>Z469/D469</f>
        <v>0.4264426285630738</v>
      </c>
      <c r="AC469" s="32"/>
      <c r="AF469" s="33">
        <f>D469-'[1]sum-conso'!AA469</f>
        <v>-1.5735626220703125E-5</v>
      </c>
    </row>
    <row r="470" spans="1:32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  <c r="AF470" s="33">
        <f>D470-'[1]sum-conso'!AA470</f>
        <v>0</v>
      </c>
    </row>
    <row r="471" spans="1:32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  <c r="AF471" s="33">
        <f>D471-'[1]sum-conso'!AA471</f>
        <v>0</v>
      </c>
    </row>
    <row r="472" spans="1:32" s="33" customFormat="1" ht="18" hidden="1" customHeight="1" x14ac:dyDescent="0.25">
      <c r="A472" s="39" t="s">
        <v>38</v>
      </c>
      <c r="B472" s="40">
        <f t="shared" ref="B472:AA472" si="99">SUM(B468:B471)</f>
        <v>3151684506.0699925</v>
      </c>
      <c r="C472" s="40">
        <f t="shared" si="99"/>
        <v>0</v>
      </c>
      <c r="D472" s="40">
        <f t="shared" si="99"/>
        <v>3151684506.0699916</v>
      </c>
      <c r="E472" s="40">
        <f t="shared" si="99"/>
        <v>275123138.25</v>
      </c>
      <c r="F472" s="40">
        <f t="shared" si="99"/>
        <v>1068889486.9200001</v>
      </c>
      <c r="G472" s="40">
        <f t="shared" si="99"/>
        <v>0</v>
      </c>
      <c r="H472" s="40">
        <f t="shared" si="99"/>
        <v>0</v>
      </c>
      <c r="I472" s="40">
        <f t="shared" si="99"/>
        <v>262113794.5</v>
      </c>
      <c r="J472" s="40">
        <f t="shared" si="99"/>
        <v>244364869.56</v>
      </c>
      <c r="K472" s="40">
        <f t="shared" si="99"/>
        <v>0</v>
      </c>
      <c r="L472" s="40">
        <f t="shared" si="99"/>
        <v>0</v>
      </c>
      <c r="M472" s="40">
        <f t="shared" si="99"/>
        <v>506478664.06000006</v>
      </c>
      <c r="N472" s="40">
        <f t="shared" si="99"/>
        <v>7113781.7199999997</v>
      </c>
      <c r="O472" s="40">
        <f t="shared" si="99"/>
        <v>984609.3899999999</v>
      </c>
      <c r="P472" s="40">
        <f t="shared" si="99"/>
        <v>4910952.6400000006</v>
      </c>
      <c r="Q472" s="40">
        <f t="shared" si="99"/>
        <v>1324177.7500000002</v>
      </c>
      <c r="R472" s="40">
        <f t="shared" si="99"/>
        <v>823200439.61000001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1344012625.1700001</v>
      </c>
      <c r="AA472" s="40">
        <f t="shared" si="99"/>
        <v>1807671880.8999915</v>
      </c>
      <c r="AB472" s="41">
        <f>Z472/D472</f>
        <v>0.4264426285630738</v>
      </c>
      <c r="AC472" s="32"/>
      <c r="AF472" s="33">
        <f>D472-'[1]sum-conso'!AA472</f>
        <v>-354437.60001420975</v>
      </c>
    </row>
    <row r="473" spans="1:32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  <c r="AF473" s="33">
        <f>D473-'[1]sum-conso'!AA473</f>
        <v>0</v>
      </c>
    </row>
    <row r="474" spans="1:32" s="33" customFormat="1" ht="18" customHeight="1" x14ac:dyDescent="0.25">
      <c r="A474" s="39" t="s">
        <v>40</v>
      </c>
      <c r="B474" s="40">
        <f t="shared" ref="B474:AA474" si="100">B473+B472</f>
        <v>3151684506.0699925</v>
      </c>
      <c r="C474" s="40">
        <f t="shared" si="100"/>
        <v>0</v>
      </c>
      <c r="D474" s="40">
        <f t="shared" si="100"/>
        <v>3151684506.0699916</v>
      </c>
      <c r="E474" s="40">
        <f t="shared" si="100"/>
        <v>275123138.25</v>
      </c>
      <c r="F474" s="40">
        <f t="shared" si="100"/>
        <v>1068889486.9200001</v>
      </c>
      <c r="G474" s="40">
        <f t="shared" si="100"/>
        <v>0</v>
      </c>
      <c r="H474" s="40">
        <f t="shared" si="100"/>
        <v>0</v>
      </c>
      <c r="I474" s="40">
        <f t="shared" si="100"/>
        <v>262113794.5</v>
      </c>
      <c r="J474" s="40">
        <f t="shared" si="100"/>
        <v>244364869.56</v>
      </c>
      <c r="K474" s="40">
        <f t="shared" si="100"/>
        <v>0</v>
      </c>
      <c r="L474" s="40">
        <f t="shared" si="100"/>
        <v>0</v>
      </c>
      <c r="M474" s="40">
        <f t="shared" si="100"/>
        <v>506478664.06000006</v>
      </c>
      <c r="N474" s="40">
        <f t="shared" si="100"/>
        <v>7113781.7199999997</v>
      </c>
      <c r="O474" s="40">
        <f t="shared" si="100"/>
        <v>984609.3899999999</v>
      </c>
      <c r="P474" s="40">
        <f t="shared" si="100"/>
        <v>4910952.6400000006</v>
      </c>
      <c r="Q474" s="40">
        <f t="shared" si="100"/>
        <v>1324177.7500000002</v>
      </c>
      <c r="R474" s="40">
        <f t="shared" si="100"/>
        <v>823200439.61000001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1344012625.1700001</v>
      </c>
      <c r="AA474" s="40">
        <f t="shared" si="100"/>
        <v>1807671880.8999915</v>
      </c>
      <c r="AB474" s="41">
        <f>Z474/D474</f>
        <v>0.4264426285630738</v>
      </c>
      <c r="AC474" s="43"/>
      <c r="AF474" s="33">
        <f>D474-'[1]sum-conso'!AA474</f>
        <v>-354437.60001420975</v>
      </c>
    </row>
    <row r="475" spans="1:32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F475" s="33">
        <f>D475-'[1]sum-conso'!AA475</f>
        <v>0</v>
      </c>
    </row>
    <row r="476" spans="1:32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F476" s="33">
        <f>D476-'[1]sum-conso'!AA476</f>
        <v>0</v>
      </c>
    </row>
    <row r="477" spans="1:32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F477" s="33">
        <f>D477-'[1]sum-conso'!AA477</f>
        <v>0</v>
      </c>
    </row>
    <row r="478" spans="1:32" s="33" customFormat="1" ht="18" customHeight="1" x14ac:dyDescent="0.2">
      <c r="A478" s="36" t="s">
        <v>34</v>
      </c>
      <c r="B478" s="31">
        <f>[2]consoCURRENT!E9879</f>
        <v>0</v>
      </c>
      <c r="C478" s="31">
        <f>[2]consoCURRENT!F9879</f>
        <v>0</v>
      </c>
      <c r="D478" s="31">
        <f>[2]consoCURRENT!G9879</f>
        <v>0</v>
      </c>
      <c r="E478" s="31">
        <f>[2]consoCURRENT!H9879</f>
        <v>0</v>
      </c>
      <c r="F478" s="31">
        <f>[2]consoCURRENT!I9879</f>
        <v>0</v>
      </c>
      <c r="G478" s="31">
        <f>[2]consoCURRENT!J9879</f>
        <v>0</v>
      </c>
      <c r="H478" s="31">
        <f>[2]consoCURRENT!K9879</f>
        <v>0</v>
      </c>
      <c r="I478" s="31">
        <f>[2]consoCURRENT!L9879</f>
        <v>0</v>
      </c>
      <c r="J478" s="31">
        <f>[2]consoCURRENT!M9879</f>
        <v>0</v>
      </c>
      <c r="K478" s="31">
        <f>[2]consoCURRENT!N9879</f>
        <v>0</v>
      </c>
      <c r="L478" s="31">
        <f>[2]consoCURRENT!O9879</f>
        <v>0</v>
      </c>
      <c r="M478" s="31">
        <f>[2]consoCURRENT!P9879</f>
        <v>0</v>
      </c>
      <c r="N478" s="31">
        <f>[2]consoCURRENT!Q9879</f>
        <v>0</v>
      </c>
      <c r="O478" s="31">
        <f>[2]consoCURRENT!R9879</f>
        <v>0</v>
      </c>
      <c r="P478" s="31">
        <f>[2]consoCURRENT!S9879</f>
        <v>0</v>
      </c>
      <c r="Q478" s="31">
        <f>[2]consoCURRENT!T9879</f>
        <v>0</v>
      </c>
      <c r="R478" s="31">
        <f>[2]consoCURRENT!U9879</f>
        <v>0</v>
      </c>
      <c r="S478" s="31">
        <f>[2]consoCURRENT!V9879</f>
        <v>0</v>
      </c>
      <c r="T478" s="31">
        <f>[2]consoCURRENT!W9879</f>
        <v>0</v>
      </c>
      <c r="U478" s="31">
        <f>[2]consoCURRENT!X9879</f>
        <v>0</v>
      </c>
      <c r="V478" s="31">
        <f>[2]consoCURRENT!Y9879</f>
        <v>0</v>
      </c>
      <c r="W478" s="31">
        <f>[2]consoCURRENT!Z9879</f>
        <v>0</v>
      </c>
      <c r="X478" s="31">
        <f>[2]consoCURRENT!AA9879</f>
        <v>0</v>
      </c>
      <c r="Y478" s="31">
        <f>[2]consoCURRENT!AB9879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32" s="33" customFormat="1" ht="18" customHeight="1" x14ac:dyDescent="0.2">
      <c r="A479" s="36" t="s">
        <v>35</v>
      </c>
      <c r="B479" s="31">
        <f>[2]consoCURRENT!E9992</f>
        <v>3045149795.4799933</v>
      </c>
      <c r="C479" s="31">
        <f>[2]consoCURRENT!F9992</f>
        <v>0</v>
      </c>
      <c r="D479" s="31">
        <f>[2]consoCURRENT!G9992</f>
        <v>3045149795.4799924</v>
      </c>
      <c r="E479" s="31">
        <f>[2]consoCURRENT!H9992</f>
        <v>197872764.76999998</v>
      </c>
      <c r="F479" s="31">
        <f>[2]consoCURRENT!I9992</f>
        <v>1042998560.33</v>
      </c>
      <c r="G479" s="31">
        <f>[2]consoCURRENT!J9992</f>
        <v>0</v>
      </c>
      <c r="H479" s="31">
        <f>[2]consoCURRENT!K9992</f>
        <v>0</v>
      </c>
      <c r="I479" s="31">
        <f>[2]consoCURRENT!L9992</f>
        <v>197855264.76999998</v>
      </c>
      <c r="J479" s="31">
        <f>[2]consoCURRENT!M9992</f>
        <v>220616280.31999999</v>
      </c>
      <c r="K479" s="31">
        <f>[2]consoCURRENT!N9992</f>
        <v>0</v>
      </c>
      <c r="L479" s="31">
        <f>[2]consoCURRENT!O9992</f>
        <v>0</v>
      </c>
      <c r="M479" s="31">
        <f>[2]consoCURRENT!P9992</f>
        <v>418471545.09000003</v>
      </c>
      <c r="N479" s="31">
        <f>[2]consoCURRENT!Q9992</f>
        <v>17500</v>
      </c>
      <c r="O479" s="31">
        <f>[2]consoCURRENT!R9992</f>
        <v>0</v>
      </c>
      <c r="P479" s="31">
        <f>[2]consoCURRENT!S9992</f>
        <v>0</v>
      </c>
      <c r="Q479" s="31">
        <f>[2]consoCURRENT!T9992</f>
        <v>68000</v>
      </c>
      <c r="R479" s="31">
        <f>[2]consoCURRENT!U9992</f>
        <v>822314280.00999999</v>
      </c>
      <c r="S479" s="31">
        <f>[2]consoCURRENT!V9992</f>
        <v>0</v>
      </c>
      <c r="T479" s="31">
        <f>[2]consoCURRENT!W9992</f>
        <v>0</v>
      </c>
      <c r="U479" s="31">
        <f>[2]consoCURRENT!X9992</f>
        <v>0</v>
      </c>
      <c r="V479" s="31">
        <f>[2]consoCURRENT!Y9992</f>
        <v>0</v>
      </c>
      <c r="W479" s="31">
        <f>[2]consoCURRENT!Z9992</f>
        <v>0</v>
      </c>
      <c r="X479" s="31">
        <f>[2]consoCURRENT!AA9992</f>
        <v>0</v>
      </c>
      <c r="Y479" s="31">
        <f>[2]consoCURRENT!AB9992</f>
        <v>0</v>
      </c>
      <c r="Z479" s="31">
        <f>SUM(M479:Y479)</f>
        <v>1240871325.0999999</v>
      </c>
      <c r="AA479" s="31">
        <f>D479-Z479</f>
        <v>1804278470.3799925</v>
      </c>
      <c r="AB479" s="38">
        <f>Z479/D479</f>
        <v>0.40749106232536164</v>
      </c>
      <c r="AC479" s="32"/>
      <c r="AF479" s="33">
        <f>D479-'[1]sum-conso'!AA479</f>
        <v>0</v>
      </c>
    </row>
    <row r="480" spans="1:32" s="33" customFormat="1" ht="18" customHeight="1" x14ac:dyDescent="0.2">
      <c r="A480" s="36" t="s">
        <v>36</v>
      </c>
      <c r="B480" s="31">
        <f>[2]consoCURRENT!E9998</f>
        <v>0</v>
      </c>
      <c r="C480" s="31">
        <f>[2]consoCURRENT!F9998</f>
        <v>0</v>
      </c>
      <c r="D480" s="31">
        <f>[2]consoCURRENT!G9998</f>
        <v>0</v>
      </c>
      <c r="E480" s="31">
        <f>[2]consoCURRENT!H9998</f>
        <v>0</v>
      </c>
      <c r="F480" s="31">
        <f>[2]consoCURRENT!I9998</f>
        <v>0</v>
      </c>
      <c r="G480" s="31">
        <f>[2]consoCURRENT!J9998</f>
        <v>0</v>
      </c>
      <c r="H480" s="31">
        <f>[2]consoCURRENT!K9998</f>
        <v>0</v>
      </c>
      <c r="I480" s="31">
        <f>[2]consoCURRENT!L9998</f>
        <v>0</v>
      </c>
      <c r="J480" s="31">
        <f>[2]consoCURRENT!M9998</f>
        <v>0</v>
      </c>
      <c r="K480" s="31">
        <f>[2]consoCURRENT!N9998</f>
        <v>0</v>
      </c>
      <c r="L480" s="31">
        <f>[2]consoCURRENT!O9998</f>
        <v>0</v>
      </c>
      <c r="M480" s="31">
        <f>[2]consoCURRENT!P9998</f>
        <v>0</v>
      </c>
      <c r="N480" s="31">
        <f>[2]consoCURRENT!Q9998</f>
        <v>0</v>
      </c>
      <c r="O480" s="31">
        <f>[2]consoCURRENT!R9998</f>
        <v>0</v>
      </c>
      <c r="P480" s="31">
        <f>[2]consoCURRENT!S9998</f>
        <v>0</v>
      </c>
      <c r="Q480" s="31">
        <f>[2]consoCURRENT!T9998</f>
        <v>0</v>
      </c>
      <c r="R480" s="31">
        <f>[2]consoCURRENT!U9998</f>
        <v>0</v>
      </c>
      <c r="S480" s="31">
        <f>[2]consoCURRENT!V9998</f>
        <v>0</v>
      </c>
      <c r="T480" s="31">
        <f>[2]consoCURRENT!W9998</f>
        <v>0</v>
      </c>
      <c r="U480" s="31">
        <f>[2]consoCURRENT!X9998</f>
        <v>0</v>
      </c>
      <c r="V480" s="31">
        <f>[2]consoCURRENT!Y9998</f>
        <v>0</v>
      </c>
      <c r="W480" s="31">
        <f>[2]consoCURRENT!Z9998</f>
        <v>0</v>
      </c>
      <c r="X480" s="31">
        <f>[2]consoCURRENT!AA9998</f>
        <v>0</v>
      </c>
      <c r="Y480" s="31">
        <f>[2]consoCURRENT!AB9998</f>
        <v>0</v>
      </c>
      <c r="Z480" s="31">
        <f>SUM(M480:Y480)</f>
        <v>0</v>
      </c>
      <c r="AA480" s="31">
        <f>D480-Z480</f>
        <v>0</v>
      </c>
      <c r="AB480" s="38"/>
      <c r="AC480" s="32"/>
      <c r="AF480" s="33">
        <f>D480-'[1]sum-conso'!AA480</f>
        <v>0</v>
      </c>
    </row>
    <row r="481" spans="1:32" s="33" customFormat="1" ht="18" customHeight="1" x14ac:dyDescent="0.2">
      <c r="A481" s="36" t="s">
        <v>37</v>
      </c>
      <c r="B481" s="31">
        <f>[2]consoCURRENT!E10027</f>
        <v>0</v>
      </c>
      <c r="C481" s="31">
        <f>[2]consoCURRENT!F10027</f>
        <v>0</v>
      </c>
      <c r="D481" s="31">
        <f>[2]consoCURRENT!G10027</f>
        <v>0</v>
      </c>
      <c r="E481" s="31">
        <f>[2]consoCURRENT!H10027</f>
        <v>0</v>
      </c>
      <c r="F481" s="31">
        <f>[2]consoCURRENT!I10027</f>
        <v>0</v>
      </c>
      <c r="G481" s="31">
        <f>[2]consoCURRENT!J10027</f>
        <v>0</v>
      </c>
      <c r="H481" s="31">
        <f>[2]consoCURRENT!K10027</f>
        <v>0</v>
      </c>
      <c r="I481" s="31">
        <f>[2]consoCURRENT!L10027</f>
        <v>0</v>
      </c>
      <c r="J481" s="31">
        <f>[2]consoCURRENT!M10027</f>
        <v>0</v>
      </c>
      <c r="K481" s="31">
        <f>[2]consoCURRENT!N10027</f>
        <v>0</v>
      </c>
      <c r="L481" s="31">
        <f>[2]consoCURRENT!O10027</f>
        <v>0</v>
      </c>
      <c r="M481" s="31">
        <f>[2]consoCURRENT!P10027</f>
        <v>0</v>
      </c>
      <c r="N481" s="31">
        <f>[2]consoCURRENT!Q10027</f>
        <v>0</v>
      </c>
      <c r="O481" s="31">
        <f>[2]consoCURRENT!R10027</f>
        <v>0</v>
      </c>
      <c r="P481" s="31">
        <f>[2]consoCURRENT!S10027</f>
        <v>0</v>
      </c>
      <c r="Q481" s="31">
        <f>[2]consoCURRENT!T10027</f>
        <v>0</v>
      </c>
      <c r="R481" s="31">
        <f>[2]consoCURRENT!U10027</f>
        <v>0</v>
      </c>
      <c r="S481" s="31">
        <f>[2]consoCURRENT!V10027</f>
        <v>0</v>
      </c>
      <c r="T481" s="31">
        <f>[2]consoCURRENT!W10027</f>
        <v>0</v>
      </c>
      <c r="U481" s="31">
        <f>[2]consoCURRENT!X10027</f>
        <v>0</v>
      </c>
      <c r="V481" s="31">
        <f>[2]consoCURRENT!Y10027</f>
        <v>0</v>
      </c>
      <c r="W481" s="31">
        <f>[2]consoCURRENT!Z10027</f>
        <v>0</v>
      </c>
      <c r="X481" s="31">
        <f>[2]consoCURRENT!AA10027</f>
        <v>0</v>
      </c>
      <c r="Y481" s="31">
        <f>[2]consoCURRENT!AB10027</f>
        <v>0</v>
      </c>
      <c r="Z481" s="31">
        <f>SUM(M481:Y481)</f>
        <v>0</v>
      </c>
      <c r="AA481" s="31">
        <f>D481-Z481</f>
        <v>0</v>
      </c>
      <c r="AB481" s="38"/>
      <c r="AC481" s="32"/>
      <c r="AF481" s="33">
        <f>D481-'[1]sum-conso'!AA481</f>
        <v>0</v>
      </c>
    </row>
    <row r="482" spans="1:32" s="33" customFormat="1" ht="18" hidden="1" customHeight="1" x14ac:dyDescent="0.25">
      <c r="A482" s="39" t="s">
        <v>38</v>
      </c>
      <c r="B482" s="40">
        <f t="shared" ref="B482:AA482" si="101">SUM(B478:B481)</f>
        <v>3045149795.4799933</v>
      </c>
      <c r="C482" s="40">
        <f t="shared" si="101"/>
        <v>0</v>
      </c>
      <c r="D482" s="40">
        <f t="shared" si="101"/>
        <v>3045149795.4799924</v>
      </c>
      <c r="E482" s="40">
        <f t="shared" si="101"/>
        <v>197872764.76999998</v>
      </c>
      <c r="F482" s="40">
        <f t="shared" si="101"/>
        <v>1042998560.33</v>
      </c>
      <c r="G482" s="40">
        <f t="shared" si="101"/>
        <v>0</v>
      </c>
      <c r="H482" s="40">
        <f t="shared" si="101"/>
        <v>0</v>
      </c>
      <c r="I482" s="40">
        <f t="shared" si="101"/>
        <v>197855264.76999998</v>
      </c>
      <c r="J482" s="40">
        <f t="shared" si="101"/>
        <v>220616280.31999999</v>
      </c>
      <c r="K482" s="40">
        <f t="shared" si="101"/>
        <v>0</v>
      </c>
      <c r="L482" s="40">
        <f t="shared" si="101"/>
        <v>0</v>
      </c>
      <c r="M482" s="40">
        <f t="shared" si="101"/>
        <v>418471545.09000003</v>
      </c>
      <c r="N482" s="40">
        <f t="shared" si="101"/>
        <v>17500</v>
      </c>
      <c r="O482" s="40">
        <f t="shared" si="101"/>
        <v>0</v>
      </c>
      <c r="P482" s="40">
        <f t="shared" si="101"/>
        <v>0</v>
      </c>
      <c r="Q482" s="40">
        <f t="shared" si="101"/>
        <v>68000</v>
      </c>
      <c r="R482" s="40">
        <f t="shared" si="101"/>
        <v>822314280.00999999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1240871325.0999999</v>
      </c>
      <c r="AA482" s="40">
        <f t="shared" si="101"/>
        <v>1804278470.3799925</v>
      </c>
      <c r="AB482" s="41">
        <f>Z482/D482</f>
        <v>0.40749106232536164</v>
      </c>
      <c r="AC482" s="32"/>
      <c r="AF482" s="33">
        <f>D482-'[1]sum-conso'!AA482</f>
        <v>-189000.00000238419</v>
      </c>
    </row>
    <row r="483" spans="1:32" s="33" customFormat="1" ht="18" hidden="1" customHeight="1" x14ac:dyDescent="0.25">
      <c r="A483" s="42" t="s">
        <v>39</v>
      </c>
      <c r="B483" s="31">
        <f>[2]consoCURRENT!E10031</f>
        <v>0</v>
      </c>
      <c r="C483" s="31">
        <f>[2]consoCURRENT!F10031</f>
        <v>0</v>
      </c>
      <c r="D483" s="31">
        <f>[2]consoCURRENT!G10031</f>
        <v>0</v>
      </c>
      <c r="E483" s="31">
        <f>[2]consoCURRENT!H10031</f>
        <v>0</v>
      </c>
      <c r="F483" s="31">
        <f>[2]consoCURRENT!I10031</f>
        <v>0</v>
      </c>
      <c r="G483" s="31">
        <f>[2]consoCURRENT!J10031</f>
        <v>0</v>
      </c>
      <c r="H483" s="31">
        <f>[2]consoCURRENT!K10031</f>
        <v>0</v>
      </c>
      <c r="I483" s="31">
        <f>[2]consoCURRENT!L10031</f>
        <v>0</v>
      </c>
      <c r="J483" s="31">
        <f>[2]consoCURRENT!M10031</f>
        <v>0</v>
      </c>
      <c r="K483" s="31">
        <f>[2]consoCURRENT!N10031</f>
        <v>0</v>
      </c>
      <c r="L483" s="31">
        <f>[2]consoCURRENT!O10031</f>
        <v>0</v>
      </c>
      <c r="M483" s="31">
        <f>[2]consoCURRENT!P10031</f>
        <v>0</v>
      </c>
      <c r="N483" s="31">
        <f>[2]consoCURRENT!Q10031</f>
        <v>0</v>
      </c>
      <c r="O483" s="31">
        <f>[2]consoCURRENT!R10031</f>
        <v>0</v>
      </c>
      <c r="P483" s="31">
        <f>[2]consoCURRENT!S10031</f>
        <v>0</v>
      </c>
      <c r="Q483" s="31">
        <f>[2]consoCURRENT!T10031</f>
        <v>0</v>
      </c>
      <c r="R483" s="31">
        <f>[2]consoCURRENT!U10031</f>
        <v>0</v>
      </c>
      <c r="S483" s="31">
        <f>[2]consoCURRENT!V10031</f>
        <v>0</v>
      </c>
      <c r="T483" s="31">
        <f>[2]consoCURRENT!W10031</f>
        <v>0</v>
      </c>
      <c r="U483" s="31">
        <f>[2]consoCURRENT!X10031</f>
        <v>0</v>
      </c>
      <c r="V483" s="31">
        <f>[2]consoCURRENT!Y10031</f>
        <v>0</v>
      </c>
      <c r="W483" s="31">
        <f>[2]consoCURRENT!Z10031</f>
        <v>0</v>
      </c>
      <c r="X483" s="31">
        <f>[2]consoCURRENT!AA10031</f>
        <v>0</v>
      </c>
      <c r="Y483" s="31">
        <f>[2]consoCURRENT!AB10031</f>
        <v>0</v>
      </c>
      <c r="Z483" s="31">
        <f>SUM(M483:Y483)</f>
        <v>0</v>
      </c>
      <c r="AA483" s="31">
        <f>D483-Z483</f>
        <v>0</v>
      </c>
      <c r="AB483" s="38"/>
      <c r="AC483" s="32"/>
      <c r="AF483" s="33">
        <f>D483-'[1]sum-conso'!AA483</f>
        <v>0</v>
      </c>
    </row>
    <row r="484" spans="1:32" s="33" customFormat="1" ht="18" customHeight="1" x14ac:dyDescent="0.25">
      <c r="A484" s="39" t="s">
        <v>40</v>
      </c>
      <c r="B484" s="40">
        <f t="shared" ref="B484:AA484" si="102">B483+B482</f>
        <v>3045149795.4799933</v>
      </c>
      <c r="C484" s="40">
        <f t="shared" si="102"/>
        <v>0</v>
      </c>
      <c r="D484" s="40">
        <f t="shared" si="102"/>
        <v>3045149795.4799924</v>
      </c>
      <c r="E484" s="40">
        <f t="shared" si="102"/>
        <v>197872764.76999998</v>
      </c>
      <c r="F484" s="40">
        <f t="shared" si="102"/>
        <v>1042998560.33</v>
      </c>
      <c r="G484" s="40">
        <f t="shared" si="102"/>
        <v>0</v>
      </c>
      <c r="H484" s="40">
        <f t="shared" si="102"/>
        <v>0</v>
      </c>
      <c r="I484" s="40">
        <f t="shared" si="102"/>
        <v>197855264.76999998</v>
      </c>
      <c r="J484" s="40">
        <f t="shared" si="102"/>
        <v>220616280.31999999</v>
      </c>
      <c r="K484" s="40">
        <f t="shared" si="102"/>
        <v>0</v>
      </c>
      <c r="L484" s="40">
        <f t="shared" si="102"/>
        <v>0</v>
      </c>
      <c r="M484" s="40">
        <f t="shared" si="102"/>
        <v>418471545.09000003</v>
      </c>
      <c r="N484" s="40">
        <f t="shared" si="102"/>
        <v>17500</v>
      </c>
      <c r="O484" s="40">
        <f t="shared" si="102"/>
        <v>0</v>
      </c>
      <c r="P484" s="40">
        <f t="shared" si="102"/>
        <v>0</v>
      </c>
      <c r="Q484" s="40">
        <f t="shared" si="102"/>
        <v>68000</v>
      </c>
      <c r="R484" s="40">
        <f t="shared" si="102"/>
        <v>822314280.00999999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1240871325.0999999</v>
      </c>
      <c r="AA484" s="40">
        <f t="shared" si="102"/>
        <v>1804278470.3799925</v>
      </c>
      <c r="AB484" s="41">
        <f>Z484/D484</f>
        <v>0.40749106232536164</v>
      </c>
      <c r="AC484" s="43"/>
      <c r="AE484" s="33">
        <f>[2]SAOBCENTRALOFFICE101!E2574</f>
        <v>3034219583.6799994</v>
      </c>
      <c r="AF484" s="33">
        <f>D484-'[1]sum-conso'!AA484</f>
        <v>-189000.00000238419</v>
      </c>
    </row>
    <row r="485" spans="1:32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-10930211.799993992</v>
      </c>
      <c r="AF485" s="33">
        <f>D485-'[1]sum-conso'!AA485</f>
        <v>0</v>
      </c>
    </row>
    <row r="486" spans="1:32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8">
        <v>118278283.97</v>
      </c>
      <c r="AF486" s="33">
        <f>D486-'[1]sum-conso'!AA486</f>
        <v>0</v>
      </c>
    </row>
    <row r="487" spans="1:32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F487" s="33">
        <f>D487-'[1]sum-conso'!AA487</f>
        <v>0</v>
      </c>
    </row>
    <row r="488" spans="1:32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F488" s="33">
        <f>D488-'[1]sum-conso'!AA488</f>
        <v>-165437.60000002384</v>
      </c>
    </row>
    <row r="489" spans="1:32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106534710.58999942</v>
      </c>
      <c r="C489" s="31">
        <f t="shared" si="104"/>
        <v>0</v>
      </c>
      <c r="D489" s="31">
        <f t="shared" si="104"/>
        <v>106534710.58999939</v>
      </c>
      <c r="E489" s="31">
        <f t="shared" si="104"/>
        <v>77250373.480000019</v>
      </c>
      <c r="F489" s="31">
        <f t="shared" si="104"/>
        <v>25890926.590000004</v>
      </c>
      <c r="G489" s="31">
        <f t="shared" si="104"/>
        <v>0</v>
      </c>
      <c r="H489" s="31">
        <f t="shared" si="104"/>
        <v>0</v>
      </c>
      <c r="I489" s="31">
        <f t="shared" si="104"/>
        <v>64258529.730000004</v>
      </c>
      <c r="J489" s="31">
        <f t="shared" si="104"/>
        <v>23748589.240000002</v>
      </c>
      <c r="K489" s="31">
        <f t="shared" si="104"/>
        <v>0</v>
      </c>
      <c r="L489" s="31">
        <f t="shared" si="104"/>
        <v>0</v>
      </c>
      <c r="M489" s="31">
        <f t="shared" si="104"/>
        <v>88007118.969999999</v>
      </c>
      <c r="N489" s="31">
        <f t="shared" si="104"/>
        <v>7096281.7199999997</v>
      </c>
      <c r="O489" s="31">
        <f t="shared" si="104"/>
        <v>984609.3899999999</v>
      </c>
      <c r="P489" s="31">
        <f t="shared" si="104"/>
        <v>4910952.6400000006</v>
      </c>
      <c r="Q489" s="31">
        <f t="shared" si="104"/>
        <v>1256177.7500000002</v>
      </c>
      <c r="R489" s="31">
        <f t="shared" si="104"/>
        <v>886159.60000000009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103141300.06999999</v>
      </c>
      <c r="AA489" s="31">
        <f>D489-Z489</f>
        <v>3393410.5199993998</v>
      </c>
      <c r="AB489" s="38">
        <f>Z489/D489</f>
        <v>0.96814737186400213</v>
      </c>
      <c r="AC489" s="32"/>
      <c r="AE489" s="33">
        <f>SUM([2]SAOBCENTRALOFFICE101!E2787+[2]SUSTAINABLE!E223+'[3]FO CONT REG sum'!$EV$937)</f>
        <v>106534710.59</v>
      </c>
      <c r="AF489" s="33">
        <f>D489-'[1]sum-conso'!AA489</f>
        <v>-7.5995922088623047E-7</v>
      </c>
    </row>
    <row r="490" spans="1:32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-5.8114528656005859E-7</v>
      </c>
      <c r="AF490" s="33">
        <f>D490-'[1]sum-conso'!AA490</f>
        <v>0</v>
      </c>
    </row>
    <row r="491" spans="1:32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  <c r="AF491" s="33">
        <f>D491-'[1]sum-conso'!AA491</f>
        <v>0</v>
      </c>
    </row>
    <row r="492" spans="1:32" s="33" customFormat="1" ht="18" hidden="1" customHeight="1" x14ac:dyDescent="0.25">
      <c r="A492" s="39" t="s">
        <v>38</v>
      </c>
      <c r="B492" s="40">
        <f>SUM(B488:B491)</f>
        <v>106534710.58999942</v>
      </c>
      <c r="C492" s="40">
        <f>SUM(C488:C491)</f>
        <v>0</v>
      </c>
      <c r="D492" s="40">
        <f>SUM(D488:D491)</f>
        <v>106534710.58999939</v>
      </c>
      <c r="E492" s="40">
        <f t="shared" ref="E492:AA492" si="105">SUM(E488:E491)</f>
        <v>77250373.480000019</v>
      </c>
      <c r="F492" s="40">
        <f t="shared" si="105"/>
        <v>25890926.590000004</v>
      </c>
      <c r="G492" s="40">
        <f t="shared" si="105"/>
        <v>0</v>
      </c>
      <c r="H492" s="40">
        <f t="shared" si="105"/>
        <v>0</v>
      </c>
      <c r="I492" s="40">
        <f t="shared" si="105"/>
        <v>64258529.730000004</v>
      </c>
      <c r="J492" s="40">
        <f t="shared" si="105"/>
        <v>23748589.240000002</v>
      </c>
      <c r="K492" s="40">
        <f t="shared" si="105"/>
        <v>0</v>
      </c>
      <c r="L492" s="40">
        <f t="shared" si="105"/>
        <v>0</v>
      </c>
      <c r="M492" s="40">
        <f t="shared" si="105"/>
        <v>88007118.969999999</v>
      </c>
      <c r="N492" s="40">
        <f t="shared" si="105"/>
        <v>7096281.7199999997</v>
      </c>
      <c r="O492" s="40">
        <f t="shared" si="105"/>
        <v>984609.3899999999</v>
      </c>
      <c r="P492" s="40">
        <f t="shared" si="105"/>
        <v>4910952.6400000006</v>
      </c>
      <c r="Q492" s="40">
        <f t="shared" si="105"/>
        <v>1256177.7500000002</v>
      </c>
      <c r="R492" s="40">
        <f t="shared" si="105"/>
        <v>886159.60000000009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103141300.06999999</v>
      </c>
      <c r="AA492" s="40">
        <f t="shared" si="105"/>
        <v>3393410.5199993998</v>
      </c>
      <c r="AB492" s="41">
        <f>Z492/D492</f>
        <v>0.96814737186400213</v>
      </c>
      <c r="AC492" s="32"/>
      <c r="AF492" s="33">
        <f>D492-'[1]sum-conso'!AA492</f>
        <v>-165437.6000007838</v>
      </c>
    </row>
    <row r="493" spans="1:32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  <c r="AF493" s="33">
        <f>D493-'[1]sum-conso'!AA493</f>
        <v>0</v>
      </c>
    </row>
    <row r="494" spans="1:32" s="33" customFormat="1" ht="18" customHeight="1" x14ac:dyDescent="0.25">
      <c r="A494" s="39" t="s">
        <v>40</v>
      </c>
      <c r="B494" s="40">
        <f>B493+B492</f>
        <v>106534710.58999942</v>
      </c>
      <c r="C494" s="40">
        <f>C493+C492</f>
        <v>0</v>
      </c>
      <c r="D494" s="40">
        <f>D493+D492</f>
        <v>106534710.58999939</v>
      </c>
      <c r="E494" s="40">
        <f t="shared" ref="E494:AA494" si="107">E493+E492</f>
        <v>77250373.480000019</v>
      </c>
      <c r="F494" s="40">
        <f t="shared" si="107"/>
        <v>25890926.590000004</v>
      </c>
      <c r="G494" s="40">
        <f t="shared" si="107"/>
        <v>0</v>
      </c>
      <c r="H494" s="40">
        <f t="shared" si="107"/>
        <v>0</v>
      </c>
      <c r="I494" s="40">
        <f t="shared" si="107"/>
        <v>64258529.730000004</v>
      </c>
      <c r="J494" s="40">
        <f t="shared" si="107"/>
        <v>23748589.240000002</v>
      </c>
      <c r="K494" s="40">
        <f t="shared" si="107"/>
        <v>0</v>
      </c>
      <c r="L494" s="40">
        <f t="shared" si="107"/>
        <v>0</v>
      </c>
      <c r="M494" s="40">
        <f t="shared" si="107"/>
        <v>88007118.969999999</v>
      </c>
      <c r="N494" s="40">
        <f t="shared" si="107"/>
        <v>7096281.7199999997</v>
      </c>
      <c r="O494" s="40">
        <f t="shared" si="107"/>
        <v>984609.3899999999</v>
      </c>
      <c r="P494" s="40">
        <f t="shared" si="107"/>
        <v>4910952.6400000006</v>
      </c>
      <c r="Q494" s="40">
        <f t="shared" si="107"/>
        <v>1256177.7500000002</v>
      </c>
      <c r="R494" s="40">
        <f t="shared" si="107"/>
        <v>886159.60000000009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103141300.06999999</v>
      </c>
      <c r="AA494" s="40">
        <f t="shared" si="107"/>
        <v>3393410.5199993998</v>
      </c>
      <c r="AB494" s="41">
        <f>Z494/D494</f>
        <v>0.96814737186400213</v>
      </c>
      <c r="AC494" s="43"/>
      <c r="AF494" s="33">
        <f>D494-'[1]sum-conso'!AA494</f>
        <v>-165437.6000007838</v>
      </c>
    </row>
    <row r="495" spans="1:32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F495" s="33">
        <f>D495-'[1]sum-conso'!AA495</f>
        <v>0</v>
      </c>
    </row>
    <row r="496" spans="1:32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F496" s="33">
        <f>D496-'[1]sum-conso'!AA496</f>
        <v>0</v>
      </c>
    </row>
    <row r="497" spans="1:32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F497" s="33">
        <f>D497-'[1]sum-conso'!AA497</f>
        <v>0</v>
      </c>
    </row>
    <row r="498" spans="1:32" s="33" customFormat="1" ht="18" hidden="1" customHeight="1" x14ac:dyDescent="0.2">
      <c r="A498" s="36" t="s">
        <v>34</v>
      </c>
      <c r="B498" s="31">
        <f>[2]consoCURRENT!E10305</f>
        <v>0</v>
      </c>
      <c r="C498" s="31">
        <f>[2]consoCURRENT!F10305</f>
        <v>0</v>
      </c>
      <c r="D498" s="31">
        <f>[2]consoCURRENT!G10305</f>
        <v>0</v>
      </c>
      <c r="E498" s="31">
        <f>[2]consoCURRENT!H10305</f>
        <v>0</v>
      </c>
      <c r="F498" s="31">
        <f>[2]consoCURRENT!I10305</f>
        <v>0</v>
      </c>
      <c r="G498" s="31">
        <f>[2]consoCURRENT!J10305</f>
        <v>0</v>
      </c>
      <c r="H498" s="31">
        <f>[2]consoCURRENT!K10305</f>
        <v>0</v>
      </c>
      <c r="I498" s="31">
        <f>[2]consoCURRENT!L10305</f>
        <v>0</v>
      </c>
      <c r="J498" s="31">
        <f>[2]consoCURRENT!M10305</f>
        <v>0</v>
      </c>
      <c r="K498" s="31">
        <f>[2]consoCURRENT!N10305</f>
        <v>0</v>
      </c>
      <c r="L498" s="31">
        <f>[2]consoCURRENT!O10305</f>
        <v>0</v>
      </c>
      <c r="M498" s="31">
        <f>[2]consoCURRENT!P10305</f>
        <v>0</v>
      </c>
      <c r="N498" s="31">
        <f>[2]consoCURRENT!Q10305</f>
        <v>0</v>
      </c>
      <c r="O498" s="31">
        <f>[2]consoCURRENT!R10305</f>
        <v>0</v>
      </c>
      <c r="P498" s="31">
        <f>[2]consoCURRENT!S10305</f>
        <v>0</v>
      </c>
      <c r="Q498" s="31">
        <f>[2]consoCURRENT!T10305</f>
        <v>0</v>
      </c>
      <c r="R498" s="31">
        <f>[2]consoCURRENT!U10305</f>
        <v>0</v>
      </c>
      <c r="S498" s="31">
        <f>[2]consoCURRENT!V10305</f>
        <v>0</v>
      </c>
      <c r="T498" s="31">
        <f>[2]consoCURRENT!W10305</f>
        <v>0</v>
      </c>
      <c r="U498" s="31">
        <f>[2]consoCURRENT!X10305</f>
        <v>0</v>
      </c>
      <c r="V498" s="31">
        <f>[2]consoCURRENT!Y10305</f>
        <v>0</v>
      </c>
      <c r="W498" s="31">
        <f>[2]consoCURRENT!Z10305</f>
        <v>0</v>
      </c>
      <c r="X498" s="31">
        <f>[2]consoCURRENT!AA10305</f>
        <v>0</v>
      </c>
      <c r="Y498" s="31">
        <f>[2]consoCURRENT!AB10305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F498" s="33">
        <f>D498-'[1]sum-conso'!AA498</f>
        <v>-78.850000008940697</v>
      </c>
    </row>
    <row r="499" spans="1:32" s="33" customFormat="1" ht="18" hidden="1" customHeight="1" x14ac:dyDescent="0.2">
      <c r="A499" s="36" t="s">
        <v>35</v>
      </c>
      <c r="B499" s="31">
        <f>[2]consoCURRENT!E10418</f>
        <v>93304687.319999412</v>
      </c>
      <c r="C499" s="31">
        <f>[2]consoCURRENT!F10418</f>
        <v>0</v>
      </c>
      <c r="D499" s="31">
        <f>[2]consoCURRENT!G10418</f>
        <v>93304687.319999397</v>
      </c>
      <c r="E499" s="31">
        <f>[2]consoCURRENT!H10418</f>
        <v>64515121.370000005</v>
      </c>
      <c r="F499" s="31">
        <f>[2]consoCURRENT!I10418</f>
        <v>25823148.990000002</v>
      </c>
      <c r="G499" s="31">
        <f>[2]consoCURRENT!J10418</f>
        <v>0</v>
      </c>
      <c r="H499" s="31">
        <f>[2]consoCURRENT!K10418</f>
        <v>0</v>
      </c>
      <c r="I499" s="31">
        <f>[2]consoCURRENT!L10418</f>
        <v>64258529.730000004</v>
      </c>
      <c r="J499" s="31">
        <f>[2]consoCURRENT!M10418</f>
        <v>23748589.240000002</v>
      </c>
      <c r="K499" s="31">
        <f>[2]consoCURRENT!N10418</f>
        <v>0</v>
      </c>
      <c r="L499" s="31">
        <f>[2]consoCURRENT!O10418</f>
        <v>0</v>
      </c>
      <c r="M499" s="31">
        <f>[2]consoCURRENT!P10418</f>
        <v>88007118.969999999</v>
      </c>
      <c r="N499" s="31">
        <f>[2]consoCURRENT!Q10418</f>
        <v>0</v>
      </c>
      <c r="O499" s="31">
        <f>[2]consoCURRENT!R10418</f>
        <v>65081.440000000002</v>
      </c>
      <c r="P499" s="31">
        <f>[2]consoCURRENT!S10418</f>
        <v>191510.2</v>
      </c>
      <c r="Q499" s="31">
        <f>[2]consoCURRENT!T10418</f>
        <v>1209479.6300000001</v>
      </c>
      <c r="R499" s="31">
        <f>[2]consoCURRENT!U10418</f>
        <v>865080.12000000011</v>
      </c>
      <c r="S499" s="31">
        <f>[2]consoCURRENT!V10418</f>
        <v>0</v>
      </c>
      <c r="T499" s="31">
        <f>[2]consoCURRENT!W10418</f>
        <v>0</v>
      </c>
      <c r="U499" s="31">
        <f>[2]consoCURRENT!X10418</f>
        <v>0</v>
      </c>
      <c r="V499" s="31">
        <f>[2]consoCURRENT!Y10418</f>
        <v>0</v>
      </c>
      <c r="W499" s="31">
        <f>[2]consoCURRENT!Z10418</f>
        <v>0</v>
      </c>
      <c r="X499" s="31">
        <f>[2]consoCURRENT!AA10418</f>
        <v>0</v>
      </c>
      <c r="Y499" s="31">
        <f>[2]consoCURRENT!AB10418</f>
        <v>0</v>
      </c>
      <c r="Z499" s="31">
        <f>SUM(M499:Y499)</f>
        <v>90338270.359999999</v>
      </c>
      <c r="AA499" s="31">
        <f>D499-Z499</f>
        <v>2966416.9599993974</v>
      </c>
      <c r="AB499" s="38">
        <f>Z499/D499</f>
        <v>0.96820720324772402</v>
      </c>
      <c r="AC499" s="32"/>
      <c r="AF499" s="33">
        <f>D499-'[1]sum-conso'!AA499</f>
        <v>-2.9802322387695313E-7</v>
      </c>
    </row>
    <row r="500" spans="1:32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  <c r="AF500" s="33">
        <f>D500-'[1]sum-conso'!AA500</f>
        <v>0</v>
      </c>
    </row>
    <row r="501" spans="1:32" s="33" customFormat="1" ht="18" hidden="1" customHeight="1" x14ac:dyDescent="0.2">
      <c r="A501" s="36" t="s">
        <v>37</v>
      </c>
      <c r="B501" s="31">
        <f>[2]consoCURRENT!E10453</f>
        <v>0</v>
      </c>
      <c r="C501" s="31">
        <f>[2]consoCURRENT!F10453</f>
        <v>0</v>
      </c>
      <c r="D501" s="31">
        <f>[2]consoCURRENT!G10453</f>
        <v>0</v>
      </c>
      <c r="E501" s="31">
        <f>[2]consoCURRENT!H10453</f>
        <v>0</v>
      </c>
      <c r="F501" s="31">
        <f>[2]consoCURRENT!I10453</f>
        <v>0</v>
      </c>
      <c r="G501" s="31">
        <f>[2]consoCURRENT!J10453</f>
        <v>0</v>
      </c>
      <c r="H501" s="31">
        <f>[2]consoCURRENT!K10453</f>
        <v>0</v>
      </c>
      <c r="I501" s="31">
        <f>[2]consoCURRENT!L10453</f>
        <v>0</v>
      </c>
      <c r="J501" s="31">
        <f>[2]consoCURRENT!M10453</f>
        <v>0</v>
      </c>
      <c r="K501" s="31">
        <f>[2]consoCURRENT!N10453</f>
        <v>0</v>
      </c>
      <c r="L501" s="31">
        <f>[2]consoCURRENT!O10453</f>
        <v>0</v>
      </c>
      <c r="M501" s="31">
        <f>[2]consoCURRENT!P10453</f>
        <v>0</v>
      </c>
      <c r="N501" s="31">
        <f>[2]consoCURRENT!Q10453</f>
        <v>0</v>
      </c>
      <c r="O501" s="31">
        <f>[2]consoCURRENT!R10453</f>
        <v>0</v>
      </c>
      <c r="P501" s="31">
        <f>[2]consoCURRENT!S10453</f>
        <v>0</v>
      </c>
      <c r="Q501" s="31">
        <f>[2]consoCURRENT!T10453</f>
        <v>0</v>
      </c>
      <c r="R501" s="31">
        <f>[2]consoCURRENT!U10453</f>
        <v>0</v>
      </c>
      <c r="S501" s="31">
        <f>[2]consoCURRENT!V10453</f>
        <v>0</v>
      </c>
      <c r="T501" s="31">
        <f>[2]consoCURRENT!W10453</f>
        <v>0</v>
      </c>
      <c r="U501" s="31">
        <f>[2]consoCURRENT!X10453</f>
        <v>0</v>
      </c>
      <c r="V501" s="31">
        <f>[2]consoCURRENT!Y10453</f>
        <v>0</v>
      </c>
      <c r="W501" s="31">
        <f>[2]consoCURRENT!Z10453</f>
        <v>0</v>
      </c>
      <c r="X501" s="31">
        <f>[2]consoCURRENT!AA10453</f>
        <v>0</v>
      </c>
      <c r="Y501" s="31">
        <f>[2]consoCURRENT!AB10453</f>
        <v>0</v>
      </c>
      <c r="Z501" s="31">
        <f>SUM(M501:Y501)</f>
        <v>0</v>
      </c>
      <c r="AA501" s="31">
        <f>D501-Z501</f>
        <v>0</v>
      </c>
      <c r="AB501" s="38"/>
      <c r="AC501" s="32"/>
      <c r="AF501" s="33">
        <f>D501-'[1]sum-conso'!AA501</f>
        <v>0</v>
      </c>
    </row>
    <row r="502" spans="1:32" s="33" customFormat="1" ht="18" hidden="1" customHeight="1" x14ac:dyDescent="0.25">
      <c r="A502" s="39" t="s">
        <v>38</v>
      </c>
      <c r="B502" s="40">
        <f t="shared" ref="B502:AA502" si="108">SUM(B498:B501)</f>
        <v>93304687.319999412</v>
      </c>
      <c r="C502" s="40">
        <f t="shared" si="108"/>
        <v>0</v>
      </c>
      <c r="D502" s="40">
        <f t="shared" si="108"/>
        <v>93304687.319999397</v>
      </c>
      <c r="E502" s="40">
        <f t="shared" si="108"/>
        <v>64515121.370000005</v>
      </c>
      <c r="F502" s="40">
        <f t="shared" si="108"/>
        <v>25823148.990000002</v>
      </c>
      <c r="G502" s="40">
        <f t="shared" si="108"/>
        <v>0</v>
      </c>
      <c r="H502" s="40">
        <f t="shared" si="108"/>
        <v>0</v>
      </c>
      <c r="I502" s="40">
        <f t="shared" si="108"/>
        <v>64258529.730000004</v>
      </c>
      <c r="J502" s="40">
        <f t="shared" si="108"/>
        <v>23748589.240000002</v>
      </c>
      <c r="K502" s="40">
        <f t="shared" si="108"/>
        <v>0</v>
      </c>
      <c r="L502" s="40">
        <f t="shared" si="108"/>
        <v>0</v>
      </c>
      <c r="M502" s="40">
        <f t="shared" si="108"/>
        <v>88007118.969999999</v>
      </c>
      <c r="N502" s="40">
        <f t="shared" si="108"/>
        <v>0</v>
      </c>
      <c r="O502" s="40">
        <f t="shared" si="108"/>
        <v>65081.440000000002</v>
      </c>
      <c r="P502" s="40">
        <f t="shared" si="108"/>
        <v>191510.2</v>
      </c>
      <c r="Q502" s="40">
        <f t="shared" si="108"/>
        <v>1209479.6300000001</v>
      </c>
      <c r="R502" s="40">
        <f t="shared" si="108"/>
        <v>865080.12000000011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90338270.359999999</v>
      </c>
      <c r="AA502" s="40">
        <f t="shared" si="108"/>
        <v>2966416.9599993974</v>
      </c>
      <c r="AB502" s="41">
        <f>Z502/D502</f>
        <v>0.96820720324772402</v>
      </c>
      <c r="AC502" s="32"/>
      <c r="AF502" s="33">
        <f>D502-'[1]sum-conso'!AA502</f>
        <v>-78.850000306963921</v>
      </c>
    </row>
    <row r="503" spans="1:32" s="33" customFormat="1" ht="18" hidden="1" customHeight="1" x14ac:dyDescent="0.25">
      <c r="A503" s="42" t="s">
        <v>39</v>
      </c>
      <c r="B503" s="31">
        <f>[2]consoCURRENT!E10457</f>
        <v>0</v>
      </c>
      <c r="C503" s="31">
        <f>[2]consoCURRENT!F10457</f>
        <v>0</v>
      </c>
      <c r="D503" s="31">
        <f>[2]consoCURRENT!G10457</f>
        <v>0</v>
      </c>
      <c r="E503" s="31">
        <f>[2]consoCURRENT!H10457</f>
        <v>0</v>
      </c>
      <c r="F503" s="31">
        <f>[2]consoCURRENT!I10457</f>
        <v>0</v>
      </c>
      <c r="G503" s="31">
        <f>[2]consoCURRENT!J10457</f>
        <v>0</v>
      </c>
      <c r="H503" s="31">
        <f>[2]consoCURRENT!K10457</f>
        <v>0</v>
      </c>
      <c r="I503" s="31">
        <f>[2]consoCURRENT!L10457</f>
        <v>0</v>
      </c>
      <c r="J503" s="31">
        <f>[2]consoCURRENT!M10457</f>
        <v>0</v>
      </c>
      <c r="K503" s="31">
        <f>[2]consoCURRENT!N10457</f>
        <v>0</v>
      </c>
      <c r="L503" s="31">
        <f>[2]consoCURRENT!O10457</f>
        <v>0</v>
      </c>
      <c r="M503" s="31">
        <f>[2]consoCURRENT!P10457</f>
        <v>0</v>
      </c>
      <c r="N503" s="31">
        <f>[2]consoCURRENT!Q10457</f>
        <v>0</v>
      </c>
      <c r="O503" s="31">
        <f>[2]consoCURRENT!R10457</f>
        <v>0</v>
      </c>
      <c r="P503" s="31">
        <f>[2]consoCURRENT!S10457</f>
        <v>0</v>
      </c>
      <c r="Q503" s="31">
        <f>[2]consoCURRENT!T10457</f>
        <v>0</v>
      </c>
      <c r="R503" s="31">
        <f>[2]consoCURRENT!U10457</f>
        <v>0</v>
      </c>
      <c r="S503" s="31">
        <f>[2]consoCURRENT!V10457</f>
        <v>0</v>
      </c>
      <c r="T503" s="31">
        <f>[2]consoCURRENT!W10457</f>
        <v>0</v>
      </c>
      <c r="U503" s="31">
        <f>[2]consoCURRENT!X10457</f>
        <v>0</v>
      </c>
      <c r="V503" s="31">
        <f>[2]consoCURRENT!Y10457</f>
        <v>0</v>
      </c>
      <c r="W503" s="31">
        <f>[2]consoCURRENT!Z10457</f>
        <v>0</v>
      </c>
      <c r="X503" s="31">
        <f>[2]consoCURRENT!AA10457</f>
        <v>0</v>
      </c>
      <c r="Y503" s="31">
        <f>[2]consoCURRENT!AB10457</f>
        <v>0</v>
      </c>
      <c r="Z503" s="31">
        <f>SUM(M503:Y503)</f>
        <v>0</v>
      </c>
      <c r="AA503" s="31">
        <f>D503-Z503</f>
        <v>0</v>
      </c>
      <c r="AB503" s="38"/>
      <c r="AC503" s="32"/>
      <c r="AF503" s="33">
        <f>D503-'[1]sum-conso'!AA503</f>
        <v>0</v>
      </c>
    </row>
    <row r="504" spans="1:32" s="33" customFormat="1" ht="18" hidden="1" customHeight="1" x14ac:dyDescent="0.25">
      <c r="A504" s="39" t="s">
        <v>40</v>
      </c>
      <c r="B504" s="40">
        <f t="shared" ref="B504:AA504" si="109">B503+B502</f>
        <v>93304687.319999412</v>
      </c>
      <c r="C504" s="40">
        <f t="shared" si="109"/>
        <v>0</v>
      </c>
      <c r="D504" s="40">
        <f t="shared" si="109"/>
        <v>93304687.319999397</v>
      </c>
      <c r="E504" s="40">
        <f t="shared" si="109"/>
        <v>64515121.370000005</v>
      </c>
      <c r="F504" s="40">
        <f t="shared" si="109"/>
        <v>25823148.990000002</v>
      </c>
      <c r="G504" s="40">
        <f t="shared" si="109"/>
        <v>0</v>
      </c>
      <c r="H504" s="40">
        <f t="shared" si="109"/>
        <v>0</v>
      </c>
      <c r="I504" s="40">
        <f t="shared" si="109"/>
        <v>64258529.730000004</v>
      </c>
      <c r="J504" s="40">
        <f t="shared" si="109"/>
        <v>23748589.240000002</v>
      </c>
      <c r="K504" s="40">
        <f t="shared" si="109"/>
        <v>0</v>
      </c>
      <c r="L504" s="40">
        <f t="shared" si="109"/>
        <v>0</v>
      </c>
      <c r="M504" s="40">
        <f t="shared" si="109"/>
        <v>88007118.969999999</v>
      </c>
      <c r="N504" s="40">
        <f t="shared" si="109"/>
        <v>0</v>
      </c>
      <c r="O504" s="40">
        <f t="shared" si="109"/>
        <v>65081.440000000002</v>
      </c>
      <c r="P504" s="40">
        <f t="shared" si="109"/>
        <v>191510.2</v>
      </c>
      <c r="Q504" s="40">
        <f t="shared" si="109"/>
        <v>1209479.6300000001</v>
      </c>
      <c r="R504" s="40">
        <f t="shared" si="109"/>
        <v>865080.12000000011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90338270.359999999</v>
      </c>
      <c r="AA504" s="40">
        <f t="shared" si="109"/>
        <v>2966416.9599993974</v>
      </c>
      <c r="AB504" s="41">
        <f>Z504/D504</f>
        <v>0.96820720324772402</v>
      </c>
      <c r="AC504" s="43"/>
      <c r="AF504" s="33">
        <f>D504-'[1]sum-conso'!AA504</f>
        <v>-78.850000306963921</v>
      </c>
    </row>
    <row r="505" spans="1:32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F505" s="33">
        <f>D505-'[1]sum-conso'!AA505</f>
        <v>0</v>
      </c>
    </row>
    <row r="506" spans="1:32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F506" s="33">
        <f>D506-'[1]sum-conso'!AA506</f>
        <v>0</v>
      </c>
    </row>
    <row r="507" spans="1:32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F507" s="33">
        <f>D507-'[1]sum-conso'!AA507</f>
        <v>0</v>
      </c>
    </row>
    <row r="508" spans="1:32" s="33" customFormat="1" ht="18" hidden="1" customHeight="1" x14ac:dyDescent="0.2">
      <c r="A508" s="36" t="s">
        <v>34</v>
      </c>
      <c r="B508" s="31">
        <f>[2]consoCURRENT!E10518</f>
        <v>0</v>
      </c>
      <c r="C508" s="31">
        <f>[2]consoCURRENT!F10518</f>
        <v>0</v>
      </c>
      <c r="D508" s="31">
        <f>[2]consoCURRENT!G10518</f>
        <v>0</v>
      </c>
      <c r="E508" s="31">
        <f>[2]consoCURRENT!H10518</f>
        <v>0</v>
      </c>
      <c r="F508" s="31">
        <f>[2]consoCURRENT!I10518</f>
        <v>0</v>
      </c>
      <c r="G508" s="31">
        <f>[2]consoCURRENT!J10518</f>
        <v>0</v>
      </c>
      <c r="H508" s="31">
        <f>[2]consoCURRENT!K10518</f>
        <v>0</v>
      </c>
      <c r="I508" s="31">
        <f>[2]consoCURRENT!L10518</f>
        <v>0</v>
      </c>
      <c r="J508" s="31">
        <f>[2]consoCURRENT!M10518</f>
        <v>0</v>
      </c>
      <c r="K508" s="31">
        <f>[2]consoCURRENT!N10518</f>
        <v>0</v>
      </c>
      <c r="L508" s="31">
        <f>[2]consoCURRENT!O10518</f>
        <v>0</v>
      </c>
      <c r="M508" s="31">
        <f>[2]consoCURRENT!P10518</f>
        <v>0</v>
      </c>
      <c r="N508" s="31">
        <f>[2]consoCURRENT!Q10518</f>
        <v>0</v>
      </c>
      <c r="O508" s="31">
        <f>[2]consoCURRENT!R10518</f>
        <v>0</v>
      </c>
      <c r="P508" s="31">
        <f>[2]consoCURRENT!S10518</f>
        <v>0</v>
      </c>
      <c r="Q508" s="31">
        <f>[2]consoCURRENT!T10518</f>
        <v>0</v>
      </c>
      <c r="R508" s="31">
        <f>[2]consoCURRENT!U10518</f>
        <v>0</v>
      </c>
      <c r="S508" s="31">
        <f>[2]consoCURRENT!V10518</f>
        <v>0</v>
      </c>
      <c r="T508" s="31">
        <f>[2]consoCURRENT!W10518</f>
        <v>0</v>
      </c>
      <c r="U508" s="31">
        <f>[2]consoCURRENT!X10518</f>
        <v>0</v>
      </c>
      <c r="V508" s="31">
        <f>[2]consoCURRENT!Y10518</f>
        <v>0</v>
      </c>
      <c r="W508" s="31">
        <f>[2]consoCURRENT!Z10518</f>
        <v>0</v>
      </c>
      <c r="X508" s="31">
        <f>[2]consoCURRENT!AA10518</f>
        <v>0</v>
      </c>
      <c r="Y508" s="31">
        <f>[2]consoCURRENT!AB10518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F508" s="33">
        <f>D508-'[1]sum-conso'!AA508</f>
        <v>-165358.75</v>
      </c>
    </row>
    <row r="509" spans="1:32" s="33" customFormat="1" ht="18" hidden="1" customHeight="1" x14ac:dyDescent="0.2">
      <c r="A509" s="49" t="s">
        <v>35</v>
      </c>
      <c r="B509" s="50">
        <f>[2]consoCURRENT!E10631</f>
        <v>5284414.2899999991</v>
      </c>
      <c r="C509" s="50">
        <f>[2]consoCURRENT!F10631</f>
        <v>0</v>
      </c>
      <c r="D509" s="50">
        <f>[2]consoCURRENT!G10631</f>
        <v>5284414.2899999991</v>
      </c>
      <c r="E509" s="50">
        <f>[2]consoCURRENT!H10631</f>
        <v>5174414.29</v>
      </c>
      <c r="F509" s="50">
        <f>[2]consoCURRENT!I10631</f>
        <v>-314966.40000000002</v>
      </c>
      <c r="G509" s="50">
        <f>[2]consoCURRENT!J10631</f>
        <v>0</v>
      </c>
      <c r="H509" s="50">
        <f>[2]consoCURRENT!K10631</f>
        <v>0</v>
      </c>
      <c r="I509" s="50">
        <f>[2]consoCURRENT!L10631</f>
        <v>0</v>
      </c>
      <c r="J509" s="50">
        <f>[2]consoCURRENT!M10631</f>
        <v>0</v>
      </c>
      <c r="K509" s="50">
        <f>[2]consoCURRENT!N10631</f>
        <v>0</v>
      </c>
      <c r="L509" s="50">
        <f>[2]consoCURRENT!O10631</f>
        <v>0</v>
      </c>
      <c r="M509" s="50">
        <f>[2]consoCURRENT!P10631</f>
        <v>0</v>
      </c>
      <c r="N509" s="50">
        <f>[2]consoCURRENT!Q10631</f>
        <v>0</v>
      </c>
      <c r="O509" s="50">
        <f>[2]consoCURRENT!R10631</f>
        <v>520000</v>
      </c>
      <c r="P509" s="50">
        <f>[2]consoCURRENT!S10631</f>
        <v>4654414.29</v>
      </c>
      <c r="Q509" s="50">
        <f>[2]consoCURRENT!T10631</f>
        <v>0</v>
      </c>
      <c r="R509" s="50">
        <f>[2]consoCURRENT!U10631</f>
        <v>-314966.40000000002</v>
      </c>
      <c r="S509" s="50">
        <f>[2]consoCURRENT!V10631</f>
        <v>0</v>
      </c>
      <c r="T509" s="50">
        <f>[2]consoCURRENT!W10631</f>
        <v>0</v>
      </c>
      <c r="U509" s="50">
        <f>[2]consoCURRENT!X10631</f>
        <v>0</v>
      </c>
      <c r="V509" s="50">
        <f>[2]consoCURRENT!Y10631</f>
        <v>0</v>
      </c>
      <c r="W509" s="50">
        <f>[2]consoCURRENT!Z10631</f>
        <v>0</v>
      </c>
      <c r="X509" s="50">
        <f>[2]consoCURRENT!AA10631</f>
        <v>0</v>
      </c>
      <c r="Y509" s="50">
        <f>[2]consoCURRENT!AB10631</f>
        <v>0</v>
      </c>
      <c r="Z509" s="50">
        <f>SUM(M509:Y509)</f>
        <v>4859447.8899999997</v>
      </c>
      <c r="AA509" s="50">
        <f>D509-Z509</f>
        <v>424966.39999999944</v>
      </c>
      <c r="AB509" s="51">
        <f>Z509/D509</f>
        <v>0.91958117273201156</v>
      </c>
      <c r="AC509" s="43"/>
      <c r="AF509" s="33">
        <f>D509-'[1]sum-conso'!AA509</f>
        <v>-7.4505805969238281E-9</v>
      </c>
    </row>
    <row r="510" spans="1:32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  <c r="AF510" s="33">
        <f>D510-'[1]sum-conso'!AA510</f>
        <v>0</v>
      </c>
    </row>
    <row r="511" spans="1:32" s="33" customFormat="1" ht="18" hidden="1" customHeight="1" x14ac:dyDescent="0.2">
      <c r="A511" s="36" t="s">
        <v>37</v>
      </c>
      <c r="B511" s="31">
        <f>[2]consoCURRENT!E10666</f>
        <v>0</v>
      </c>
      <c r="C511" s="31">
        <f>[2]consoCURRENT!F10666</f>
        <v>0</v>
      </c>
      <c r="D511" s="31">
        <f>[2]consoCURRENT!G10666</f>
        <v>0</v>
      </c>
      <c r="E511" s="31">
        <f>[2]consoCURRENT!H10666</f>
        <v>0</v>
      </c>
      <c r="F511" s="31">
        <f>[2]consoCURRENT!I10666</f>
        <v>0</v>
      </c>
      <c r="G511" s="31">
        <f>[2]consoCURRENT!J10666</f>
        <v>0</v>
      </c>
      <c r="H511" s="31">
        <f>[2]consoCURRENT!K10666</f>
        <v>0</v>
      </c>
      <c r="I511" s="31">
        <f>[2]consoCURRENT!L10666</f>
        <v>0</v>
      </c>
      <c r="J511" s="31">
        <f>[2]consoCURRENT!M10666</f>
        <v>0</v>
      </c>
      <c r="K511" s="31">
        <f>[2]consoCURRENT!N10666</f>
        <v>0</v>
      </c>
      <c r="L511" s="31">
        <f>[2]consoCURRENT!O10666</f>
        <v>0</v>
      </c>
      <c r="M511" s="31">
        <f>[2]consoCURRENT!P10666</f>
        <v>0</v>
      </c>
      <c r="N511" s="31">
        <f>[2]consoCURRENT!Q10666</f>
        <v>0</v>
      </c>
      <c r="O511" s="31">
        <f>[2]consoCURRENT!R10666</f>
        <v>0</v>
      </c>
      <c r="P511" s="31">
        <f>[2]consoCURRENT!S10666</f>
        <v>0</v>
      </c>
      <c r="Q511" s="31">
        <f>[2]consoCURRENT!T10666</f>
        <v>0</v>
      </c>
      <c r="R511" s="31">
        <f>[2]consoCURRENT!U10666</f>
        <v>0</v>
      </c>
      <c r="S511" s="31">
        <f>[2]consoCURRENT!V10666</f>
        <v>0</v>
      </c>
      <c r="T511" s="31">
        <f>[2]consoCURRENT!W10666</f>
        <v>0</v>
      </c>
      <c r="U511" s="31">
        <f>[2]consoCURRENT!X10666</f>
        <v>0</v>
      </c>
      <c r="V511" s="31">
        <f>[2]consoCURRENT!Y10666</f>
        <v>0</v>
      </c>
      <c r="W511" s="31">
        <f>[2]consoCURRENT!Z10666</f>
        <v>0</v>
      </c>
      <c r="X511" s="31">
        <f>[2]consoCURRENT!AA10666</f>
        <v>0</v>
      </c>
      <c r="Y511" s="31">
        <f>[2]consoCURRENT!AB10666</f>
        <v>0</v>
      </c>
      <c r="Z511" s="31">
        <f>SUM(M511:Y511)</f>
        <v>0</v>
      </c>
      <c r="AA511" s="31">
        <f>D511-Z511</f>
        <v>0</v>
      </c>
      <c r="AB511" s="38"/>
      <c r="AC511" s="32"/>
      <c r="AF511" s="33">
        <f>D511-'[1]sum-conso'!AA511</f>
        <v>0</v>
      </c>
    </row>
    <row r="512" spans="1:32" s="33" customFormat="1" ht="18" hidden="1" customHeight="1" x14ac:dyDescent="0.25">
      <c r="A512" s="39" t="s">
        <v>38</v>
      </c>
      <c r="B512" s="40">
        <f t="shared" ref="B512:AA512" si="110">SUM(B508:B511)</f>
        <v>5284414.2899999991</v>
      </c>
      <c r="C512" s="40">
        <f t="shared" si="110"/>
        <v>0</v>
      </c>
      <c r="D512" s="40">
        <f t="shared" si="110"/>
        <v>5284414.2899999991</v>
      </c>
      <c r="E512" s="40">
        <f t="shared" si="110"/>
        <v>5174414.29</v>
      </c>
      <c r="F512" s="40">
        <f t="shared" si="110"/>
        <v>-314966.40000000002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0</v>
      </c>
      <c r="O512" s="40">
        <f t="shared" si="110"/>
        <v>520000</v>
      </c>
      <c r="P512" s="40">
        <f t="shared" si="110"/>
        <v>4654414.29</v>
      </c>
      <c r="Q512" s="40">
        <f t="shared" si="110"/>
        <v>0</v>
      </c>
      <c r="R512" s="40">
        <f t="shared" si="110"/>
        <v>-314966.40000000002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4859447.8899999997</v>
      </c>
      <c r="AA512" s="40">
        <f t="shared" si="110"/>
        <v>424966.39999999944</v>
      </c>
      <c r="AB512" s="41">
        <f>Z512/D512</f>
        <v>0.91958117273201156</v>
      </c>
      <c r="AC512" s="32"/>
      <c r="AF512" s="33">
        <f>D512-'[1]sum-conso'!AA512</f>
        <v>-165358.75000000745</v>
      </c>
    </row>
    <row r="513" spans="1:32" s="33" customFormat="1" ht="18" hidden="1" customHeight="1" x14ac:dyDescent="0.25">
      <c r="A513" s="42" t="s">
        <v>39</v>
      </c>
      <c r="B513" s="31">
        <f>[2]consoCURRENT!E10670</f>
        <v>0</v>
      </c>
      <c r="C513" s="31">
        <f>[2]consoCURRENT!F10670</f>
        <v>0</v>
      </c>
      <c r="D513" s="31">
        <f>[2]consoCURRENT!G10670</f>
        <v>0</v>
      </c>
      <c r="E513" s="31">
        <f>[2]consoCURRENT!H10670</f>
        <v>0</v>
      </c>
      <c r="F513" s="31">
        <f>[2]consoCURRENT!I10670</f>
        <v>0</v>
      </c>
      <c r="G513" s="31">
        <f>[2]consoCURRENT!J10670</f>
        <v>0</v>
      </c>
      <c r="H513" s="31">
        <f>[2]consoCURRENT!K10670</f>
        <v>0</v>
      </c>
      <c r="I513" s="31">
        <f>[2]consoCURRENT!L10670</f>
        <v>0</v>
      </c>
      <c r="J513" s="31">
        <f>[2]consoCURRENT!M10670</f>
        <v>0</v>
      </c>
      <c r="K513" s="31">
        <f>[2]consoCURRENT!N10670</f>
        <v>0</v>
      </c>
      <c r="L513" s="31">
        <f>[2]consoCURRENT!O10670</f>
        <v>0</v>
      </c>
      <c r="M513" s="31">
        <f>[2]consoCURRENT!P10670</f>
        <v>0</v>
      </c>
      <c r="N513" s="31">
        <f>[2]consoCURRENT!Q10670</f>
        <v>0</v>
      </c>
      <c r="O513" s="31">
        <f>[2]consoCURRENT!R10670</f>
        <v>0</v>
      </c>
      <c r="P513" s="31">
        <f>[2]consoCURRENT!S10670</f>
        <v>0</v>
      </c>
      <c r="Q513" s="31">
        <f>[2]consoCURRENT!T10670</f>
        <v>0</v>
      </c>
      <c r="R513" s="31">
        <f>[2]consoCURRENT!U10670</f>
        <v>0</v>
      </c>
      <c r="S513" s="31">
        <f>[2]consoCURRENT!V10670</f>
        <v>0</v>
      </c>
      <c r="T513" s="31">
        <f>[2]consoCURRENT!W10670</f>
        <v>0</v>
      </c>
      <c r="U513" s="31">
        <f>[2]consoCURRENT!X10670</f>
        <v>0</v>
      </c>
      <c r="V513" s="31">
        <f>[2]consoCURRENT!Y10670</f>
        <v>0</v>
      </c>
      <c r="W513" s="31">
        <f>[2]consoCURRENT!Z10670</f>
        <v>0</v>
      </c>
      <c r="X513" s="31">
        <f>[2]consoCURRENT!AA10670</f>
        <v>0</v>
      </c>
      <c r="Y513" s="31">
        <f>[2]consoCURRENT!AB10670</f>
        <v>0</v>
      </c>
      <c r="Z513" s="31">
        <f>SUM(M513:Y513)</f>
        <v>0</v>
      </c>
      <c r="AA513" s="31">
        <f>D513-Z513</f>
        <v>0</v>
      </c>
      <c r="AB513" s="38"/>
      <c r="AC513" s="32"/>
      <c r="AF513" s="33">
        <f>D513-'[1]sum-conso'!AA513</f>
        <v>0</v>
      </c>
    </row>
    <row r="514" spans="1:32" s="33" customFormat="1" ht="18" hidden="1" customHeight="1" x14ac:dyDescent="0.25">
      <c r="A514" s="39" t="s">
        <v>40</v>
      </c>
      <c r="B514" s="40">
        <f t="shared" ref="B514:AA514" si="111">B513+B512</f>
        <v>5284414.2899999991</v>
      </c>
      <c r="C514" s="40">
        <f t="shared" si="111"/>
        <v>0</v>
      </c>
      <c r="D514" s="40">
        <f t="shared" si="111"/>
        <v>5284414.2899999991</v>
      </c>
      <c r="E514" s="40">
        <f t="shared" si="111"/>
        <v>5174414.29</v>
      </c>
      <c r="F514" s="40">
        <f t="shared" si="111"/>
        <v>-314966.40000000002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0</v>
      </c>
      <c r="O514" s="40">
        <f t="shared" si="111"/>
        <v>520000</v>
      </c>
      <c r="P514" s="40">
        <f t="shared" si="111"/>
        <v>4654414.29</v>
      </c>
      <c r="Q514" s="40">
        <f t="shared" si="111"/>
        <v>0</v>
      </c>
      <c r="R514" s="40">
        <f t="shared" si="111"/>
        <v>-314966.40000000002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4859447.8899999997</v>
      </c>
      <c r="AA514" s="40">
        <f t="shared" si="111"/>
        <v>424966.39999999944</v>
      </c>
      <c r="AB514" s="41">
        <f>Z514/D514</f>
        <v>0.91958117273201156</v>
      </c>
      <c r="AC514" s="43"/>
      <c r="AF514" s="33">
        <f>D514-'[1]sum-conso'!AA514</f>
        <v>-165358.75000000745</v>
      </c>
    </row>
    <row r="515" spans="1:32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F515" s="33">
        <f>D515-'[1]sum-conso'!AA515</f>
        <v>0</v>
      </c>
    </row>
    <row r="516" spans="1:32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F516" s="33">
        <f>D516-'[1]sum-conso'!AA516</f>
        <v>0</v>
      </c>
    </row>
    <row r="517" spans="1:32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F517" s="33">
        <f>D517-'[1]sum-conso'!AA517</f>
        <v>0</v>
      </c>
    </row>
    <row r="518" spans="1:32" s="33" customFormat="1" ht="18" hidden="1" customHeight="1" x14ac:dyDescent="0.2">
      <c r="A518" s="36" t="s">
        <v>34</v>
      </c>
      <c r="B518" s="31">
        <f>[2]consoCURRENT!E10731</f>
        <v>0</v>
      </c>
      <c r="C518" s="31">
        <f>[2]consoCURRENT!F10731</f>
        <v>0</v>
      </c>
      <c r="D518" s="31">
        <f>[2]consoCURRENT!G10731</f>
        <v>0</v>
      </c>
      <c r="E518" s="31">
        <f>[2]consoCURRENT!H10731</f>
        <v>0</v>
      </c>
      <c r="F518" s="31">
        <f>[2]consoCURRENT!I10731</f>
        <v>0</v>
      </c>
      <c r="G518" s="31">
        <f>[2]consoCURRENT!J10731</f>
        <v>0</v>
      </c>
      <c r="H518" s="31">
        <f>[2]consoCURRENT!K10731</f>
        <v>0</v>
      </c>
      <c r="I518" s="31">
        <f>[2]consoCURRENT!L10731</f>
        <v>0</v>
      </c>
      <c r="J518" s="31">
        <f>[2]consoCURRENT!M10731</f>
        <v>0</v>
      </c>
      <c r="K518" s="31">
        <f>[2]consoCURRENT!N10731</f>
        <v>0</v>
      </c>
      <c r="L518" s="31">
        <f>[2]consoCURRENT!O10731</f>
        <v>0</v>
      </c>
      <c r="M518" s="31">
        <f>[2]consoCURRENT!P10731</f>
        <v>0</v>
      </c>
      <c r="N518" s="31">
        <f>[2]consoCURRENT!Q10731</f>
        <v>0</v>
      </c>
      <c r="O518" s="31">
        <f>[2]consoCURRENT!R10731</f>
        <v>0</v>
      </c>
      <c r="P518" s="31">
        <f>[2]consoCURRENT!S10731</f>
        <v>0</v>
      </c>
      <c r="Q518" s="31">
        <f>[2]consoCURRENT!T10731</f>
        <v>0</v>
      </c>
      <c r="R518" s="31">
        <f>[2]consoCURRENT!U10731</f>
        <v>0</v>
      </c>
      <c r="S518" s="31">
        <f>[2]consoCURRENT!V10731</f>
        <v>0</v>
      </c>
      <c r="T518" s="31">
        <f>[2]consoCURRENT!W10731</f>
        <v>0</v>
      </c>
      <c r="U518" s="31">
        <f>[2]consoCURRENT!X10731</f>
        <v>0</v>
      </c>
      <c r="V518" s="31">
        <f>[2]consoCURRENT!Y10731</f>
        <v>0</v>
      </c>
      <c r="W518" s="31">
        <f>[2]consoCURRENT!Z10731</f>
        <v>0</v>
      </c>
      <c r="X518" s="31">
        <f>[2]consoCURRENT!AA10731</f>
        <v>0</v>
      </c>
      <c r="Y518" s="31">
        <f>[2]consoCURRENT!AB10731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F518" s="33">
        <f>D518-'[1]sum-conso'!AA518</f>
        <v>0</v>
      </c>
    </row>
    <row r="519" spans="1:32" s="33" customFormat="1" ht="18" hidden="1" customHeight="1" x14ac:dyDescent="0.2">
      <c r="A519" s="36" t="s">
        <v>35</v>
      </c>
      <c r="B519" s="31">
        <f>[2]consoCURRENT!E10844</f>
        <v>257990.90000000224</v>
      </c>
      <c r="C519" s="31">
        <f>[2]consoCURRENT!F10844</f>
        <v>0</v>
      </c>
      <c r="D519" s="31">
        <f>[2]consoCURRENT!G10844</f>
        <v>257990.90000000224</v>
      </c>
      <c r="E519" s="31">
        <f>[2]consoCURRENT!H10844</f>
        <v>257990.9</v>
      </c>
      <c r="F519" s="31">
        <f>[2]consoCURRENT!I10844</f>
        <v>0</v>
      </c>
      <c r="G519" s="31">
        <f>[2]consoCURRENT!J10844</f>
        <v>0</v>
      </c>
      <c r="H519" s="31">
        <f>[2]consoCURRENT!K10844</f>
        <v>0</v>
      </c>
      <c r="I519" s="31">
        <f>[2]consoCURRENT!L10844</f>
        <v>0</v>
      </c>
      <c r="J519" s="31">
        <f>[2]consoCURRENT!M10844</f>
        <v>0</v>
      </c>
      <c r="K519" s="31">
        <f>[2]consoCURRENT!N10844</f>
        <v>0</v>
      </c>
      <c r="L519" s="31">
        <f>[2]consoCURRENT!O10844</f>
        <v>0</v>
      </c>
      <c r="M519" s="31">
        <f>[2]consoCURRENT!P10844</f>
        <v>0</v>
      </c>
      <c r="N519" s="31">
        <f>[2]consoCURRENT!Q10844</f>
        <v>0</v>
      </c>
      <c r="O519" s="31">
        <f>[2]consoCURRENT!R10844</f>
        <v>240336.75</v>
      </c>
      <c r="P519" s="31">
        <f>[2]consoCURRENT!S10844</f>
        <v>17654.149999999994</v>
      </c>
      <c r="Q519" s="31">
        <f>[2]consoCURRENT!T10844</f>
        <v>0</v>
      </c>
      <c r="R519" s="31">
        <f>[2]consoCURRENT!U10844</f>
        <v>0</v>
      </c>
      <c r="S519" s="31">
        <f>[2]consoCURRENT!V10844</f>
        <v>0</v>
      </c>
      <c r="T519" s="31">
        <f>[2]consoCURRENT!W10844</f>
        <v>0</v>
      </c>
      <c r="U519" s="31">
        <f>[2]consoCURRENT!X10844</f>
        <v>0</v>
      </c>
      <c r="V519" s="31">
        <f>[2]consoCURRENT!Y10844</f>
        <v>0</v>
      </c>
      <c r="W519" s="31">
        <f>[2]consoCURRENT!Z10844</f>
        <v>0</v>
      </c>
      <c r="X519" s="31">
        <f>[2]consoCURRENT!AA10844</f>
        <v>0</v>
      </c>
      <c r="Y519" s="31">
        <f>[2]consoCURRENT!AB10844</f>
        <v>0</v>
      </c>
      <c r="Z519" s="31">
        <f>SUM(M519:Y519)</f>
        <v>257990.9</v>
      </c>
      <c r="AA519" s="31">
        <f>D519-Z519</f>
        <v>2.2409949451684952E-9</v>
      </c>
      <c r="AB519" s="38">
        <f>Z519/D519</f>
        <v>0.99999999999999134</v>
      </c>
      <c r="AC519" s="32"/>
      <c r="AF519" s="33">
        <f>D519-'[1]sum-conso'!AA519</f>
        <v>1.1175870895385742E-8</v>
      </c>
    </row>
    <row r="520" spans="1:32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  <c r="AF520" s="33">
        <f>D520-'[1]sum-conso'!AA520</f>
        <v>0</v>
      </c>
    </row>
    <row r="521" spans="1:32" s="33" customFormat="1" ht="18" hidden="1" customHeight="1" x14ac:dyDescent="0.2">
      <c r="A521" s="36" t="s">
        <v>37</v>
      </c>
      <c r="B521" s="31">
        <f>[2]consoCURRENT!E10879</f>
        <v>0</v>
      </c>
      <c r="C521" s="31">
        <f>[2]consoCURRENT!F10879</f>
        <v>0</v>
      </c>
      <c r="D521" s="31">
        <f>[2]consoCURRENT!G10879</f>
        <v>0</v>
      </c>
      <c r="E521" s="31">
        <f>[2]consoCURRENT!H10879</f>
        <v>0</v>
      </c>
      <c r="F521" s="31">
        <f>[2]consoCURRENT!I10879</f>
        <v>0</v>
      </c>
      <c r="G521" s="31">
        <f>[2]consoCURRENT!J10879</f>
        <v>0</v>
      </c>
      <c r="H521" s="31">
        <f>[2]consoCURRENT!K10879</f>
        <v>0</v>
      </c>
      <c r="I521" s="31">
        <f>[2]consoCURRENT!L10879</f>
        <v>0</v>
      </c>
      <c r="J521" s="31">
        <f>[2]consoCURRENT!M10879</f>
        <v>0</v>
      </c>
      <c r="K521" s="31">
        <f>[2]consoCURRENT!N10879</f>
        <v>0</v>
      </c>
      <c r="L521" s="31">
        <f>[2]consoCURRENT!O10879</f>
        <v>0</v>
      </c>
      <c r="M521" s="31">
        <f>[2]consoCURRENT!P10879</f>
        <v>0</v>
      </c>
      <c r="N521" s="31">
        <f>[2]consoCURRENT!Q10879</f>
        <v>0</v>
      </c>
      <c r="O521" s="31">
        <f>[2]consoCURRENT!R10879</f>
        <v>0</v>
      </c>
      <c r="P521" s="31">
        <f>[2]consoCURRENT!S10879</f>
        <v>0</v>
      </c>
      <c r="Q521" s="31">
        <f>[2]consoCURRENT!T10879</f>
        <v>0</v>
      </c>
      <c r="R521" s="31">
        <f>[2]consoCURRENT!U10879</f>
        <v>0</v>
      </c>
      <c r="S521" s="31">
        <f>[2]consoCURRENT!V10879</f>
        <v>0</v>
      </c>
      <c r="T521" s="31">
        <f>[2]consoCURRENT!W10879</f>
        <v>0</v>
      </c>
      <c r="U521" s="31">
        <f>[2]consoCURRENT!X10879</f>
        <v>0</v>
      </c>
      <c r="V521" s="31">
        <f>[2]consoCURRENT!Y10879</f>
        <v>0</v>
      </c>
      <c r="W521" s="31">
        <f>[2]consoCURRENT!Z10879</f>
        <v>0</v>
      </c>
      <c r="X521" s="31">
        <f>[2]consoCURRENT!AA10879</f>
        <v>0</v>
      </c>
      <c r="Y521" s="31">
        <f>[2]consoCURRENT!AB10879</f>
        <v>0</v>
      </c>
      <c r="Z521" s="31">
        <f>SUM(M521:Y521)</f>
        <v>0</v>
      </c>
      <c r="AA521" s="31">
        <f>D521-Z521</f>
        <v>0</v>
      </c>
      <c r="AB521" s="38"/>
      <c r="AC521" s="32"/>
      <c r="AF521" s="33">
        <f>D521-'[1]sum-conso'!AA521</f>
        <v>0</v>
      </c>
    </row>
    <row r="522" spans="1:32" s="33" customFormat="1" ht="18" hidden="1" customHeight="1" x14ac:dyDescent="0.25">
      <c r="A522" s="39" t="s">
        <v>38</v>
      </c>
      <c r="B522" s="40">
        <f t="shared" ref="B522:AA522" si="112">SUM(B518:B521)</f>
        <v>257990.90000000224</v>
      </c>
      <c r="C522" s="40">
        <f t="shared" si="112"/>
        <v>0</v>
      </c>
      <c r="D522" s="40">
        <f t="shared" si="112"/>
        <v>257990.90000000224</v>
      </c>
      <c r="E522" s="40">
        <f t="shared" si="112"/>
        <v>257990.9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0</v>
      </c>
      <c r="O522" s="40">
        <f t="shared" si="112"/>
        <v>240336.75</v>
      </c>
      <c r="P522" s="40">
        <f t="shared" si="112"/>
        <v>17654.149999999994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257990.9</v>
      </c>
      <c r="AA522" s="40">
        <f t="shared" si="112"/>
        <v>2.2409949451684952E-9</v>
      </c>
      <c r="AB522" s="41">
        <f>Z522/D522</f>
        <v>0.99999999999999134</v>
      </c>
      <c r="AC522" s="32"/>
      <c r="AF522" s="33">
        <f>D522-'[1]sum-conso'!AA522</f>
        <v>1.1175870895385742E-8</v>
      </c>
    </row>
    <row r="523" spans="1:32" s="33" customFormat="1" ht="18" hidden="1" customHeight="1" x14ac:dyDescent="0.25">
      <c r="A523" s="42" t="s">
        <v>39</v>
      </c>
      <c r="B523" s="31">
        <f>[2]consoCURRENT!E10883</f>
        <v>0</v>
      </c>
      <c r="C523" s="31">
        <f>[2]consoCURRENT!F10883</f>
        <v>0</v>
      </c>
      <c r="D523" s="31">
        <f>[2]consoCURRENT!G10883</f>
        <v>0</v>
      </c>
      <c r="E523" s="31">
        <f>[2]consoCURRENT!H10883</f>
        <v>0</v>
      </c>
      <c r="F523" s="31">
        <f>[2]consoCURRENT!I10883</f>
        <v>0</v>
      </c>
      <c r="G523" s="31">
        <f>[2]consoCURRENT!J10883</f>
        <v>0</v>
      </c>
      <c r="H523" s="31">
        <f>[2]consoCURRENT!K10883</f>
        <v>0</v>
      </c>
      <c r="I523" s="31">
        <f>[2]consoCURRENT!L10883</f>
        <v>0</v>
      </c>
      <c r="J523" s="31">
        <f>[2]consoCURRENT!M10883</f>
        <v>0</v>
      </c>
      <c r="K523" s="31">
        <f>[2]consoCURRENT!N10883</f>
        <v>0</v>
      </c>
      <c r="L523" s="31">
        <f>[2]consoCURRENT!O10883</f>
        <v>0</v>
      </c>
      <c r="M523" s="31">
        <f>[2]consoCURRENT!P10883</f>
        <v>0</v>
      </c>
      <c r="N523" s="31">
        <f>[2]consoCURRENT!Q10883</f>
        <v>0</v>
      </c>
      <c r="O523" s="31">
        <f>[2]consoCURRENT!R10883</f>
        <v>0</v>
      </c>
      <c r="P523" s="31">
        <f>[2]consoCURRENT!S10883</f>
        <v>0</v>
      </c>
      <c r="Q523" s="31">
        <f>[2]consoCURRENT!T10883</f>
        <v>0</v>
      </c>
      <c r="R523" s="31">
        <f>[2]consoCURRENT!U10883</f>
        <v>0</v>
      </c>
      <c r="S523" s="31">
        <f>[2]consoCURRENT!V10883</f>
        <v>0</v>
      </c>
      <c r="T523" s="31">
        <f>[2]consoCURRENT!W10883</f>
        <v>0</v>
      </c>
      <c r="U523" s="31">
        <f>[2]consoCURRENT!X10883</f>
        <v>0</v>
      </c>
      <c r="V523" s="31">
        <f>[2]consoCURRENT!Y10883</f>
        <v>0</v>
      </c>
      <c r="W523" s="31">
        <f>[2]consoCURRENT!Z10883</f>
        <v>0</v>
      </c>
      <c r="X523" s="31">
        <f>[2]consoCURRENT!AA10883</f>
        <v>0</v>
      </c>
      <c r="Y523" s="31">
        <f>[2]consoCURRENT!AB10883</f>
        <v>0</v>
      </c>
      <c r="Z523" s="31">
        <f>SUM(M523:Y523)</f>
        <v>0</v>
      </c>
      <c r="AA523" s="31">
        <f>D523-Z523</f>
        <v>0</v>
      </c>
      <c r="AB523" s="38"/>
      <c r="AC523" s="32"/>
      <c r="AF523" s="33">
        <f>D523-'[1]sum-conso'!AA523</f>
        <v>0</v>
      </c>
    </row>
    <row r="524" spans="1:32" s="33" customFormat="1" ht="18" hidden="1" customHeight="1" x14ac:dyDescent="0.25">
      <c r="A524" s="39" t="s">
        <v>40</v>
      </c>
      <c r="B524" s="40">
        <f t="shared" ref="B524:AA524" si="113">B523+B522</f>
        <v>257990.90000000224</v>
      </c>
      <c r="C524" s="40">
        <f t="shared" si="113"/>
        <v>0</v>
      </c>
      <c r="D524" s="40">
        <f t="shared" si="113"/>
        <v>257990.90000000224</v>
      </c>
      <c r="E524" s="40">
        <f t="shared" si="113"/>
        <v>257990.9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0</v>
      </c>
      <c r="O524" s="40">
        <f t="shared" si="113"/>
        <v>240336.75</v>
      </c>
      <c r="P524" s="40">
        <f t="shared" si="113"/>
        <v>17654.149999999994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257990.9</v>
      </c>
      <c r="AA524" s="40">
        <f t="shared" si="113"/>
        <v>2.2409949451684952E-9</v>
      </c>
      <c r="AB524" s="41">
        <f>Z524/D524</f>
        <v>0.99999999999999134</v>
      </c>
      <c r="AC524" s="43"/>
      <c r="AF524" s="33">
        <f>D524-'[1]sum-conso'!AA524</f>
        <v>1.1175870895385742E-8</v>
      </c>
    </row>
    <row r="525" spans="1:32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F525" s="33">
        <f>D525-'[1]sum-conso'!AA525</f>
        <v>0</v>
      </c>
    </row>
    <row r="526" spans="1:32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F526" s="33">
        <f>D526-'[1]sum-conso'!AA526</f>
        <v>0</v>
      </c>
    </row>
    <row r="527" spans="1:32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F527" s="33">
        <f>D527-'[1]sum-conso'!AA527</f>
        <v>0</v>
      </c>
    </row>
    <row r="528" spans="1:32" s="33" customFormat="1" ht="18" hidden="1" customHeight="1" x14ac:dyDescent="0.2">
      <c r="A528" s="36" t="s">
        <v>34</v>
      </c>
      <c r="B528" s="31">
        <f>[2]consoCURRENT!E10944</f>
        <v>0</v>
      </c>
      <c r="C528" s="31">
        <f>[2]consoCURRENT!F10944</f>
        <v>0</v>
      </c>
      <c r="D528" s="31">
        <f>[2]consoCURRENT!G10944</f>
        <v>0</v>
      </c>
      <c r="E528" s="31">
        <f>[2]consoCURRENT!H10944</f>
        <v>0</v>
      </c>
      <c r="F528" s="31">
        <f>[2]consoCURRENT!I10944</f>
        <v>0</v>
      </c>
      <c r="G528" s="31">
        <f>[2]consoCURRENT!J10944</f>
        <v>0</v>
      </c>
      <c r="H528" s="31">
        <f>[2]consoCURRENT!K10944</f>
        <v>0</v>
      </c>
      <c r="I528" s="31">
        <f>[2]consoCURRENT!L10944</f>
        <v>0</v>
      </c>
      <c r="J528" s="31">
        <f>[2]consoCURRENT!M10944</f>
        <v>0</v>
      </c>
      <c r="K528" s="31">
        <f>[2]consoCURRENT!N10944</f>
        <v>0</v>
      </c>
      <c r="L528" s="31">
        <f>[2]consoCURRENT!O10944</f>
        <v>0</v>
      </c>
      <c r="M528" s="31">
        <f>[2]consoCURRENT!P10944</f>
        <v>0</v>
      </c>
      <c r="N528" s="31">
        <f>[2]consoCURRENT!Q10944</f>
        <v>0</v>
      </c>
      <c r="O528" s="31">
        <f>[2]consoCURRENT!R10944</f>
        <v>0</v>
      </c>
      <c r="P528" s="31">
        <f>[2]consoCURRENT!S10944</f>
        <v>0</v>
      </c>
      <c r="Q528" s="31">
        <f>[2]consoCURRENT!T10944</f>
        <v>0</v>
      </c>
      <c r="R528" s="31">
        <f>[2]consoCURRENT!U10944</f>
        <v>0</v>
      </c>
      <c r="S528" s="31">
        <f>[2]consoCURRENT!V10944</f>
        <v>0</v>
      </c>
      <c r="T528" s="31">
        <f>[2]consoCURRENT!W10944</f>
        <v>0</v>
      </c>
      <c r="U528" s="31">
        <f>[2]consoCURRENT!X10944</f>
        <v>0</v>
      </c>
      <c r="V528" s="31">
        <f>[2]consoCURRENT!Y10944</f>
        <v>0</v>
      </c>
      <c r="W528" s="31">
        <f>[2]consoCURRENT!Z10944</f>
        <v>0</v>
      </c>
      <c r="X528" s="31">
        <f>[2]consoCURRENT!AA10944</f>
        <v>0</v>
      </c>
      <c r="Y528" s="31">
        <f>[2]consoCURRENT!AB10944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F528" s="33">
        <f>D528-'[1]sum-conso'!AA528</f>
        <v>0</v>
      </c>
    </row>
    <row r="529" spans="1:32" s="33" customFormat="1" ht="18" hidden="1" customHeight="1" x14ac:dyDescent="0.2">
      <c r="A529" s="36" t="s">
        <v>35</v>
      </c>
      <c r="B529" s="31">
        <f>[2]consoCURRENT!E11057</f>
        <v>79935.120000001043</v>
      </c>
      <c r="C529" s="31">
        <f>[2]consoCURRENT!F11057</f>
        <v>0</v>
      </c>
      <c r="D529" s="31">
        <f>[2]consoCURRENT!G11057</f>
        <v>79935.120000001043</v>
      </c>
      <c r="E529" s="31">
        <f>[2]consoCURRENT!H11057</f>
        <v>72540</v>
      </c>
      <c r="F529" s="31">
        <f>[2]consoCURRENT!I11057</f>
        <v>7395.12</v>
      </c>
      <c r="G529" s="31">
        <f>[2]consoCURRENT!J11057</f>
        <v>0</v>
      </c>
      <c r="H529" s="31">
        <f>[2]consoCURRENT!K11057</f>
        <v>0</v>
      </c>
      <c r="I529" s="31">
        <f>[2]consoCURRENT!L11057</f>
        <v>0</v>
      </c>
      <c r="J529" s="31">
        <f>[2]consoCURRENT!M11057</f>
        <v>0</v>
      </c>
      <c r="K529" s="31">
        <f>[2]consoCURRENT!N11057</f>
        <v>0</v>
      </c>
      <c r="L529" s="31">
        <f>[2]consoCURRENT!O11057</f>
        <v>0</v>
      </c>
      <c r="M529" s="31">
        <f>[2]consoCURRENT!P11057</f>
        <v>0</v>
      </c>
      <c r="N529" s="31">
        <f>[2]consoCURRENT!Q11057</f>
        <v>0</v>
      </c>
      <c r="O529" s="31">
        <f>[2]consoCURRENT!R11057</f>
        <v>72540</v>
      </c>
      <c r="P529" s="31">
        <f>[2]consoCURRENT!S11057</f>
        <v>0</v>
      </c>
      <c r="Q529" s="31">
        <f>[2]consoCURRENT!T11057</f>
        <v>7395.12</v>
      </c>
      <c r="R529" s="31">
        <f>[2]consoCURRENT!U11057</f>
        <v>0</v>
      </c>
      <c r="S529" s="31">
        <f>[2]consoCURRENT!V11057</f>
        <v>0</v>
      </c>
      <c r="T529" s="31">
        <f>[2]consoCURRENT!W11057</f>
        <v>0</v>
      </c>
      <c r="U529" s="31">
        <f>[2]consoCURRENT!X11057</f>
        <v>0</v>
      </c>
      <c r="V529" s="31">
        <f>[2]consoCURRENT!Y11057</f>
        <v>0</v>
      </c>
      <c r="W529" s="31">
        <f>[2]consoCURRENT!Z11057</f>
        <v>0</v>
      </c>
      <c r="X529" s="31">
        <f>[2]consoCURRENT!AA11057</f>
        <v>0</v>
      </c>
      <c r="Y529" s="31">
        <f>[2]consoCURRENT!AB11057</f>
        <v>0</v>
      </c>
      <c r="Z529" s="31">
        <f>SUM(M529:Y529)</f>
        <v>79935.12</v>
      </c>
      <c r="AA529" s="31">
        <f>D529-Z529</f>
        <v>1.0477378964424133E-9</v>
      </c>
      <c r="AB529" s="38">
        <f>Z529/D529</f>
        <v>0.9999999999999869</v>
      </c>
      <c r="AC529" s="32"/>
      <c r="AF529" s="33">
        <f>D529-'[1]sum-conso'!AA529</f>
        <v>3.7252902984619141E-9</v>
      </c>
    </row>
    <row r="530" spans="1:32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  <c r="AF530" s="33">
        <f>D530-'[1]sum-conso'!AA530</f>
        <v>0</v>
      </c>
    </row>
    <row r="531" spans="1:32" s="33" customFormat="1" ht="18" hidden="1" customHeight="1" x14ac:dyDescent="0.2">
      <c r="A531" s="36" t="s">
        <v>37</v>
      </c>
      <c r="B531" s="31">
        <f>[2]consoCURRENT!E11092</f>
        <v>0</v>
      </c>
      <c r="C531" s="31">
        <f>[2]consoCURRENT!F11092</f>
        <v>0</v>
      </c>
      <c r="D531" s="31">
        <f>[2]consoCURRENT!G11092</f>
        <v>0</v>
      </c>
      <c r="E531" s="31">
        <f>[2]consoCURRENT!H11092</f>
        <v>0</v>
      </c>
      <c r="F531" s="31">
        <f>[2]consoCURRENT!I11092</f>
        <v>0</v>
      </c>
      <c r="G531" s="31">
        <f>[2]consoCURRENT!J11092</f>
        <v>0</v>
      </c>
      <c r="H531" s="31">
        <f>[2]consoCURRENT!K11092</f>
        <v>0</v>
      </c>
      <c r="I531" s="31">
        <f>[2]consoCURRENT!L11092</f>
        <v>0</v>
      </c>
      <c r="J531" s="31">
        <f>[2]consoCURRENT!M11092</f>
        <v>0</v>
      </c>
      <c r="K531" s="31">
        <f>[2]consoCURRENT!N11092</f>
        <v>0</v>
      </c>
      <c r="L531" s="31">
        <f>[2]consoCURRENT!O11092</f>
        <v>0</v>
      </c>
      <c r="M531" s="31">
        <f>[2]consoCURRENT!P11092</f>
        <v>0</v>
      </c>
      <c r="N531" s="31">
        <f>[2]consoCURRENT!Q11092</f>
        <v>0</v>
      </c>
      <c r="O531" s="31">
        <f>[2]consoCURRENT!R11092</f>
        <v>0</v>
      </c>
      <c r="P531" s="31">
        <f>[2]consoCURRENT!S11092</f>
        <v>0</v>
      </c>
      <c r="Q531" s="31">
        <f>[2]consoCURRENT!T11092</f>
        <v>0</v>
      </c>
      <c r="R531" s="31">
        <f>[2]consoCURRENT!U11092</f>
        <v>0</v>
      </c>
      <c r="S531" s="31">
        <f>[2]consoCURRENT!V11092</f>
        <v>0</v>
      </c>
      <c r="T531" s="31">
        <f>[2]consoCURRENT!W11092</f>
        <v>0</v>
      </c>
      <c r="U531" s="31">
        <f>[2]consoCURRENT!X11092</f>
        <v>0</v>
      </c>
      <c r="V531" s="31">
        <f>[2]consoCURRENT!Y11092</f>
        <v>0</v>
      </c>
      <c r="W531" s="31">
        <f>[2]consoCURRENT!Z11092</f>
        <v>0</v>
      </c>
      <c r="X531" s="31">
        <f>[2]consoCURRENT!AA11092</f>
        <v>0</v>
      </c>
      <c r="Y531" s="31">
        <f>[2]consoCURRENT!AB11092</f>
        <v>0</v>
      </c>
      <c r="Z531" s="31">
        <f>SUM(M531:Y531)</f>
        <v>0</v>
      </c>
      <c r="AA531" s="31">
        <f>D531-Z531</f>
        <v>0</v>
      </c>
      <c r="AB531" s="38"/>
      <c r="AC531" s="32"/>
      <c r="AF531" s="33">
        <f>D531-'[1]sum-conso'!AA531</f>
        <v>0</v>
      </c>
    </row>
    <row r="532" spans="1:32" s="33" customFormat="1" ht="18" hidden="1" customHeight="1" x14ac:dyDescent="0.25">
      <c r="A532" s="39" t="s">
        <v>38</v>
      </c>
      <c r="B532" s="40">
        <f t="shared" ref="B532:AA532" si="114">SUM(B528:B531)</f>
        <v>79935.120000001043</v>
      </c>
      <c r="C532" s="40">
        <f t="shared" si="114"/>
        <v>0</v>
      </c>
      <c r="D532" s="40">
        <f t="shared" si="114"/>
        <v>79935.120000001043</v>
      </c>
      <c r="E532" s="40">
        <f t="shared" si="114"/>
        <v>72540</v>
      </c>
      <c r="F532" s="40">
        <f t="shared" si="114"/>
        <v>7395.12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0</v>
      </c>
      <c r="O532" s="40">
        <f t="shared" si="114"/>
        <v>72540</v>
      </c>
      <c r="P532" s="40">
        <f t="shared" si="114"/>
        <v>0</v>
      </c>
      <c r="Q532" s="40">
        <f t="shared" si="114"/>
        <v>7395.12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79935.12</v>
      </c>
      <c r="AA532" s="40">
        <f t="shared" si="114"/>
        <v>1.0477378964424133E-9</v>
      </c>
      <c r="AB532" s="41">
        <f>Z532/D532</f>
        <v>0.9999999999999869</v>
      </c>
      <c r="AC532" s="32"/>
      <c r="AF532" s="33">
        <f>D532-'[1]sum-conso'!AA532</f>
        <v>3.7252902984619141E-9</v>
      </c>
    </row>
    <row r="533" spans="1:32" s="33" customFormat="1" ht="18" hidden="1" customHeight="1" x14ac:dyDescent="0.25">
      <c r="A533" s="42" t="s">
        <v>39</v>
      </c>
      <c r="B533" s="31">
        <f>[2]consoCURRENT!E6839</f>
        <v>0</v>
      </c>
      <c r="C533" s="31">
        <f>[2]consoCURRENT!F6839</f>
        <v>0</v>
      </c>
      <c r="D533" s="31">
        <f>[2]consoCURRENT!G6839</f>
        <v>0</v>
      </c>
      <c r="E533" s="31">
        <f>[2]consoCURRENT!H6839</f>
        <v>0</v>
      </c>
      <c r="F533" s="31">
        <f>[2]consoCURRENT!I6839</f>
        <v>0</v>
      </c>
      <c r="G533" s="31">
        <f>[2]consoCURRENT!J6839</f>
        <v>0</v>
      </c>
      <c r="H533" s="31">
        <f>[2]consoCURRENT!K6839</f>
        <v>0</v>
      </c>
      <c r="I533" s="31">
        <f>[2]consoCURRENT!L6839</f>
        <v>0</v>
      </c>
      <c r="J533" s="31">
        <f>[2]consoCURRENT!M6839</f>
        <v>0</v>
      </c>
      <c r="K533" s="31">
        <f>[2]consoCURRENT!N6839</f>
        <v>0</v>
      </c>
      <c r="L533" s="31">
        <f>[2]consoCURRENT!O6839</f>
        <v>0</v>
      </c>
      <c r="M533" s="31">
        <f>[2]consoCURRENT!P6839</f>
        <v>0</v>
      </c>
      <c r="N533" s="31">
        <f>[2]consoCURRENT!Q6839</f>
        <v>0</v>
      </c>
      <c r="O533" s="31">
        <f>[2]consoCURRENT!R6839</f>
        <v>0</v>
      </c>
      <c r="P533" s="31">
        <f>[2]consoCURRENT!S6839</f>
        <v>0</v>
      </c>
      <c r="Q533" s="31">
        <f>[2]consoCURRENT!T6839</f>
        <v>0</v>
      </c>
      <c r="R533" s="31">
        <f>[2]consoCURRENT!U6839</f>
        <v>0</v>
      </c>
      <c r="S533" s="31">
        <f>[2]consoCURRENT!V6839</f>
        <v>0</v>
      </c>
      <c r="T533" s="31">
        <f>[2]consoCURRENT!W6839</f>
        <v>0</v>
      </c>
      <c r="U533" s="31">
        <f>[2]consoCURRENT!X6839</f>
        <v>0</v>
      </c>
      <c r="V533" s="31">
        <f>[2]consoCURRENT!Y6839</f>
        <v>0</v>
      </c>
      <c r="W533" s="31">
        <f>[2]consoCURRENT!Z6839</f>
        <v>0</v>
      </c>
      <c r="X533" s="31">
        <f>[2]consoCURRENT!AA6839</f>
        <v>0</v>
      </c>
      <c r="Y533" s="31">
        <f>[2]consoCURRENT!AB6839</f>
        <v>0</v>
      </c>
      <c r="Z533" s="31">
        <f>SUM(M533:Y533)</f>
        <v>0</v>
      </c>
      <c r="AA533" s="31">
        <f>D533-Z533</f>
        <v>0</v>
      </c>
      <c r="AB533" s="38"/>
      <c r="AC533" s="32"/>
      <c r="AF533" s="33">
        <f>D533-'[1]sum-conso'!AA533</f>
        <v>0</v>
      </c>
    </row>
    <row r="534" spans="1:32" s="33" customFormat="1" ht="18" hidden="1" customHeight="1" x14ac:dyDescent="0.25">
      <c r="A534" s="39" t="s">
        <v>40</v>
      </c>
      <c r="B534" s="40">
        <f t="shared" ref="B534:AA534" si="115">B533+B532</f>
        <v>79935.120000001043</v>
      </c>
      <c r="C534" s="40">
        <f t="shared" si="115"/>
        <v>0</v>
      </c>
      <c r="D534" s="40">
        <f t="shared" si="115"/>
        <v>79935.120000001043</v>
      </c>
      <c r="E534" s="40">
        <f t="shared" si="115"/>
        <v>72540</v>
      </c>
      <c r="F534" s="40">
        <f t="shared" si="115"/>
        <v>7395.12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0</v>
      </c>
      <c r="O534" s="40">
        <f t="shared" si="115"/>
        <v>72540</v>
      </c>
      <c r="P534" s="40">
        <f t="shared" si="115"/>
        <v>0</v>
      </c>
      <c r="Q534" s="40">
        <f t="shared" si="115"/>
        <v>7395.12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79935.12</v>
      </c>
      <c r="AA534" s="40">
        <f t="shared" si="115"/>
        <v>1.0477378964424133E-9</v>
      </c>
      <c r="AB534" s="41">
        <f>Z534/D534</f>
        <v>0.9999999999999869</v>
      </c>
      <c r="AC534" s="43"/>
      <c r="AF534" s="33">
        <f>D534-'[1]sum-conso'!AA534</f>
        <v>3.7252902984619141E-9</v>
      </c>
    </row>
    <row r="535" spans="1:32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F535" s="33">
        <f>D535-'[1]sum-conso'!AA535</f>
        <v>0</v>
      </c>
    </row>
    <row r="536" spans="1:32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F536" s="33">
        <f>D536-'[1]sum-conso'!AA536</f>
        <v>0</v>
      </c>
    </row>
    <row r="537" spans="1:32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F537" s="33">
        <f>D537-'[1]sum-conso'!AA537</f>
        <v>0</v>
      </c>
    </row>
    <row r="538" spans="1:32" s="33" customFormat="1" ht="18" hidden="1" customHeight="1" x14ac:dyDescent="0.2">
      <c r="A538" s="36" t="s">
        <v>34</v>
      </c>
      <c r="B538" s="31">
        <f>[2]consoCURRENT!E11157</f>
        <v>0</v>
      </c>
      <c r="C538" s="31">
        <f>[2]consoCURRENT!F11157</f>
        <v>0</v>
      </c>
      <c r="D538" s="31">
        <f>[2]consoCURRENT!G11157</f>
        <v>0</v>
      </c>
      <c r="E538" s="31">
        <f>[2]consoCURRENT!H11157</f>
        <v>0</v>
      </c>
      <c r="F538" s="31">
        <f>[2]consoCURRENT!I11157</f>
        <v>0</v>
      </c>
      <c r="G538" s="31">
        <f>[2]consoCURRENT!J11157</f>
        <v>0</v>
      </c>
      <c r="H538" s="31">
        <f>[2]consoCURRENT!K11157</f>
        <v>0</v>
      </c>
      <c r="I538" s="31">
        <f>[2]consoCURRENT!L11157</f>
        <v>0</v>
      </c>
      <c r="J538" s="31">
        <f>[2]consoCURRENT!M11157</f>
        <v>0</v>
      </c>
      <c r="K538" s="31">
        <f>[2]consoCURRENT!N11157</f>
        <v>0</v>
      </c>
      <c r="L538" s="31">
        <f>[2]consoCURRENT!O11157</f>
        <v>0</v>
      </c>
      <c r="M538" s="31">
        <f>[2]consoCURRENT!P11157</f>
        <v>0</v>
      </c>
      <c r="N538" s="31">
        <f>[2]consoCURRENT!Q11157</f>
        <v>0</v>
      </c>
      <c r="O538" s="31">
        <f>[2]consoCURRENT!R11157</f>
        <v>0</v>
      </c>
      <c r="P538" s="31">
        <f>[2]consoCURRENT!S11157</f>
        <v>0</v>
      </c>
      <c r="Q538" s="31">
        <f>[2]consoCURRENT!T11157</f>
        <v>0</v>
      </c>
      <c r="R538" s="31">
        <f>[2]consoCURRENT!U11157</f>
        <v>0</v>
      </c>
      <c r="S538" s="31">
        <f>[2]consoCURRENT!V11157</f>
        <v>0</v>
      </c>
      <c r="T538" s="31">
        <f>[2]consoCURRENT!W11157</f>
        <v>0</v>
      </c>
      <c r="U538" s="31">
        <f>[2]consoCURRENT!X11157</f>
        <v>0</v>
      </c>
      <c r="V538" s="31">
        <f>[2]consoCURRENT!Y11157</f>
        <v>0</v>
      </c>
      <c r="W538" s="31">
        <f>[2]consoCURRENT!Z11157</f>
        <v>0</v>
      </c>
      <c r="X538" s="31">
        <f>[2]consoCURRENT!AA11157</f>
        <v>0</v>
      </c>
      <c r="Y538" s="31">
        <f>[2]consoCURRENT!AB11157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F538" s="33">
        <f>D538-'[1]sum-conso'!AA538</f>
        <v>0</v>
      </c>
    </row>
    <row r="539" spans="1:32" s="33" customFormat="1" ht="18" hidden="1" customHeight="1" x14ac:dyDescent="0.2">
      <c r="A539" s="36" t="s">
        <v>35</v>
      </c>
      <c r="B539" s="31">
        <f>[2]consoCURRENT!E11270</f>
        <v>0</v>
      </c>
      <c r="C539" s="31">
        <f>[2]consoCURRENT!F11270</f>
        <v>0</v>
      </c>
      <c r="D539" s="31">
        <f>[2]consoCURRENT!G11270</f>
        <v>0</v>
      </c>
      <c r="E539" s="31">
        <f>[2]consoCURRENT!H11270</f>
        <v>0</v>
      </c>
      <c r="F539" s="31">
        <f>[2]consoCURRENT!I11270</f>
        <v>0</v>
      </c>
      <c r="G539" s="31">
        <f>[2]consoCURRENT!J11270</f>
        <v>0</v>
      </c>
      <c r="H539" s="31">
        <f>[2]consoCURRENT!K11270</f>
        <v>0</v>
      </c>
      <c r="I539" s="31">
        <f>[2]consoCURRENT!L11270</f>
        <v>0</v>
      </c>
      <c r="J539" s="31">
        <f>[2]consoCURRENT!M11270</f>
        <v>0</v>
      </c>
      <c r="K539" s="31">
        <f>[2]consoCURRENT!N11270</f>
        <v>0</v>
      </c>
      <c r="L539" s="31">
        <f>[2]consoCURRENT!O11270</f>
        <v>0</v>
      </c>
      <c r="M539" s="31">
        <f>[2]consoCURRENT!P11270</f>
        <v>0</v>
      </c>
      <c r="N539" s="31">
        <f>[2]consoCURRENT!Q11270</f>
        <v>0</v>
      </c>
      <c r="O539" s="31">
        <f>[2]consoCURRENT!R11270</f>
        <v>0</v>
      </c>
      <c r="P539" s="31">
        <f>[2]consoCURRENT!S11270</f>
        <v>0</v>
      </c>
      <c r="Q539" s="31">
        <f>[2]consoCURRENT!T11270</f>
        <v>0</v>
      </c>
      <c r="R539" s="31">
        <f>[2]consoCURRENT!U11270</f>
        <v>0</v>
      </c>
      <c r="S539" s="31">
        <f>[2]consoCURRENT!V11270</f>
        <v>0</v>
      </c>
      <c r="T539" s="31">
        <f>[2]consoCURRENT!W11270</f>
        <v>0</v>
      </c>
      <c r="U539" s="31">
        <f>[2]consoCURRENT!X11270</f>
        <v>0</v>
      </c>
      <c r="V539" s="31">
        <f>[2]consoCURRENT!Y11270</f>
        <v>0</v>
      </c>
      <c r="W539" s="31">
        <f>[2]consoCURRENT!Z11270</f>
        <v>0</v>
      </c>
      <c r="X539" s="31">
        <f>[2]consoCURRENT!AA11270</f>
        <v>0</v>
      </c>
      <c r="Y539" s="31">
        <f>[2]consoCURRENT!AB11270</f>
        <v>0</v>
      </c>
      <c r="Z539" s="31">
        <f>SUM(M539:Y539)</f>
        <v>0</v>
      </c>
      <c r="AA539" s="31">
        <f>D539-Z539</f>
        <v>0</v>
      </c>
      <c r="AB539" s="38" t="e">
        <f>Z539/D539</f>
        <v>#DIV/0!</v>
      </c>
      <c r="AC539" s="32"/>
      <c r="AF539" s="33">
        <f>D539-'[1]sum-conso'!AA539</f>
        <v>0</v>
      </c>
    </row>
    <row r="540" spans="1:32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  <c r="AF540" s="33">
        <f>D540-'[1]sum-conso'!AA540</f>
        <v>0</v>
      </c>
    </row>
    <row r="541" spans="1:32" s="33" customFormat="1" ht="18" hidden="1" customHeight="1" x14ac:dyDescent="0.2">
      <c r="A541" s="36" t="s">
        <v>37</v>
      </c>
      <c r="B541" s="31">
        <f>[2]consoCURRENT!E11305</f>
        <v>0</v>
      </c>
      <c r="C541" s="31">
        <f>[2]consoCURRENT!F11305</f>
        <v>0</v>
      </c>
      <c r="D541" s="31">
        <f>[2]consoCURRENT!G11305</f>
        <v>0</v>
      </c>
      <c r="E541" s="31">
        <f>[2]consoCURRENT!H11305</f>
        <v>0</v>
      </c>
      <c r="F541" s="31">
        <f>[2]consoCURRENT!I11305</f>
        <v>0</v>
      </c>
      <c r="G541" s="31">
        <f>[2]consoCURRENT!J11305</f>
        <v>0</v>
      </c>
      <c r="H541" s="31">
        <f>[2]consoCURRENT!K11305</f>
        <v>0</v>
      </c>
      <c r="I541" s="31">
        <f>[2]consoCURRENT!L11305</f>
        <v>0</v>
      </c>
      <c r="J541" s="31">
        <f>[2]consoCURRENT!M11305</f>
        <v>0</v>
      </c>
      <c r="K541" s="31">
        <f>[2]consoCURRENT!N11305</f>
        <v>0</v>
      </c>
      <c r="L541" s="31">
        <f>[2]consoCURRENT!O11305</f>
        <v>0</v>
      </c>
      <c r="M541" s="31">
        <f>[2]consoCURRENT!P11305</f>
        <v>0</v>
      </c>
      <c r="N541" s="31">
        <f>[2]consoCURRENT!Q11305</f>
        <v>0</v>
      </c>
      <c r="O541" s="31">
        <f>[2]consoCURRENT!R11305</f>
        <v>0</v>
      </c>
      <c r="P541" s="31">
        <f>[2]consoCURRENT!S11305</f>
        <v>0</v>
      </c>
      <c r="Q541" s="31">
        <f>[2]consoCURRENT!T11305</f>
        <v>0</v>
      </c>
      <c r="R541" s="31">
        <f>[2]consoCURRENT!U11305</f>
        <v>0</v>
      </c>
      <c r="S541" s="31">
        <f>[2]consoCURRENT!V11305</f>
        <v>0</v>
      </c>
      <c r="T541" s="31">
        <f>[2]consoCURRENT!W11305</f>
        <v>0</v>
      </c>
      <c r="U541" s="31">
        <f>[2]consoCURRENT!X11305</f>
        <v>0</v>
      </c>
      <c r="V541" s="31">
        <f>[2]consoCURRENT!Y11305</f>
        <v>0</v>
      </c>
      <c r="W541" s="31">
        <f>[2]consoCURRENT!Z11305</f>
        <v>0</v>
      </c>
      <c r="X541" s="31">
        <f>[2]consoCURRENT!AA11305</f>
        <v>0</v>
      </c>
      <c r="Y541" s="31">
        <f>[2]consoCURRENT!AB11305</f>
        <v>0</v>
      </c>
      <c r="Z541" s="31">
        <f>SUM(M541:Y541)</f>
        <v>0</v>
      </c>
      <c r="AA541" s="31">
        <f>D541-Z541</f>
        <v>0</v>
      </c>
      <c r="AB541" s="38"/>
      <c r="AC541" s="32"/>
      <c r="AF541" s="33">
        <f>D541-'[1]sum-conso'!AA541</f>
        <v>0</v>
      </c>
    </row>
    <row r="542" spans="1:32" s="33" customFormat="1" ht="18" hidden="1" customHeight="1" x14ac:dyDescent="0.25">
      <c r="A542" s="39" t="s">
        <v>38</v>
      </c>
      <c r="B542" s="40">
        <f t="shared" ref="B542:AA542" si="116">SUM(B538:B541)</f>
        <v>0</v>
      </c>
      <c r="C542" s="40">
        <f t="shared" si="116"/>
        <v>0</v>
      </c>
      <c r="D542" s="40">
        <f t="shared" si="116"/>
        <v>0</v>
      </c>
      <c r="E542" s="40">
        <f t="shared" si="116"/>
        <v>0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0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0</v>
      </c>
      <c r="AA542" s="40">
        <f t="shared" si="116"/>
        <v>0</v>
      </c>
      <c r="AB542" s="41" t="e">
        <f>Z542/D542</f>
        <v>#DIV/0!</v>
      </c>
      <c r="AC542" s="32"/>
      <c r="AF542" s="33">
        <f>D542-'[1]sum-conso'!AA542</f>
        <v>0</v>
      </c>
    </row>
    <row r="543" spans="1:32" s="33" customFormat="1" ht="14.45" hidden="1" customHeight="1" x14ac:dyDescent="0.25">
      <c r="A543" s="42" t="s">
        <v>39</v>
      </c>
      <c r="B543" s="31">
        <f>[2]consoCURRENT!E11309</f>
        <v>0</v>
      </c>
      <c r="C543" s="31">
        <f>[2]consoCURRENT!F11309</f>
        <v>0</v>
      </c>
      <c r="D543" s="31">
        <f>[2]consoCURRENT!G11309</f>
        <v>0</v>
      </c>
      <c r="E543" s="31">
        <f>[2]consoCURRENT!H11309</f>
        <v>0</v>
      </c>
      <c r="F543" s="31">
        <f>[2]consoCURRENT!I11309</f>
        <v>0</v>
      </c>
      <c r="G543" s="31">
        <f>[2]consoCURRENT!J11309</f>
        <v>0</v>
      </c>
      <c r="H543" s="31">
        <f>[2]consoCURRENT!K11309</f>
        <v>0</v>
      </c>
      <c r="I543" s="31">
        <f>[2]consoCURRENT!L11309</f>
        <v>0</v>
      </c>
      <c r="J543" s="31">
        <f>[2]consoCURRENT!M11309</f>
        <v>0</v>
      </c>
      <c r="K543" s="31">
        <f>[2]consoCURRENT!N11309</f>
        <v>0</v>
      </c>
      <c r="L543" s="31">
        <f>[2]consoCURRENT!O11309</f>
        <v>0</v>
      </c>
      <c r="M543" s="31">
        <f>[2]consoCURRENT!P11309</f>
        <v>0</v>
      </c>
      <c r="N543" s="31">
        <f>[2]consoCURRENT!Q11309</f>
        <v>0</v>
      </c>
      <c r="O543" s="31">
        <f>[2]consoCURRENT!R11309</f>
        <v>0</v>
      </c>
      <c r="P543" s="31">
        <f>[2]consoCURRENT!S11309</f>
        <v>0</v>
      </c>
      <c r="Q543" s="31">
        <f>[2]consoCURRENT!T11309</f>
        <v>0</v>
      </c>
      <c r="R543" s="31">
        <f>[2]consoCURRENT!U11309</f>
        <v>0</v>
      </c>
      <c r="S543" s="31">
        <f>[2]consoCURRENT!V11309</f>
        <v>0</v>
      </c>
      <c r="T543" s="31">
        <f>[2]consoCURRENT!W11309</f>
        <v>0</v>
      </c>
      <c r="U543" s="31">
        <f>[2]consoCURRENT!X11309</f>
        <v>0</v>
      </c>
      <c r="V543" s="31">
        <f>[2]consoCURRENT!Y11309</f>
        <v>0</v>
      </c>
      <c r="W543" s="31">
        <f>[2]consoCURRENT!Z11309</f>
        <v>0</v>
      </c>
      <c r="X543" s="31">
        <f>[2]consoCURRENT!AA11309</f>
        <v>0</v>
      </c>
      <c r="Y543" s="31">
        <f>[2]consoCURRENT!AB11309</f>
        <v>0</v>
      </c>
      <c r="Z543" s="31">
        <f>SUM(M543:Y543)</f>
        <v>0</v>
      </c>
      <c r="AA543" s="31">
        <f>D543-Z543</f>
        <v>0</v>
      </c>
      <c r="AB543" s="38"/>
      <c r="AC543" s="32"/>
      <c r="AF543" s="33">
        <f>D543-'[1]sum-conso'!AA543</f>
        <v>0</v>
      </c>
    </row>
    <row r="544" spans="1:32" s="33" customFormat="1" ht="18" hidden="1" customHeight="1" x14ac:dyDescent="0.25">
      <c r="A544" s="39" t="s">
        <v>40</v>
      </c>
      <c r="B544" s="40">
        <f t="shared" ref="B544:AA544" si="117">B543+B542</f>
        <v>0</v>
      </c>
      <c r="C544" s="40">
        <f t="shared" si="117"/>
        <v>0</v>
      </c>
      <c r="D544" s="40">
        <f t="shared" si="117"/>
        <v>0</v>
      </c>
      <c r="E544" s="40">
        <f t="shared" si="117"/>
        <v>0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0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0</v>
      </c>
      <c r="AA544" s="40">
        <f t="shared" si="117"/>
        <v>0</v>
      </c>
      <c r="AB544" s="41" t="e">
        <f>Z544/D544</f>
        <v>#DIV/0!</v>
      </c>
      <c r="AC544" s="43"/>
      <c r="AF544" s="33">
        <f>D544-'[1]sum-conso'!AA544</f>
        <v>0</v>
      </c>
    </row>
    <row r="545" spans="1:32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F545" s="33">
        <f>D545-'[1]sum-conso'!AA545</f>
        <v>0</v>
      </c>
    </row>
    <row r="546" spans="1:32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F546" s="33">
        <f>D546-'[1]sum-conso'!AA546</f>
        <v>0</v>
      </c>
    </row>
    <row r="547" spans="1:32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F547" s="33">
        <f>D547-'[1]sum-conso'!AA547</f>
        <v>0</v>
      </c>
    </row>
    <row r="548" spans="1:32" s="33" customFormat="1" ht="18" hidden="1" customHeight="1" x14ac:dyDescent="0.2">
      <c r="A548" s="36" t="s">
        <v>34</v>
      </c>
      <c r="B548" s="31">
        <f>[2]consoCURRENT!E11370</f>
        <v>0</v>
      </c>
      <c r="C548" s="31">
        <f>[2]consoCURRENT!F11370</f>
        <v>0</v>
      </c>
      <c r="D548" s="31">
        <f>[2]consoCURRENT!G11370</f>
        <v>0</v>
      </c>
      <c r="E548" s="31">
        <f>[2]consoCURRENT!H11370</f>
        <v>0</v>
      </c>
      <c r="F548" s="31">
        <f>[2]consoCURRENT!I11370</f>
        <v>0</v>
      </c>
      <c r="G548" s="31">
        <f>[2]consoCURRENT!J11370</f>
        <v>0</v>
      </c>
      <c r="H548" s="31">
        <f>[2]consoCURRENT!K11370</f>
        <v>0</v>
      </c>
      <c r="I548" s="31">
        <f>[2]consoCURRENT!L11370</f>
        <v>0</v>
      </c>
      <c r="J548" s="31">
        <f>[2]consoCURRENT!M11370</f>
        <v>0</v>
      </c>
      <c r="K548" s="31">
        <f>[2]consoCURRENT!N11370</f>
        <v>0</v>
      </c>
      <c r="L548" s="31">
        <f>[2]consoCURRENT!O11370</f>
        <v>0</v>
      </c>
      <c r="M548" s="31">
        <f>[2]consoCURRENT!P11370</f>
        <v>0</v>
      </c>
      <c r="N548" s="31">
        <f>[2]consoCURRENT!Q11370</f>
        <v>0</v>
      </c>
      <c r="O548" s="31">
        <f>[2]consoCURRENT!R11370</f>
        <v>0</v>
      </c>
      <c r="P548" s="31">
        <f>[2]consoCURRENT!S11370</f>
        <v>0</v>
      </c>
      <c r="Q548" s="31">
        <f>[2]consoCURRENT!T11370</f>
        <v>0</v>
      </c>
      <c r="R548" s="31">
        <f>[2]consoCURRENT!U11370</f>
        <v>0</v>
      </c>
      <c r="S548" s="31">
        <f>[2]consoCURRENT!V11370</f>
        <v>0</v>
      </c>
      <c r="T548" s="31">
        <f>[2]consoCURRENT!W11370</f>
        <v>0</v>
      </c>
      <c r="U548" s="31">
        <f>[2]consoCURRENT!X11370</f>
        <v>0</v>
      </c>
      <c r="V548" s="31">
        <f>[2]consoCURRENT!Y11370</f>
        <v>0</v>
      </c>
      <c r="W548" s="31">
        <f>[2]consoCURRENT!Z11370</f>
        <v>0</v>
      </c>
      <c r="X548" s="31">
        <f>[2]consoCURRENT!AA11370</f>
        <v>0</v>
      </c>
      <c r="Y548" s="31">
        <f>[2]consoCURRENT!AB11370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F548" s="33">
        <f>D548-'[1]sum-conso'!AA548</f>
        <v>0</v>
      </c>
    </row>
    <row r="549" spans="1:32" s="33" customFormat="1" ht="18" hidden="1" customHeight="1" x14ac:dyDescent="0.2">
      <c r="A549" s="36" t="s">
        <v>35</v>
      </c>
      <c r="B549" s="31">
        <f>[2]consoCURRENT!E11483</f>
        <v>0</v>
      </c>
      <c r="C549" s="31">
        <f>[2]consoCURRENT!F11483</f>
        <v>0</v>
      </c>
      <c r="D549" s="31">
        <f>[2]consoCURRENT!G11483</f>
        <v>0</v>
      </c>
      <c r="E549" s="31">
        <f>[2]consoCURRENT!H11483</f>
        <v>0</v>
      </c>
      <c r="F549" s="31">
        <f>[2]consoCURRENT!I11483</f>
        <v>0</v>
      </c>
      <c r="G549" s="31">
        <f>[2]consoCURRENT!J11483</f>
        <v>0</v>
      </c>
      <c r="H549" s="31">
        <f>[2]consoCURRENT!K11483</f>
        <v>0</v>
      </c>
      <c r="I549" s="31">
        <f>[2]consoCURRENT!L11483</f>
        <v>0</v>
      </c>
      <c r="J549" s="31">
        <f>[2]consoCURRENT!M11483</f>
        <v>0</v>
      </c>
      <c r="K549" s="31">
        <f>[2]consoCURRENT!N11483</f>
        <v>0</v>
      </c>
      <c r="L549" s="31">
        <f>[2]consoCURRENT!O11483</f>
        <v>0</v>
      </c>
      <c r="M549" s="31">
        <f>[2]consoCURRENT!P11483</f>
        <v>0</v>
      </c>
      <c r="N549" s="31">
        <f>[2]consoCURRENT!Q11483</f>
        <v>0</v>
      </c>
      <c r="O549" s="31">
        <f>[2]consoCURRENT!R11483</f>
        <v>0</v>
      </c>
      <c r="P549" s="31">
        <f>[2]consoCURRENT!S11483</f>
        <v>0</v>
      </c>
      <c r="Q549" s="31">
        <f>[2]consoCURRENT!T11483</f>
        <v>0</v>
      </c>
      <c r="R549" s="31">
        <f>[2]consoCURRENT!U11483</f>
        <v>0</v>
      </c>
      <c r="S549" s="31">
        <f>[2]consoCURRENT!V11483</f>
        <v>0</v>
      </c>
      <c r="T549" s="31">
        <f>[2]consoCURRENT!W11483</f>
        <v>0</v>
      </c>
      <c r="U549" s="31">
        <f>[2]consoCURRENT!X11483</f>
        <v>0</v>
      </c>
      <c r="V549" s="31">
        <f>[2]consoCURRENT!Y11483</f>
        <v>0</v>
      </c>
      <c r="W549" s="31">
        <f>[2]consoCURRENT!Z11483</f>
        <v>0</v>
      </c>
      <c r="X549" s="31">
        <f>[2]consoCURRENT!AA11483</f>
        <v>0</v>
      </c>
      <c r="Y549" s="31">
        <f>[2]consoCURRENT!AB11483</f>
        <v>0</v>
      </c>
      <c r="Z549" s="31">
        <f>SUM(M549:Y549)</f>
        <v>0</v>
      </c>
      <c r="AA549" s="31">
        <f>D549-Z549</f>
        <v>0</v>
      </c>
      <c r="AB549" s="38" t="e">
        <f>Z549/D549</f>
        <v>#DIV/0!</v>
      </c>
      <c r="AC549" s="32"/>
      <c r="AF549" s="33">
        <f>D549-'[1]sum-conso'!AA549</f>
        <v>0</v>
      </c>
    </row>
    <row r="550" spans="1:32" s="33" customFormat="1" ht="18" hidden="1" customHeight="1" x14ac:dyDescent="0.2">
      <c r="A550" s="36" t="s">
        <v>36</v>
      </c>
      <c r="B550" s="31">
        <f>[2]consoCURRENT!E11487</f>
        <v>0</v>
      </c>
      <c r="C550" s="31">
        <f>[2]consoCURRENT!F11487</f>
        <v>0</v>
      </c>
      <c r="D550" s="31">
        <f>[2]consoCURRENT!G11487</f>
        <v>0</v>
      </c>
      <c r="E550" s="31">
        <f>[2]consoCURRENT!H11487</f>
        <v>0</v>
      </c>
      <c r="F550" s="31">
        <f>[2]consoCURRENT!I11487</f>
        <v>0</v>
      </c>
      <c r="G550" s="31">
        <f>[2]consoCURRENT!J11487</f>
        <v>0</v>
      </c>
      <c r="H550" s="31">
        <f>[2]consoCURRENT!K11487</f>
        <v>0</v>
      </c>
      <c r="I550" s="31">
        <f>[2]consoCURRENT!L11487</f>
        <v>0</v>
      </c>
      <c r="J550" s="31">
        <f>[2]consoCURRENT!M11487</f>
        <v>0</v>
      </c>
      <c r="K550" s="31">
        <f>[2]consoCURRENT!N11487</f>
        <v>0</v>
      </c>
      <c r="L550" s="31">
        <f>[2]consoCURRENT!O11487</f>
        <v>0</v>
      </c>
      <c r="M550" s="31">
        <f>[2]consoCURRENT!P11487</f>
        <v>0</v>
      </c>
      <c r="N550" s="31">
        <f>[2]consoCURRENT!Q11487</f>
        <v>0</v>
      </c>
      <c r="O550" s="31">
        <f>[2]consoCURRENT!R11487</f>
        <v>0</v>
      </c>
      <c r="P550" s="31">
        <f>[2]consoCURRENT!S11487</f>
        <v>0</v>
      </c>
      <c r="Q550" s="31">
        <f>[2]consoCURRENT!T11487</f>
        <v>0</v>
      </c>
      <c r="R550" s="31">
        <f>[2]consoCURRENT!U11487</f>
        <v>0</v>
      </c>
      <c r="S550" s="31">
        <f>[2]consoCURRENT!V11487</f>
        <v>0</v>
      </c>
      <c r="T550" s="31">
        <f>[2]consoCURRENT!W11487</f>
        <v>0</v>
      </c>
      <c r="U550" s="31">
        <f>[2]consoCURRENT!X11487</f>
        <v>0</v>
      </c>
      <c r="V550" s="31">
        <f>[2]consoCURRENT!Y11487</f>
        <v>0</v>
      </c>
      <c r="W550" s="31">
        <f>[2]consoCURRENT!Z11487</f>
        <v>0</v>
      </c>
      <c r="X550" s="31">
        <f>[2]consoCURRENT!AA11487</f>
        <v>0</v>
      </c>
      <c r="Y550" s="31">
        <f>[2]consoCURRENT!AB11487</f>
        <v>0</v>
      </c>
      <c r="Z550" s="31">
        <f>SUM(M550:Y550)</f>
        <v>0</v>
      </c>
      <c r="AA550" s="31">
        <f>D550-Z550</f>
        <v>0</v>
      </c>
      <c r="AB550" s="38"/>
      <c r="AC550" s="32"/>
      <c r="AF550" s="33">
        <f>D550-'[1]sum-conso'!AA550</f>
        <v>0</v>
      </c>
    </row>
    <row r="551" spans="1:32" s="33" customFormat="1" ht="18" hidden="1" customHeight="1" x14ac:dyDescent="0.2">
      <c r="A551" s="36" t="s">
        <v>37</v>
      </c>
      <c r="B551" s="31">
        <f>[2]consoCURRENT!E11518</f>
        <v>0</v>
      </c>
      <c r="C551" s="31">
        <f>[2]consoCURRENT!F11518</f>
        <v>0</v>
      </c>
      <c r="D551" s="31">
        <f>[2]consoCURRENT!G11518</f>
        <v>0</v>
      </c>
      <c r="E551" s="31">
        <f>[2]consoCURRENT!H11518</f>
        <v>0</v>
      </c>
      <c r="F551" s="31">
        <f>[2]consoCURRENT!I11518</f>
        <v>0</v>
      </c>
      <c r="G551" s="31">
        <f>[2]consoCURRENT!J11518</f>
        <v>0</v>
      </c>
      <c r="H551" s="31">
        <f>[2]consoCURRENT!K11518</f>
        <v>0</v>
      </c>
      <c r="I551" s="31">
        <f>[2]consoCURRENT!L11518</f>
        <v>0</v>
      </c>
      <c r="J551" s="31">
        <f>[2]consoCURRENT!M11518</f>
        <v>0</v>
      </c>
      <c r="K551" s="31">
        <f>[2]consoCURRENT!N11518</f>
        <v>0</v>
      </c>
      <c r="L551" s="31">
        <f>[2]consoCURRENT!O11518</f>
        <v>0</v>
      </c>
      <c r="M551" s="31">
        <f>[2]consoCURRENT!P11518</f>
        <v>0</v>
      </c>
      <c r="N551" s="31">
        <f>[2]consoCURRENT!Q11518</f>
        <v>0</v>
      </c>
      <c r="O551" s="31">
        <f>[2]consoCURRENT!R11518</f>
        <v>0</v>
      </c>
      <c r="P551" s="31">
        <f>[2]consoCURRENT!S11518</f>
        <v>0</v>
      </c>
      <c r="Q551" s="31">
        <f>[2]consoCURRENT!T11518</f>
        <v>0</v>
      </c>
      <c r="R551" s="31">
        <f>[2]consoCURRENT!U11518</f>
        <v>0</v>
      </c>
      <c r="S551" s="31">
        <f>[2]consoCURRENT!V11518</f>
        <v>0</v>
      </c>
      <c r="T551" s="31">
        <f>[2]consoCURRENT!W11518</f>
        <v>0</v>
      </c>
      <c r="U551" s="31">
        <f>[2]consoCURRENT!X11518</f>
        <v>0</v>
      </c>
      <c r="V551" s="31">
        <f>[2]consoCURRENT!Y11518</f>
        <v>0</v>
      </c>
      <c r="W551" s="31">
        <f>[2]consoCURRENT!Z11518</f>
        <v>0</v>
      </c>
      <c r="X551" s="31">
        <f>[2]consoCURRENT!AA11518</f>
        <v>0</v>
      </c>
      <c r="Y551" s="31">
        <f>[2]consoCURRENT!AB11518</f>
        <v>0</v>
      </c>
      <c r="Z551" s="31">
        <f>SUM(M551:Y551)</f>
        <v>0</v>
      </c>
      <c r="AA551" s="31">
        <f>D551-Z551</f>
        <v>0</v>
      </c>
      <c r="AB551" s="38"/>
      <c r="AC551" s="32"/>
      <c r="AF551" s="33">
        <f>D551-'[1]sum-conso'!AA551</f>
        <v>0</v>
      </c>
    </row>
    <row r="552" spans="1:32" s="33" customFormat="1" ht="18" hidden="1" customHeight="1" x14ac:dyDescent="0.25">
      <c r="A552" s="39" t="s">
        <v>38</v>
      </c>
      <c r="B552" s="40">
        <f t="shared" ref="B552:AA552" si="118">SUM(B548:B551)</f>
        <v>0</v>
      </c>
      <c r="C552" s="40">
        <f t="shared" si="118"/>
        <v>0</v>
      </c>
      <c r="D552" s="40">
        <f t="shared" si="118"/>
        <v>0</v>
      </c>
      <c r="E552" s="40">
        <f t="shared" si="118"/>
        <v>0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0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0</v>
      </c>
      <c r="AA552" s="40">
        <f t="shared" si="118"/>
        <v>0</v>
      </c>
      <c r="AB552" s="41" t="e">
        <f>Z552/D552</f>
        <v>#DIV/0!</v>
      </c>
      <c r="AC552" s="32"/>
      <c r="AF552" s="33">
        <f>D552-'[1]sum-conso'!AA552</f>
        <v>0</v>
      </c>
    </row>
    <row r="553" spans="1:32" s="33" customFormat="1" ht="18" hidden="1" customHeight="1" x14ac:dyDescent="0.25">
      <c r="A553" s="42" t="s">
        <v>39</v>
      </c>
      <c r="B553" s="31">
        <f>[2]consoCURRENT!E11522</f>
        <v>0</v>
      </c>
      <c r="C553" s="31">
        <f>[2]consoCURRENT!F11522</f>
        <v>0</v>
      </c>
      <c r="D553" s="31">
        <f>[2]consoCURRENT!G11522</f>
        <v>0</v>
      </c>
      <c r="E553" s="31">
        <f>[2]consoCURRENT!H11522</f>
        <v>0</v>
      </c>
      <c r="F553" s="31">
        <f>[2]consoCURRENT!I11522</f>
        <v>0</v>
      </c>
      <c r="G553" s="31">
        <f>[2]consoCURRENT!J11522</f>
        <v>0</v>
      </c>
      <c r="H553" s="31">
        <f>[2]consoCURRENT!K11522</f>
        <v>0</v>
      </c>
      <c r="I553" s="31">
        <f>[2]consoCURRENT!L11522</f>
        <v>0</v>
      </c>
      <c r="J553" s="31">
        <f>[2]consoCURRENT!M11522</f>
        <v>0</v>
      </c>
      <c r="K553" s="31">
        <f>[2]consoCURRENT!N11522</f>
        <v>0</v>
      </c>
      <c r="L553" s="31">
        <f>[2]consoCURRENT!O11522</f>
        <v>0</v>
      </c>
      <c r="M553" s="31">
        <f>[2]consoCURRENT!P11522</f>
        <v>0</v>
      </c>
      <c r="N553" s="31">
        <f>[2]consoCURRENT!Q11522</f>
        <v>0</v>
      </c>
      <c r="O553" s="31">
        <f>[2]consoCURRENT!R11522</f>
        <v>0</v>
      </c>
      <c r="P553" s="31">
        <f>[2]consoCURRENT!S11522</f>
        <v>0</v>
      </c>
      <c r="Q553" s="31">
        <f>[2]consoCURRENT!T11522</f>
        <v>0</v>
      </c>
      <c r="R553" s="31">
        <f>[2]consoCURRENT!U11522</f>
        <v>0</v>
      </c>
      <c r="S553" s="31">
        <f>[2]consoCURRENT!V11522</f>
        <v>0</v>
      </c>
      <c r="T553" s="31">
        <f>[2]consoCURRENT!W11522</f>
        <v>0</v>
      </c>
      <c r="U553" s="31">
        <f>[2]consoCURRENT!X11522</f>
        <v>0</v>
      </c>
      <c r="V553" s="31">
        <f>[2]consoCURRENT!Y11522</f>
        <v>0</v>
      </c>
      <c r="W553" s="31">
        <f>[2]consoCURRENT!Z11522</f>
        <v>0</v>
      </c>
      <c r="X553" s="31">
        <f>[2]consoCURRENT!AA11522</f>
        <v>0</v>
      </c>
      <c r="Y553" s="31">
        <f>[2]consoCURRENT!AB11522</f>
        <v>0</v>
      </c>
      <c r="Z553" s="31">
        <f>SUM(M553:Y553)</f>
        <v>0</v>
      </c>
      <c r="AA553" s="31">
        <f>D553-Z553</f>
        <v>0</v>
      </c>
      <c r="AB553" s="38"/>
      <c r="AC553" s="32"/>
      <c r="AF553" s="33">
        <f>D553-'[1]sum-conso'!AA553</f>
        <v>0</v>
      </c>
    </row>
    <row r="554" spans="1:32" s="33" customFormat="1" ht="18" hidden="1" customHeight="1" x14ac:dyDescent="0.25">
      <c r="A554" s="39" t="s">
        <v>40</v>
      </c>
      <c r="B554" s="40">
        <f t="shared" ref="B554:AA554" si="119">B553+B552</f>
        <v>0</v>
      </c>
      <c r="C554" s="40">
        <f t="shared" si="119"/>
        <v>0</v>
      </c>
      <c r="D554" s="40">
        <f t="shared" si="119"/>
        <v>0</v>
      </c>
      <c r="E554" s="40">
        <f t="shared" si="119"/>
        <v>0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0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0</v>
      </c>
      <c r="AA554" s="40">
        <f t="shared" si="119"/>
        <v>0</v>
      </c>
      <c r="AB554" s="41" t="e">
        <f>Z554/D554</f>
        <v>#DIV/0!</v>
      </c>
      <c r="AC554" s="43"/>
      <c r="AF554" s="33">
        <f>D554-'[1]sum-conso'!AA554</f>
        <v>0</v>
      </c>
    </row>
    <row r="555" spans="1:32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F555" s="33">
        <f>D555-'[1]sum-conso'!AA555</f>
        <v>0</v>
      </c>
    </row>
    <row r="556" spans="1:32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F556" s="33">
        <f>D556-'[1]sum-conso'!AA556</f>
        <v>0</v>
      </c>
    </row>
    <row r="557" spans="1:32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F557" s="33">
        <f>D557-'[1]sum-conso'!AA557</f>
        <v>0</v>
      </c>
    </row>
    <row r="558" spans="1:32" s="33" customFormat="1" ht="18" hidden="1" customHeight="1" x14ac:dyDescent="0.2">
      <c r="A558" s="36" t="s">
        <v>34</v>
      </c>
      <c r="B558" s="31">
        <f>[2]consoCURRENT!E11583</f>
        <v>0</v>
      </c>
      <c r="C558" s="31">
        <f>[2]consoCURRENT!F11583</f>
        <v>0</v>
      </c>
      <c r="D558" s="31">
        <f>[2]consoCURRENT!G11583</f>
        <v>0</v>
      </c>
      <c r="E558" s="31">
        <f>[2]consoCURRENT!H11583</f>
        <v>0</v>
      </c>
      <c r="F558" s="31">
        <f>[2]consoCURRENT!I11583</f>
        <v>0</v>
      </c>
      <c r="G558" s="31">
        <f>[2]consoCURRENT!J11583</f>
        <v>0</v>
      </c>
      <c r="H558" s="31">
        <f>[2]consoCURRENT!K11583</f>
        <v>0</v>
      </c>
      <c r="I558" s="31">
        <f>[2]consoCURRENT!L11583</f>
        <v>0</v>
      </c>
      <c r="J558" s="31">
        <f>[2]consoCURRENT!M11583</f>
        <v>0</v>
      </c>
      <c r="K558" s="31">
        <f>[2]consoCURRENT!N11583</f>
        <v>0</v>
      </c>
      <c r="L558" s="31">
        <f>[2]consoCURRENT!O11583</f>
        <v>0</v>
      </c>
      <c r="M558" s="31">
        <f>[2]consoCURRENT!P11583</f>
        <v>0</v>
      </c>
      <c r="N558" s="31">
        <f>[2]consoCURRENT!Q11583</f>
        <v>0</v>
      </c>
      <c r="O558" s="31">
        <f>[2]consoCURRENT!R11583</f>
        <v>0</v>
      </c>
      <c r="P558" s="31">
        <f>[2]consoCURRENT!S11583</f>
        <v>0</v>
      </c>
      <c r="Q558" s="31">
        <f>[2]consoCURRENT!T11583</f>
        <v>0</v>
      </c>
      <c r="R558" s="31">
        <f>[2]consoCURRENT!U11583</f>
        <v>0</v>
      </c>
      <c r="S558" s="31">
        <f>[2]consoCURRENT!V11583</f>
        <v>0</v>
      </c>
      <c r="T558" s="31">
        <f>[2]consoCURRENT!W11583</f>
        <v>0</v>
      </c>
      <c r="U558" s="31">
        <f>[2]consoCURRENT!X11583</f>
        <v>0</v>
      </c>
      <c r="V558" s="31">
        <f>[2]consoCURRENT!Y11583</f>
        <v>0</v>
      </c>
      <c r="W558" s="31">
        <f>[2]consoCURRENT!Z11583</f>
        <v>0</v>
      </c>
      <c r="X558" s="31">
        <f>[2]consoCURRENT!AA11583</f>
        <v>0</v>
      </c>
      <c r="Y558" s="31">
        <f>[2]consoCURRENT!AB11583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F558" s="33">
        <f>D558-'[1]sum-conso'!AA558</f>
        <v>0</v>
      </c>
    </row>
    <row r="559" spans="1:32" s="33" customFormat="1" ht="18" hidden="1" customHeight="1" x14ac:dyDescent="0.2">
      <c r="A559" s="36" t="s">
        <v>35</v>
      </c>
      <c r="B559" s="31">
        <f>[2]consoCURRENT!E11696</f>
        <v>7071281.3800000008</v>
      </c>
      <c r="C559" s="31">
        <f>[2]consoCURRENT!F11696</f>
        <v>0</v>
      </c>
      <c r="D559" s="31">
        <f>[2]consoCURRENT!G11696</f>
        <v>7071281.3800000008</v>
      </c>
      <c r="E559" s="31">
        <f>[2]consoCURRENT!H11696</f>
        <v>7071281.3799999999</v>
      </c>
      <c r="F559" s="31">
        <f>[2]consoCURRENT!I11696</f>
        <v>0</v>
      </c>
      <c r="G559" s="31">
        <f>[2]consoCURRENT!J11696</f>
        <v>0</v>
      </c>
      <c r="H559" s="31">
        <f>[2]consoCURRENT!K11696</f>
        <v>0</v>
      </c>
      <c r="I559" s="31">
        <f>[2]consoCURRENT!L11696</f>
        <v>0</v>
      </c>
      <c r="J559" s="31">
        <f>[2]consoCURRENT!M11696</f>
        <v>0</v>
      </c>
      <c r="K559" s="31">
        <f>[2]consoCURRENT!N11696</f>
        <v>0</v>
      </c>
      <c r="L559" s="31">
        <f>[2]consoCURRENT!O11696</f>
        <v>0</v>
      </c>
      <c r="M559" s="31">
        <f>[2]consoCURRENT!P11696</f>
        <v>0</v>
      </c>
      <c r="N559" s="31">
        <f>[2]consoCURRENT!Q11696</f>
        <v>7071281.3799999999</v>
      </c>
      <c r="O559" s="31">
        <f>[2]consoCURRENT!R11696</f>
        <v>0</v>
      </c>
      <c r="P559" s="31">
        <f>[2]consoCURRENT!S11696</f>
        <v>0</v>
      </c>
      <c r="Q559" s="31">
        <f>[2]consoCURRENT!T11696</f>
        <v>0</v>
      </c>
      <c r="R559" s="31">
        <f>[2]consoCURRENT!U11696</f>
        <v>0</v>
      </c>
      <c r="S559" s="31">
        <f>[2]consoCURRENT!V11696</f>
        <v>0</v>
      </c>
      <c r="T559" s="31">
        <f>[2]consoCURRENT!W11696</f>
        <v>0</v>
      </c>
      <c r="U559" s="31">
        <f>[2]consoCURRENT!X11696</f>
        <v>0</v>
      </c>
      <c r="V559" s="31">
        <f>[2]consoCURRENT!Y11696</f>
        <v>0</v>
      </c>
      <c r="W559" s="31">
        <f>[2]consoCURRENT!Z11696</f>
        <v>0</v>
      </c>
      <c r="X559" s="31">
        <f>[2]consoCURRENT!AA11696</f>
        <v>0</v>
      </c>
      <c r="Y559" s="31">
        <f>[2]consoCURRENT!AB11696</f>
        <v>0</v>
      </c>
      <c r="Z559" s="31">
        <f>SUM(M559:Y559)</f>
        <v>7071281.3799999999</v>
      </c>
      <c r="AA559" s="31">
        <f>D559-Z559</f>
        <v>0</v>
      </c>
      <c r="AB559" s="38">
        <f>Z559/D559</f>
        <v>0.99999999999999989</v>
      </c>
      <c r="AC559" s="32"/>
      <c r="AF559" s="33">
        <f>D559-'[1]sum-conso'!AA559</f>
        <v>0</v>
      </c>
    </row>
    <row r="560" spans="1:32" s="33" customFormat="1" ht="18" hidden="1" customHeight="1" x14ac:dyDescent="0.2">
      <c r="A560" s="36" t="s">
        <v>36</v>
      </c>
      <c r="B560" s="31">
        <f>[2]consoCURRENT!E11702</f>
        <v>0</v>
      </c>
      <c r="C560" s="31">
        <f>[2]consoCURRENT!F11702</f>
        <v>0</v>
      </c>
      <c r="D560" s="31">
        <f>[2]consoCURRENT!G11702</f>
        <v>0</v>
      </c>
      <c r="E560" s="31">
        <f>[2]consoCURRENT!H11702</f>
        <v>0</v>
      </c>
      <c r="F560" s="31">
        <f>[2]consoCURRENT!I11702</f>
        <v>0</v>
      </c>
      <c r="G560" s="31">
        <f>[2]consoCURRENT!J11702</f>
        <v>0</v>
      </c>
      <c r="H560" s="31">
        <f>[2]consoCURRENT!K11702</f>
        <v>0</v>
      </c>
      <c r="I560" s="31">
        <f>[2]consoCURRENT!L11702</f>
        <v>0</v>
      </c>
      <c r="J560" s="31">
        <f>[2]consoCURRENT!M11702</f>
        <v>0</v>
      </c>
      <c r="K560" s="31">
        <f>[2]consoCURRENT!N11702</f>
        <v>0</v>
      </c>
      <c r="L560" s="31">
        <f>[2]consoCURRENT!O11702</f>
        <v>0</v>
      </c>
      <c r="M560" s="31">
        <f>[2]consoCURRENT!P11702</f>
        <v>0</v>
      </c>
      <c r="N560" s="31">
        <f>[2]consoCURRENT!Q11702</f>
        <v>0</v>
      </c>
      <c r="O560" s="31">
        <f>[2]consoCURRENT!R11702</f>
        <v>0</v>
      </c>
      <c r="P560" s="31">
        <f>[2]consoCURRENT!S11702</f>
        <v>0</v>
      </c>
      <c r="Q560" s="31">
        <f>[2]consoCURRENT!T11702</f>
        <v>0</v>
      </c>
      <c r="R560" s="31">
        <f>[2]consoCURRENT!U11702</f>
        <v>0</v>
      </c>
      <c r="S560" s="31">
        <f>[2]consoCURRENT!V11702</f>
        <v>0</v>
      </c>
      <c r="T560" s="31">
        <f>[2]consoCURRENT!W11702</f>
        <v>0</v>
      </c>
      <c r="U560" s="31">
        <f>[2]consoCURRENT!X11702</f>
        <v>0</v>
      </c>
      <c r="V560" s="31">
        <f>[2]consoCURRENT!Y11702</f>
        <v>0</v>
      </c>
      <c r="W560" s="31">
        <f>[2]consoCURRENT!Z11702</f>
        <v>0</v>
      </c>
      <c r="X560" s="31">
        <f>[2]consoCURRENT!AA11702</f>
        <v>0</v>
      </c>
      <c r="Y560" s="31">
        <f>[2]consoCURRENT!AB11702</f>
        <v>0</v>
      </c>
      <c r="Z560" s="31">
        <f>SUM(M560:Y560)</f>
        <v>0</v>
      </c>
      <c r="AA560" s="31">
        <f>D560-Z560</f>
        <v>0</v>
      </c>
      <c r="AB560" s="38"/>
      <c r="AC560" s="32"/>
      <c r="AF560" s="33">
        <f>D560-'[1]sum-conso'!AA560</f>
        <v>0</v>
      </c>
    </row>
    <row r="561" spans="1:32" s="33" customFormat="1" ht="18" hidden="1" customHeight="1" x14ac:dyDescent="0.2">
      <c r="A561" s="36" t="s">
        <v>37</v>
      </c>
      <c r="B561" s="31">
        <f>[2]consoCURRENT!E11731</f>
        <v>0</v>
      </c>
      <c r="C561" s="31">
        <f>[2]consoCURRENT!F11731</f>
        <v>0</v>
      </c>
      <c r="D561" s="31">
        <f>[2]consoCURRENT!G11731</f>
        <v>0</v>
      </c>
      <c r="E561" s="31">
        <f>[2]consoCURRENT!H11731</f>
        <v>0</v>
      </c>
      <c r="F561" s="31">
        <f>[2]consoCURRENT!I11731</f>
        <v>0</v>
      </c>
      <c r="G561" s="31">
        <f>[2]consoCURRENT!J11731</f>
        <v>0</v>
      </c>
      <c r="H561" s="31">
        <f>[2]consoCURRENT!K11731</f>
        <v>0</v>
      </c>
      <c r="I561" s="31">
        <f>[2]consoCURRENT!L11731</f>
        <v>0</v>
      </c>
      <c r="J561" s="31">
        <f>[2]consoCURRENT!M11731</f>
        <v>0</v>
      </c>
      <c r="K561" s="31">
        <f>[2]consoCURRENT!N11731</f>
        <v>0</v>
      </c>
      <c r="L561" s="31">
        <f>[2]consoCURRENT!O11731</f>
        <v>0</v>
      </c>
      <c r="M561" s="31">
        <f>[2]consoCURRENT!P11731</f>
        <v>0</v>
      </c>
      <c r="N561" s="31">
        <f>[2]consoCURRENT!Q11731</f>
        <v>0</v>
      </c>
      <c r="O561" s="31">
        <f>[2]consoCURRENT!R11731</f>
        <v>0</v>
      </c>
      <c r="P561" s="31">
        <f>[2]consoCURRENT!S11731</f>
        <v>0</v>
      </c>
      <c r="Q561" s="31">
        <f>[2]consoCURRENT!T11731</f>
        <v>0</v>
      </c>
      <c r="R561" s="31">
        <f>[2]consoCURRENT!U11731</f>
        <v>0</v>
      </c>
      <c r="S561" s="31">
        <f>[2]consoCURRENT!V11731</f>
        <v>0</v>
      </c>
      <c r="T561" s="31">
        <f>[2]consoCURRENT!W11731</f>
        <v>0</v>
      </c>
      <c r="U561" s="31">
        <f>[2]consoCURRENT!X11731</f>
        <v>0</v>
      </c>
      <c r="V561" s="31">
        <f>[2]consoCURRENT!Y11731</f>
        <v>0</v>
      </c>
      <c r="W561" s="31">
        <f>[2]consoCURRENT!Z11731</f>
        <v>0</v>
      </c>
      <c r="X561" s="31">
        <f>[2]consoCURRENT!AA11731</f>
        <v>0</v>
      </c>
      <c r="Y561" s="31">
        <f>[2]consoCURRENT!AB11731</f>
        <v>0</v>
      </c>
      <c r="Z561" s="31">
        <f>SUM(M561:Y561)</f>
        <v>0</v>
      </c>
      <c r="AA561" s="31">
        <f>D561-Z561</f>
        <v>0</v>
      </c>
      <c r="AB561" s="38"/>
      <c r="AC561" s="32"/>
      <c r="AF561" s="33">
        <f>D561-'[1]sum-conso'!AA561</f>
        <v>0</v>
      </c>
    </row>
    <row r="562" spans="1:32" s="33" customFormat="1" ht="18" hidden="1" customHeight="1" x14ac:dyDescent="0.25">
      <c r="A562" s="39" t="s">
        <v>38</v>
      </c>
      <c r="B562" s="40">
        <f t="shared" ref="B562:AA562" si="120">SUM(B558:B561)</f>
        <v>7071281.3800000008</v>
      </c>
      <c r="C562" s="40">
        <f t="shared" si="120"/>
        <v>0</v>
      </c>
      <c r="D562" s="40">
        <f t="shared" si="120"/>
        <v>7071281.3800000008</v>
      </c>
      <c r="E562" s="40">
        <f t="shared" si="120"/>
        <v>7071281.3799999999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7071281.3799999999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7071281.3799999999</v>
      </c>
      <c r="AA562" s="40">
        <f t="shared" si="120"/>
        <v>0</v>
      </c>
      <c r="AB562" s="41">
        <f>Z562/D562</f>
        <v>0.99999999999999989</v>
      </c>
      <c r="AC562" s="32"/>
      <c r="AF562" s="33">
        <f>D562-'[1]sum-conso'!AA562</f>
        <v>0</v>
      </c>
    </row>
    <row r="563" spans="1:32" s="33" customFormat="1" ht="18" hidden="1" customHeight="1" x14ac:dyDescent="0.25">
      <c r="A563" s="42" t="s">
        <v>39</v>
      </c>
      <c r="B563" s="31">
        <f>[2]consoCURRENT!E11735</f>
        <v>0</v>
      </c>
      <c r="C563" s="31">
        <f>[2]consoCURRENT!F11735</f>
        <v>0</v>
      </c>
      <c r="D563" s="31">
        <f>[2]consoCURRENT!G11735</f>
        <v>0</v>
      </c>
      <c r="E563" s="31">
        <f>[2]consoCURRENT!H11735</f>
        <v>0</v>
      </c>
      <c r="F563" s="31">
        <f>[2]consoCURRENT!I11735</f>
        <v>0</v>
      </c>
      <c r="G563" s="31">
        <f>[2]consoCURRENT!J11735</f>
        <v>0</v>
      </c>
      <c r="H563" s="31">
        <f>[2]consoCURRENT!K11735</f>
        <v>0</v>
      </c>
      <c r="I563" s="31">
        <f>[2]consoCURRENT!L11735</f>
        <v>0</v>
      </c>
      <c r="J563" s="31">
        <f>[2]consoCURRENT!M11735</f>
        <v>0</v>
      </c>
      <c r="K563" s="31">
        <f>[2]consoCURRENT!N11735</f>
        <v>0</v>
      </c>
      <c r="L563" s="31">
        <f>[2]consoCURRENT!O11735</f>
        <v>0</v>
      </c>
      <c r="M563" s="31">
        <f>[2]consoCURRENT!P11735</f>
        <v>0</v>
      </c>
      <c r="N563" s="31">
        <f>[2]consoCURRENT!Q11735</f>
        <v>0</v>
      </c>
      <c r="O563" s="31">
        <f>[2]consoCURRENT!R11735</f>
        <v>0</v>
      </c>
      <c r="P563" s="31">
        <f>[2]consoCURRENT!S11735</f>
        <v>0</v>
      </c>
      <c r="Q563" s="31">
        <f>[2]consoCURRENT!T11735</f>
        <v>0</v>
      </c>
      <c r="R563" s="31">
        <f>[2]consoCURRENT!U11735</f>
        <v>0</v>
      </c>
      <c r="S563" s="31">
        <f>[2]consoCURRENT!V11735</f>
        <v>0</v>
      </c>
      <c r="T563" s="31">
        <f>[2]consoCURRENT!W11735</f>
        <v>0</v>
      </c>
      <c r="U563" s="31">
        <f>[2]consoCURRENT!X11735</f>
        <v>0</v>
      </c>
      <c r="V563" s="31">
        <f>[2]consoCURRENT!Y11735</f>
        <v>0</v>
      </c>
      <c r="W563" s="31">
        <f>[2]consoCURRENT!Z11735</f>
        <v>0</v>
      </c>
      <c r="X563" s="31">
        <f>[2]consoCURRENT!AA11735</f>
        <v>0</v>
      </c>
      <c r="Y563" s="31">
        <f>[2]consoCURRENT!AB11735</f>
        <v>0</v>
      </c>
      <c r="Z563" s="31">
        <f>SUM(M563:Y563)</f>
        <v>0</v>
      </c>
      <c r="AA563" s="31">
        <f>D563-Z563</f>
        <v>0</v>
      </c>
      <c r="AB563" s="38"/>
      <c r="AC563" s="32"/>
      <c r="AF563" s="33">
        <f>D563-'[1]sum-conso'!AA563</f>
        <v>0</v>
      </c>
    </row>
    <row r="564" spans="1:32" s="33" customFormat="1" ht="18" hidden="1" customHeight="1" x14ac:dyDescent="0.25">
      <c r="A564" s="39" t="s">
        <v>40</v>
      </c>
      <c r="B564" s="40">
        <f t="shared" ref="B564:AA564" si="121">B563+B562</f>
        <v>7071281.3800000008</v>
      </c>
      <c r="C564" s="40">
        <f t="shared" si="121"/>
        <v>0</v>
      </c>
      <c r="D564" s="40">
        <f t="shared" si="121"/>
        <v>7071281.3800000008</v>
      </c>
      <c r="E564" s="40">
        <f t="shared" si="121"/>
        <v>7071281.3799999999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7071281.3799999999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7071281.3799999999</v>
      </c>
      <c r="AA564" s="40">
        <f t="shared" si="121"/>
        <v>0</v>
      </c>
      <c r="AB564" s="41">
        <f>Z564/D564</f>
        <v>0.99999999999999989</v>
      </c>
      <c r="AC564" s="43"/>
      <c r="AF564" s="33">
        <f>D564-'[1]sum-conso'!AA564</f>
        <v>0</v>
      </c>
    </row>
    <row r="565" spans="1:32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F565" s="33">
        <f>D565-'[1]sum-conso'!AA565</f>
        <v>0</v>
      </c>
    </row>
    <row r="566" spans="1:32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F566" s="33">
        <f>D566-'[1]sum-conso'!AA566</f>
        <v>0</v>
      </c>
    </row>
    <row r="567" spans="1:32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F567" s="33">
        <f>D567-'[1]sum-conso'!AA567</f>
        <v>0</v>
      </c>
    </row>
    <row r="568" spans="1:32" s="33" customFormat="1" ht="18" hidden="1" customHeight="1" x14ac:dyDescent="0.2">
      <c r="A568" s="36" t="s">
        <v>34</v>
      </c>
      <c r="B568" s="31">
        <f>[2]consoCURRENT!E11796</f>
        <v>0</v>
      </c>
      <c r="C568" s="31">
        <f>[2]consoCURRENT!F11796</f>
        <v>0</v>
      </c>
      <c r="D568" s="31">
        <f>[2]consoCURRENT!G11796</f>
        <v>0</v>
      </c>
      <c r="E568" s="31">
        <f>[2]consoCURRENT!H11796</f>
        <v>0</v>
      </c>
      <c r="F568" s="31">
        <f>[2]consoCURRENT!I11796</f>
        <v>0</v>
      </c>
      <c r="G568" s="31">
        <f>[2]consoCURRENT!J11796</f>
        <v>0</v>
      </c>
      <c r="H568" s="31">
        <f>[2]consoCURRENT!K11796</f>
        <v>0</v>
      </c>
      <c r="I568" s="31">
        <f>[2]consoCURRENT!L11796</f>
        <v>0</v>
      </c>
      <c r="J568" s="31">
        <f>[2]consoCURRENT!M11796</f>
        <v>0</v>
      </c>
      <c r="K568" s="31">
        <f>[2]consoCURRENT!N11796</f>
        <v>0</v>
      </c>
      <c r="L568" s="31">
        <f>[2]consoCURRENT!O11796</f>
        <v>0</v>
      </c>
      <c r="M568" s="31">
        <f>[2]consoCURRENT!P11796</f>
        <v>0</v>
      </c>
      <c r="N568" s="31">
        <f>[2]consoCURRENT!Q11796</f>
        <v>0</v>
      </c>
      <c r="O568" s="31">
        <f>[2]consoCURRENT!R11796</f>
        <v>0</v>
      </c>
      <c r="P568" s="31">
        <f>[2]consoCURRENT!S11796</f>
        <v>0</v>
      </c>
      <c r="Q568" s="31">
        <f>[2]consoCURRENT!T11796</f>
        <v>0</v>
      </c>
      <c r="R568" s="31">
        <f>[2]consoCURRENT!U11796</f>
        <v>0</v>
      </c>
      <c r="S568" s="31">
        <f>[2]consoCURRENT!V11796</f>
        <v>0</v>
      </c>
      <c r="T568" s="31">
        <f>[2]consoCURRENT!W11796</f>
        <v>0</v>
      </c>
      <c r="U568" s="31">
        <f>[2]consoCURRENT!X11796</f>
        <v>0</v>
      </c>
      <c r="V568" s="31">
        <f>[2]consoCURRENT!Y11796</f>
        <v>0</v>
      </c>
      <c r="W568" s="31">
        <f>[2]consoCURRENT!Z11796</f>
        <v>0</v>
      </c>
      <c r="X568" s="31">
        <f>[2]consoCURRENT!AA11796</f>
        <v>0</v>
      </c>
      <c r="Y568" s="31">
        <f>[2]consoCURRENT!AB11796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F568" s="33">
        <f>D568-'[1]sum-conso'!AA568</f>
        <v>0</v>
      </c>
    </row>
    <row r="569" spans="1:32" s="33" customFormat="1" ht="18" hidden="1" customHeight="1" x14ac:dyDescent="0.2">
      <c r="A569" s="36" t="s">
        <v>35</v>
      </c>
      <c r="B569" s="31">
        <f>[2]consoCURRENT!E11909</f>
        <v>516529.23999999976</v>
      </c>
      <c r="C569" s="31">
        <f>[2]consoCURRENT!F11909</f>
        <v>0</v>
      </c>
      <c r="D569" s="31">
        <f>[2]consoCURRENT!G11909</f>
        <v>516529.23999999976</v>
      </c>
      <c r="E569" s="31">
        <f>[2]consoCURRENT!H11909</f>
        <v>139153.20000000001</v>
      </c>
      <c r="F569" s="31">
        <f>[2]consoCURRENT!I11909</f>
        <v>375348.88</v>
      </c>
      <c r="G569" s="31">
        <f>[2]consoCURRENT!J11909</f>
        <v>0</v>
      </c>
      <c r="H569" s="31">
        <f>[2]consoCURRENT!K11909</f>
        <v>0</v>
      </c>
      <c r="I569" s="31">
        <f>[2]consoCURRENT!L11909</f>
        <v>0</v>
      </c>
      <c r="J569" s="31">
        <f>[2]consoCURRENT!M11909</f>
        <v>0</v>
      </c>
      <c r="K569" s="31">
        <f>[2]consoCURRENT!N11909</f>
        <v>0</v>
      </c>
      <c r="L569" s="31">
        <f>[2]consoCURRENT!O11909</f>
        <v>0</v>
      </c>
      <c r="M569" s="31">
        <f>[2]consoCURRENT!P11909</f>
        <v>0</v>
      </c>
      <c r="N569" s="31">
        <f>[2]consoCURRENT!Q11909</f>
        <v>25000</v>
      </c>
      <c r="O569" s="31">
        <f>[2]consoCURRENT!R11909</f>
        <v>66779.199999999997</v>
      </c>
      <c r="P569" s="31">
        <f>[2]consoCURRENT!S11909</f>
        <v>47374</v>
      </c>
      <c r="Q569" s="31">
        <f>[2]consoCURRENT!T11909</f>
        <v>39303</v>
      </c>
      <c r="R569" s="31">
        <f>[2]consoCURRENT!U11909</f>
        <v>336045.88</v>
      </c>
      <c r="S569" s="31">
        <f>[2]consoCURRENT!V11909</f>
        <v>0</v>
      </c>
      <c r="T569" s="31">
        <f>[2]consoCURRENT!W11909</f>
        <v>0</v>
      </c>
      <c r="U569" s="31">
        <f>[2]consoCURRENT!X11909</f>
        <v>0</v>
      </c>
      <c r="V569" s="31">
        <f>[2]consoCURRENT!Y11909</f>
        <v>0</v>
      </c>
      <c r="W569" s="31">
        <f>[2]consoCURRENT!Z11909</f>
        <v>0</v>
      </c>
      <c r="X569" s="31">
        <f>[2]consoCURRENT!AA11909</f>
        <v>0</v>
      </c>
      <c r="Y569" s="31">
        <f>[2]consoCURRENT!AB11909</f>
        <v>0</v>
      </c>
      <c r="Z569" s="31">
        <f>SUM(M569:Y569)</f>
        <v>514502.08</v>
      </c>
      <c r="AA569" s="31">
        <f>D569-Z569</f>
        <v>2027.1599999997416</v>
      </c>
      <c r="AB569" s="38">
        <f>Z569/D569</f>
        <v>0.9960754206286565</v>
      </c>
      <c r="AC569" s="32"/>
      <c r="AF569" s="33">
        <f>D569-'[1]sum-conso'!AA569</f>
        <v>1.257285475730896E-8</v>
      </c>
    </row>
    <row r="570" spans="1:32" s="33" customFormat="1" ht="18" hidden="1" customHeight="1" x14ac:dyDescent="0.2">
      <c r="A570" s="36" t="s">
        <v>36</v>
      </c>
      <c r="B570" s="31">
        <f>[2]consoCURRENT!E11915</f>
        <v>0</v>
      </c>
      <c r="C570" s="31">
        <f>[2]consoCURRENT!F11915</f>
        <v>0</v>
      </c>
      <c r="D570" s="31">
        <f>[2]consoCURRENT!G11915</f>
        <v>0</v>
      </c>
      <c r="E570" s="31">
        <f>[2]consoCURRENT!H11915</f>
        <v>0</v>
      </c>
      <c r="F570" s="31">
        <f>[2]consoCURRENT!I11915</f>
        <v>0</v>
      </c>
      <c r="G570" s="31">
        <f>[2]consoCURRENT!J11915</f>
        <v>0</v>
      </c>
      <c r="H570" s="31">
        <f>[2]consoCURRENT!K11915</f>
        <v>0</v>
      </c>
      <c r="I570" s="31">
        <f>[2]consoCURRENT!L11915</f>
        <v>0</v>
      </c>
      <c r="J570" s="31">
        <f>[2]consoCURRENT!M11915</f>
        <v>0</v>
      </c>
      <c r="K570" s="31">
        <f>[2]consoCURRENT!N11915</f>
        <v>0</v>
      </c>
      <c r="L570" s="31">
        <f>[2]consoCURRENT!O11915</f>
        <v>0</v>
      </c>
      <c r="M570" s="31">
        <f>[2]consoCURRENT!P11915</f>
        <v>0</v>
      </c>
      <c r="N570" s="31">
        <f>[2]consoCURRENT!Q11915</f>
        <v>0</v>
      </c>
      <c r="O570" s="31">
        <f>[2]consoCURRENT!R11915</f>
        <v>0</v>
      </c>
      <c r="P570" s="31">
        <f>[2]consoCURRENT!S11915</f>
        <v>0</v>
      </c>
      <c r="Q570" s="31">
        <f>[2]consoCURRENT!T11915</f>
        <v>0</v>
      </c>
      <c r="R570" s="31">
        <f>[2]consoCURRENT!U11915</f>
        <v>0</v>
      </c>
      <c r="S570" s="31">
        <f>[2]consoCURRENT!V11915</f>
        <v>0</v>
      </c>
      <c r="T570" s="31">
        <f>[2]consoCURRENT!W11915</f>
        <v>0</v>
      </c>
      <c r="U570" s="31">
        <f>[2]consoCURRENT!X11915</f>
        <v>0</v>
      </c>
      <c r="V570" s="31">
        <f>[2]consoCURRENT!Y11915</f>
        <v>0</v>
      </c>
      <c r="W570" s="31">
        <f>[2]consoCURRENT!Z11915</f>
        <v>0</v>
      </c>
      <c r="X570" s="31">
        <f>[2]consoCURRENT!AA11915</f>
        <v>0</v>
      </c>
      <c r="Y570" s="31">
        <f>[2]consoCURRENT!AB11915</f>
        <v>0</v>
      </c>
      <c r="Z570" s="31">
        <f>SUM(M570:Y570)</f>
        <v>0</v>
      </c>
      <c r="AA570" s="31">
        <f>D570-Z570</f>
        <v>0</v>
      </c>
      <c r="AB570" s="38"/>
      <c r="AC570" s="32"/>
      <c r="AF570" s="33">
        <f>D570-'[1]sum-conso'!AA570</f>
        <v>0</v>
      </c>
    </row>
    <row r="571" spans="1:32" s="33" customFormat="1" ht="18" hidden="1" customHeight="1" x14ac:dyDescent="0.2">
      <c r="A571" s="36" t="s">
        <v>37</v>
      </c>
      <c r="B571" s="31">
        <f>[2]consoCURRENT!E11944</f>
        <v>0</v>
      </c>
      <c r="C571" s="31">
        <f>[2]consoCURRENT!F11944</f>
        <v>0</v>
      </c>
      <c r="D571" s="31">
        <f>[2]consoCURRENT!G11944</f>
        <v>0</v>
      </c>
      <c r="E571" s="31">
        <f>[2]consoCURRENT!H11944</f>
        <v>0</v>
      </c>
      <c r="F571" s="31">
        <f>[2]consoCURRENT!I11944</f>
        <v>0</v>
      </c>
      <c r="G571" s="31">
        <f>[2]consoCURRENT!J11944</f>
        <v>0</v>
      </c>
      <c r="H571" s="31">
        <f>[2]consoCURRENT!K11944</f>
        <v>0</v>
      </c>
      <c r="I571" s="31">
        <f>[2]consoCURRENT!L11944</f>
        <v>0</v>
      </c>
      <c r="J571" s="31">
        <f>[2]consoCURRENT!M11944</f>
        <v>0</v>
      </c>
      <c r="K571" s="31">
        <f>[2]consoCURRENT!N11944</f>
        <v>0</v>
      </c>
      <c r="L571" s="31">
        <f>[2]consoCURRENT!O11944</f>
        <v>0</v>
      </c>
      <c r="M571" s="31">
        <f>[2]consoCURRENT!P11944</f>
        <v>0</v>
      </c>
      <c r="N571" s="31">
        <f>[2]consoCURRENT!Q11944</f>
        <v>0</v>
      </c>
      <c r="O571" s="31">
        <f>[2]consoCURRENT!R11944</f>
        <v>0</v>
      </c>
      <c r="P571" s="31">
        <f>[2]consoCURRENT!S11944</f>
        <v>0</v>
      </c>
      <c r="Q571" s="31">
        <f>[2]consoCURRENT!T11944</f>
        <v>0</v>
      </c>
      <c r="R571" s="31">
        <f>[2]consoCURRENT!U11944</f>
        <v>0</v>
      </c>
      <c r="S571" s="31">
        <f>[2]consoCURRENT!V11944</f>
        <v>0</v>
      </c>
      <c r="T571" s="31">
        <f>[2]consoCURRENT!W11944</f>
        <v>0</v>
      </c>
      <c r="U571" s="31">
        <f>[2]consoCURRENT!X11944</f>
        <v>0</v>
      </c>
      <c r="V571" s="31">
        <f>[2]consoCURRENT!Y11944</f>
        <v>0</v>
      </c>
      <c r="W571" s="31">
        <f>[2]consoCURRENT!Z11944</f>
        <v>0</v>
      </c>
      <c r="X571" s="31">
        <f>[2]consoCURRENT!AA11944</f>
        <v>0</v>
      </c>
      <c r="Y571" s="31">
        <f>[2]consoCURRENT!AB11944</f>
        <v>0</v>
      </c>
      <c r="Z571" s="31">
        <f>SUM(M571:Y571)</f>
        <v>0</v>
      </c>
      <c r="AA571" s="31">
        <f>D571-Z571</f>
        <v>0</v>
      </c>
      <c r="AB571" s="38"/>
      <c r="AC571" s="32"/>
      <c r="AF571" s="33">
        <f>D571-'[1]sum-conso'!AA571</f>
        <v>0</v>
      </c>
    </row>
    <row r="572" spans="1:32" s="33" customFormat="1" ht="18" hidden="1" customHeight="1" x14ac:dyDescent="0.25">
      <c r="A572" s="39" t="s">
        <v>38</v>
      </c>
      <c r="B572" s="40">
        <f t="shared" ref="B572:AA572" si="122">SUM(B568:B571)</f>
        <v>516529.23999999976</v>
      </c>
      <c r="C572" s="40">
        <f t="shared" si="122"/>
        <v>0</v>
      </c>
      <c r="D572" s="40">
        <f t="shared" si="122"/>
        <v>516529.23999999976</v>
      </c>
      <c r="E572" s="40">
        <f t="shared" si="122"/>
        <v>139153.20000000001</v>
      </c>
      <c r="F572" s="40">
        <f t="shared" si="122"/>
        <v>375348.88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25000</v>
      </c>
      <c r="O572" s="40">
        <f t="shared" si="122"/>
        <v>66779.199999999997</v>
      </c>
      <c r="P572" s="40">
        <f t="shared" si="122"/>
        <v>47374</v>
      </c>
      <c r="Q572" s="40">
        <f t="shared" si="122"/>
        <v>39303</v>
      </c>
      <c r="R572" s="40">
        <f t="shared" si="122"/>
        <v>336045.88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514502.08</v>
      </c>
      <c r="AA572" s="40">
        <f t="shared" si="122"/>
        <v>2027.1599999997416</v>
      </c>
      <c r="AB572" s="41">
        <f>Z572/D572</f>
        <v>0.9960754206286565</v>
      </c>
      <c r="AC572" s="32"/>
      <c r="AF572" s="33">
        <f>D572-'[1]sum-conso'!AA572</f>
        <v>1.257285475730896E-8</v>
      </c>
    </row>
    <row r="573" spans="1:32" s="33" customFormat="1" ht="18" hidden="1" customHeight="1" x14ac:dyDescent="0.25">
      <c r="A573" s="42" t="s">
        <v>39</v>
      </c>
      <c r="B573" s="31">
        <f>[2]consoCURRENT!E11948</f>
        <v>0</v>
      </c>
      <c r="C573" s="31">
        <f>[2]consoCURRENT!F11948</f>
        <v>0</v>
      </c>
      <c r="D573" s="31">
        <f>[2]consoCURRENT!G11948</f>
        <v>0</v>
      </c>
      <c r="E573" s="31">
        <f>[2]consoCURRENT!H11948</f>
        <v>0</v>
      </c>
      <c r="F573" s="31">
        <f>[2]consoCURRENT!I11948</f>
        <v>0</v>
      </c>
      <c r="G573" s="31">
        <f>[2]consoCURRENT!J11948</f>
        <v>0</v>
      </c>
      <c r="H573" s="31">
        <f>[2]consoCURRENT!K11948</f>
        <v>0</v>
      </c>
      <c r="I573" s="31">
        <f>[2]consoCURRENT!L11948</f>
        <v>0</v>
      </c>
      <c r="J573" s="31">
        <f>[2]consoCURRENT!M11948</f>
        <v>0</v>
      </c>
      <c r="K573" s="31">
        <f>[2]consoCURRENT!N11948</f>
        <v>0</v>
      </c>
      <c r="L573" s="31">
        <f>[2]consoCURRENT!O11948</f>
        <v>0</v>
      </c>
      <c r="M573" s="31">
        <f>[2]consoCURRENT!P11948</f>
        <v>0</v>
      </c>
      <c r="N573" s="31">
        <f>[2]consoCURRENT!Q11948</f>
        <v>0</v>
      </c>
      <c r="O573" s="31">
        <f>[2]consoCURRENT!R11948</f>
        <v>0</v>
      </c>
      <c r="P573" s="31">
        <f>[2]consoCURRENT!S11948</f>
        <v>0</v>
      </c>
      <c r="Q573" s="31">
        <f>[2]consoCURRENT!T11948</f>
        <v>0</v>
      </c>
      <c r="R573" s="31">
        <f>[2]consoCURRENT!U11948</f>
        <v>0</v>
      </c>
      <c r="S573" s="31">
        <f>[2]consoCURRENT!V11948</f>
        <v>0</v>
      </c>
      <c r="T573" s="31">
        <f>[2]consoCURRENT!W11948</f>
        <v>0</v>
      </c>
      <c r="U573" s="31">
        <f>[2]consoCURRENT!X11948</f>
        <v>0</v>
      </c>
      <c r="V573" s="31">
        <f>[2]consoCURRENT!Y11948</f>
        <v>0</v>
      </c>
      <c r="W573" s="31">
        <f>[2]consoCURRENT!Z11948</f>
        <v>0</v>
      </c>
      <c r="X573" s="31">
        <f>[2]consoCURRENT!AA11948</f>
        <v>0</v>
      </c>
      <c r="Y573" s="31">
        <f>[2]consoCURRENT!AB11948</f>
        <v>0</v>
      </c>
      <c r="Z573" s="31">
        <f>SUM(M573:Y573)</f>
        <v>0</v>
      </c>
      <c r="AA573" s="31">
        <f>D573-Z573</f>
        <v>0</v>
      </c>
      <c r="AB573" s="38"/>
      <c r="AC573" s="32"/>
      <c r="AF573" s="33">
        <f>D573-'[1]sum-conso'!AA573</f>
        <v>0</v>
      </c>
    </row>
    <row r="574" spans="1:32" s="33" customFormat="1" ht="18" hidden="1" customHeight="1" x14ac:dyDescent="0.25">
      <c r="A574" s="39" t="s">
        <v>40</v>
      </c>
      <c r="B574" s="40">
        <f t="shared" ref="B574:AA574" si="123">B573+B572</f>
        <v>516529.23999999976</v>
      </c>
      <c r="C574" s="40">
        <f t="shared" si="123"/>
        <v>0</v>
      </c>
      <c r="D574" s="40">
        <f t="shared" si="123"/>
        <v>516529.23999999976</v>
      </c>
      <c r="E574" s="40">
        <f t="shared" si="123"/>
        <v>139153.20000000001</v>
      </c>
      <c r="F574" s="40">
        <f t="shared" si="123"/>
        <v>375348.88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25000</v>
      </c>
      <c r="O574" s="40">
        <f t="shared" si="123"/>
        <v>66779.199999999997</v>
      </c>
      <c r="P574" s="40">
        <f t="shared" si="123"/>
        <v>47374</v>
      </c>
      <c r="Q574" s="40">
        <f t="shared" si="123"/>
        <v>39303</v>
      </c>
      <c r="R574" s="40">
        <f t="shared" si="123"/>
        <v>336045.88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514502.08</v>
      </c>
      <c r="AA574" s="40">
        <f t="shared" si="123"/>
        <v>2027.1599999997416</v>
      </c>
      <c r="AB574" s="41">
        <f>Z574/D574</f>
        <v>0.9960754206286565</v>
      </c>
      <c r="AC574" s="43"/>
      <c r="AF574" s="33">
        <f>D574-'[1]sum-conso'!AA574</f>
        <v>1.257285475730896E-8</v>
      </c>
    </row>
    <row r="575" spans="1:32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F575" s="33">
        <f>D575-'[1]sum-conso'!AA575</f>
        <v>0</v>
      </c>
    </row>
    <row r="576" spans="1:32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F576" s="33">
        <f>D576-'[1]sum-conso'!AA576</f>
        <v>0</v>
      </c>
    </row>
    <row r="577" spans="1:32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F577" s="33">
        <f>D577-'[1]sum-conso'!AA577</f>
        <v>0</v>
      </c>
    </row>
    <row r="578" spans="1:32" s="33" customFormat="1" ht="18" hidden="1" customHeight="1" x14ac:dyDescent="0.2">
      <c r="A578" s="36" t="s">
        <v>34</v>
      </c>
      <c r="B578" s="31">
        <f>[2]consoCURRENT!E12009</f>
        <v>0</v>
      </c>
      <c r="C578" s="31">
        <f>[2]consoCURRENT!F12009</f>
        <v>0</v>
      </c>
      <c r="D578" s="31">
        <f>[2]consoCURRENT!G12009</f>
        <v>0</v>
      </c>
      <c r="E578" s="31">
        <f>[2]consoCURRENT!H12009</f>
        <v>0</v>
      </c>
      <c r="F578" s="31">
        <f>[2]consoCURRENT!I12009</f>
        <v>0</v>
      </c>
      <c r="G578" s="31">
        <f>[2]consoCURRENT!J12009</f>
        <v>0</v>
      </c>
      <c r="H578" s="31">
        <f>[2]consoCURRENT!K12009</f>
        <v>0</v>
      </c>
      <c r="I578" s="31">
        <f>[2]consoCURRENT!L12009</f>
        <v>0</v>
      </c>
      <c r="J578" s="31">
        <f>[2]consoCURRENT!M12009</f>
        <v>0</v>
      </c>
      <c r="K578" s="31">
        <f>[2]consoCURRENT!N12009</f>
        <v>0</v>
      </c>
      <c r="L578" s="31">
        <f>[2]consoCURRENT!O12009</f>
        <v>0</v>
      </c>
      <c r="M578" s="31">
        <f>[2]consoCURRENT!P12009</f>
        <v>0</v>
      </c>
      <c r="N578" s="31">
        <f>[2]consoCURRENT!Q12009</f>
        <v>0</v>
      </c>
      <c r="O578" s="31">
        <f>[2]consoCURRENT!R12009</f>
        <v>0</v>
      </c>
      <c r="P578" s="31">
        <f>[2]consoCURRENT!S12009</f>
        <v>0</v>
      </c>
      <c r="Q578" s="31">
        <f>[2]consoCURRENT!T12009</f>
        <v>0</v>
      </c>
      <c r="R578" s="31">
        <f>[2]consoCURRENT!U12009</f>
        <v>0</v>
      </c>
      <c r="S578" s="31">
        <f>[2]consoCURRENT!V12009</f>
        <v>0</v>
      </c>
      <c r="T578" s="31">
        <f>[2]consoCURRENT!W12009</f>
        <v>0</v>
      </c>
      <c r="U578" s="31">
        <f>[2]consoCURRENT!X12009</f>
        <v>0</v>
      </c>
      <c r="V578" s="31">
        <f>[2]consoCURRENT!Y12009</f>
        <v>0</v>
      </c>
      <c r="W578" s="31">
        <f>[2]consoCURRENT!Z12009</f>
        <v>0</v>
      </c>
      <c r="X578" s="31">
        <f>[2]consoCURRENT!AA12009</f>
        <v>0</v>
      </c>
      <c r="Y578" s="31">
        <f>[2]consoCURRENT!AB12009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F578" s="33">
        <f>D578-'[1]sum-conso'!AA578</f>
        <v>0</v>
      </c>
    </row>
    <row r="579" spans="1:32" s="33" customFormat="1" ht="18" hidden="1" customHeight="1" x14ac:dyDescent="0.2">
      <c r="A579" s="36" t="s">
        <v>35</v>
      </c>
      <c r="B579" s="31">
        <f>[2]consoCURRENT!E12122</f>
        <v>0.34000000357627869</v>
      </c>
      <c r="C579" s="31">
        <f>[2]consoCURRENT!F12122</f>
        <v>0</v>
      </c>
      <c r="D579" s="31">
        <f>[2]consoCURRENT!G12122</f>
        <v>0.34000000357627869</v>
      </c>
      <c r="E579" s="31">
        <f>[2]consoCURRENT!H12122</f>
        <v>0.34</v>
      </c>
      <c r="F579" s="31">
        <f>[2]consoCURRENT!I12122</f>
        <v>0</v>
      </c>
      <c r="G579" s="31">
        <f>[2]consoCURRENT!J12122</f>
        <v>0</v>
      </c>
      <c r="H579" s="31">
        <f>[2]consoCURRENT!K12122</f>
        <v>0</v>
      </c>
      <c r="I579" s="31">
        <f>[2]consoCURRENT!L12122</f>
        <v>0</v>
      </c>
      <c r="J579" s="31">
        <f>[2]consoCURRENT!M12122</f>
        <v>0</v>
      </c>
      <c r="K579" s="31">
        <f>[2]consoCURRENT!N12122</f>
        <v>0</v>
      </c>
      <c r="L579" s="31">
        <f>[2]consoCURRENT!O12122</f>
        <v>0</v>
      </c>
      <c r="M579" s="31">
        <f>[2]consoCURRENT!P12122</f>
        <v>0</v>
      </c>
      <c r="N579" s="31">
        <f>[2]consoCURRENT!Q12122</f>
        <v>0.34</v>
      </c>
      <c r="O579" s="31">
        <f>[2]consoCURRENT!R12122</f>
        <v>0</v>
      </c>
      <c r="P579" s="31">
        <f>[2]consoCURRENT!S12122</f>
        <v>0</v>
      </c>
      <c r="Q579" s="31">
        <f>[2]consoCURRENT!T12122</f>
        <v>0</v>
      </c>
      <c r="R579" s="31">
        <f>[2]consoCURRENT!U12122</f>
        <v>0</v>
      </c>
      <c r="S579" s="31">
        <f>[2]consoCURRENT!V12122</f>
        <v>0</v>
      </c>
      <c r="T579" s="31">
        <f>[2]consoCURRENT!W12122</f>
        <v>0</v>
      </c>
      <c r="U579" s="31">
        <f>[2]consoCURRENT!X12122</f>
        <v>0</v>
      </c>
      <c r="V579" s="31">
        <f>[2]consoCURRENT!Y12122</f>
        <v>0</v>
      </c>
      <c r="W579" s="31">
        <f>[2]consoCURRENT!Z12122</f>
        <v>0</v>
      </c>
      <c r="X579" s="31">
        <f>[2]consoCURRENT!AA12122</f>
        <v>0</v>
      </c>
      <c r="Y579" s="31">
        <f>[2]consoCURRENT!AB12122</f>
        <v>0</v>
      </c>
      <c r="Z579" s="31">
        <f>SUM(M579:Y579)</f>
        <v>0.34</v>
      </c>
      <c r="AA579" s="31">
        <f>D579-Z579</f>
        <v>3.576278662098531E-9</v>
      </c>
      <c r="AB579" s="38">
        <f>Z579/D579</f>
        <v>0.99999998948153346</v>
      </c>
      <c r="AC579" s="32"/>
      <c r="AF579" s="33">
        <f>D579-'[1]sum-conso'!AA579</f>
        <v>0</v>
      </c>
    </row>
    <row r="580" spans="1:32" s="33" customFormat="1" ht="18" hidden="1" customHeight="1" x14ac:dyDescent="0.2">
      <c r="A580" s="36" t="s">
        <v>36</v>
      </c>
      <c r="B580" s="31">
        <f>[2]consoCURRENT!E12128</f>
        <v>0</v>
      </c>
      <c r="C580" s="31">
        <f>[2]consoCURRENT!F12128</f>
        <v>0</v>
      </c>
      <c r="D580" s="31">
        <f>[2]consoCURRENT!G12128</f>
        <v>0</v>
      </c>
      <c r="E580" s="31">
        <f>[2]consoCURRENT!H12128</f>
        <v>0</v>
      </c>
      <c r="F580" s="31">
        <f>[2]consoCURRENT!I12128</f>
        <v>0</v>
      </c>
      <c r="G580" s="31">
        <f>[2]consoCURRENT!J12128</f>
        <v>0</v>
      </c>
      <c r="H580" s="31">
        <f>[2]consoCURRENT!K12128</f>
        <v>0</v>
      </c>
      <c r="I580" s="31">
        <f>[2]consoCURRENT!L12128</f>
        <v>0</v>
      </c>
      <c r="J580" s="31">
        <f>[2]consoCURRENT!M12128</f>
        <v>0</v>
      </c>
      <c r="K580" s="31">
        <f>[2]consoCURRENT!N12128</f>
        <v>0</v>
      </c>
      <c r="L580" s="31">
        <f>[2]consoCURRENT!O12128</f>
        <v>0</v>
      </c>
      <c r="M580" s="31">
        <f>[2]consoCURRENT!P12128</f>
        <v>0</v>
      </c>
      <c r="N580" s="31">
        <f>[2]consoCURRENT!Q12128</f>
        <v>0</v>
      </c>
      <c r="O580" s="31">
        <f>[2]consoCURRENT!R12128</f>
        <v>0</v>
      </c>
      <c r="P580" s="31">
        <f>[2]consoCURRENT!S12128</f>
        <v>0</v>
      </c>
      <c r="Q580" s="31">
        <f>[2]consoCURRENT!T12128</f>
        <v>0</v>
      </c>
      <c r="R580" s="31">
        <f>[2]consoCURRENT!U12128</f>
        <v>0</v>
      </c>
      <c r="S580" s="31">
        <f>[2]consoCURRENT!V12128</f>
        <v>0</v>
      </c>
      <c r="T580" s="31">
        <f>[2]consoCURRENT!W12128</f>
        <v>0</v>
      </c>
      <c r="U580" s="31">
        <f>[2]consoCURRENT!X12128</f>
        <v>0</v>
      </c>
      <c r="V580" s="31">
        <f>[2]consoCURRENT!Y12128</f>
        <v>0</v>
      </c>
      <c r="W580" s="31">
        <f>[2]consoCURRENT!Z12128</f>
        <v>0</v>
      </c>
      <c r="X580" s="31">
        <f>[2]consoCURRENT!AA12128</f>
        <v>0</v>
      </c>
      <c r="Y580" s="31">
        <f>[2]consoCURRENT!AB12128</f>
        <v>0</v>
      </c>
      <c r="Z580" s="31">
        <f>SUM(M580:Y580)</f>
        <v>0</v>
      </c>
      <c r="AA580" s="31">
        <f>D580-Z580</f>
        <v>0</v>
      </c>
      <c r="AB580" s="38"/>
      <c r="AC580" s="32"/>
      <c r="AF580" s="33">
        <f>D580-'[1]sum-conso'!AA580</f>
        <v>0</v>
      </c>
    </row>
    <row r="581" spans="1:32" s="33" customFormat="1" ht="18" hidden="1" customHeight="1" x14ac:dyDescent="0.2">
      <c r="A581" s="36" t="s">
        <v>37</v>
      </c>
      <c r="B581" s="31">
        <f>[2]consoCURRENT!E12157</f>
        <v>0</v>
      </c>
      <c r="C581" s="31">
        <f>[2]consoCURRENT!F12157</f>
        <v>0</v>
      </c>
      <c r="D581" s="31">
        <f>[2]consoCURRENT!G12157</f>
        <v>0</v>
      </c>
      <c r="E581" s="31">
        <f>[2]consoCURRENT!H12157</f>
        <v>0</v>
      </c>
      <c r="F581" s="31">
        <f>[2]consoCURRENT!I12157</f>
        <v>0</v>
      </c>
      <c r="G581" s="31">
        <f>[2]consoCURRENT!J12157</f>
        <v>0</v>
      </c>
      <c r="H581" s="31">
        <f>[2]consoCURRENT!K12157</f>
        <v>0</v>
      </c>
      <c r="I581" s="31">
        <f>[2]consoCURRENT!L12157</f>
        <v>0</v>
      </c>
      <c r="J581" s="31">
        <f>[2]consoCURRENT!M12157</f>
        <v>0</v>
      </c>
      <c r="K581" s="31">
        <f>[2]consoCURRENT!N12157</f>
        <v>0</v>
      </c>
      <c r="L581" s="31">
        <f>[2]consoCURRENT!O12157</f>
        <v>0</v>
      </c>
      <c r="M581" s="31">
        <f>[2]consoCURRENT!P12157</f>
        <v>0</v>
      </c>
      <c r="N581" s="31">
        <f>[2]consoCURRENT!Q12157</f>
        <v>0</v>
      </c>
      <c r="O581" s="31">
        <f>[2]consoCURRENT!R12157</f>
        <v>0</v>
      </c>
      <c r="P581" s="31">
        <f>[2]consoCURRENT!S12157</f>
        <v>0</v>
      </c>
      <c r="Q581" s="31">
        <f>[2]consoCURRENT!T12157</f>
        <v>0</v>
      </c>
      <c r="R581" s="31">
        <f>[2]consoCURRENT!U12157</f>
        <v>0</v>
      </c>
      <c r="S581" s="31">
        <f>[2]consoCURRENT!V12157</f>
        <v>0</v>
      </c>
      <c r="T581" s="31">
        <f>[2]consoCURRENT!W12157</f>
        <v>0</v>
      </c>
      <c r="U581" s="31">
        <f>[2]consoCURRENT!X12157</f>
        <v>0</v>
      </c>
      <c r="V581" s="31">
        <f>[2]consoCURRENT!Y12157</f>
        <v>0</v>
      </c>
      <c r="W581" s="31">
        <f>[2]consoCURRENT!Z12157</f>
        <v>0</v>
      </c>
      <c r="X581" s="31">
        <f>[2]consoCURRENT!AA12157</f>
        <v>0</v>
      </c>
      <c r="Y581" s="31">
        <f>[2]consoCURRENT!AB12157</f>
        <v>0</v>
      </c>
      <c r="Z581" s="31">
        <f>SUM(M581:Y581)</f>
        <v>0</v>
      </c>
      <c r="AA581" s="31">
        <f>D581-Z581</f>
        <v>0</v>
      </c>
      <c r="AB581" s="38"/>
      <c r="AC581" s="32"/>
      <c r="AF581" s="33">
        <f>D581-'[1]sum-conso'!AA581</f>
        <v>0</v>
      </c>
    </row>
    <row r="582" spans="1:32" s="33" customFormat="1" ht="18" hidden="1" customHeight="1" x14ac:dyDescent="0.25">
      <c r="A582" s="39" t="s">
        <v>38</v>
      </c>
      <c r="B582" s="40">
        <f t="shared" ref="B582:AA582" si="124">SUM(B578:B581)</f>
        <v>0.34000000357627869</v>
      </c>
      <c r="C582" s="40">
        <f t="shared" si="124"/>
        <v>0</v>
      </c>
      <c r="D582" s="40">
        <f t="shared" si="124"/>
        <v>0.34000000357627869</v>
      </c>
      <c r="E582" s="40">
        <f t="shared" si="124"/>
        <v>0.34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0.34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0.34</v>
      </c>
      <c r="AA582" s="40">
        <f t="shared" si="124"/>
        <v>3.576278662098531E-9</v>
      </c>
      <c r="AB582" s="41">
        <f>Z582/D582</f>
        <v>0.99999998948153346</v>
      </c>
      <c r="AC582" s="32"/>
      <c r="AF582" s="33">
        <f>D582-'[1]sum-conso'!AA582</f>
        <v>0</v>
      </c>
    </row>
    <row r="583" spans="1:32" s="33" customFormat="1" ht="18" hidden="1" customHeight="1" x14ac:dyDescent="0.25">
      <c r="A583" s="42" t="s">
        <v>39</v>
      </c>
      <c r="B583" s="31">
        <f>[2]consoCURRENT!E12161</f>
        <v>0</v>
      </c>
      <c r="C583" s="31">
        <f>[2]consoCURRENT!F12161</f>
        <v>0</v>
      </c>
      <c r="D583" s="31">
        <f>[2]consoCURRENT!G12161</f>
        <v>0</v>
      </c>
      <c r="E583" s="31">
        <f>[2]consoCURRENT!H12161</f>
        <v>0</v>
      </c>
      <c r="F583" s="31">
        <f>[2]consoCURRENT!I12161</f>
        <v>0</v>
      </c>
      <c r="G583" s="31">
        <f>[2]consoCURRENT!J12161</f>
        <v>0</v>
      </c>
      <c r="H583" s="31">
        <f>[2]consoCURRENT!K12161</f>
        <v>0</v>
      </c>
      <c r="I583" s="31">
        <f>[2]consoCURRENT!L12161</f>
        <v>0</v>
      </c>
      <c r="J583" s="31">
        <f>[2]consoCURRENT!M12161</f>
        <v>0</v>
      </c>
      <c r="K583" s="31">
        <f>[2]consoCURRENT!N12161</f>
        <v>0</v>
      </c>
      <c r="L583" s="31">
        <f>[2]consoCURRENT!O12161</f>
        <v>0</v>
      </c>
      <c r="M583" s="31">
        <f>[2]consoCURRENT!P12161</f>
        <v>0</v>
      </c>
      <c r="N583" s="31">
        <f>[2]consoCURRENT!Q12161</f>
        <v>0</v>
      </c>
      <c r="O583" s="31">
        <f>[2]consoCURRENT!R12161</f>
        <v>0</v>
      </c>
      <c r="P583" s="31">
        <f>[2]consoCURRENT!S12161</f>
        <v>0</v>
      </c>
      <c r="Q583" s="31">
        <f>[2]consoCURRENT!T12161</f>
        <v>0</v>
      </c>
      <c r="R583" s="31">
        <f>[2]consoCURRENT!U12161</f>
        <v>0</v>
      </c>
      <c r="S583" s="31">
        <f>[2]consoCURRENT!V12161</f>
        <v>0</v>
      </c>
      <c r="T583" s="31">
        <f>[2]consoCURRENT!W12161</f>
        <v>0</v>
      </c>
      <c r="U583" s="31">
        <f>[2]consoCURRENT!X12161</f>
        <v>0</v>
      </c>
      <c r="V583" s="31">
        <f>[2]consoCURRENT!Y12161</f>
        <v>0</v>
      </c>
      <c r="W583" s="31">
        <f>[2]consoCURRENT!Z12161</f>
        <v>0</v>
      </c>
      <c r="X583" s="31">
        <f>[2]consoCURRENT!AA12161</f>
        <v>0</v>
      </c>
      <c r="Y583" s="31">
        <f>[2]consoCURRENT!AB12161</f>
        <v>0</v>
      </c>
      <c r="Z583" s="31">
        <f>SUM(M583:Y583)</f>
        <v>0</v>
      </c>
      <c r="AA583" s="31">
        <f>D583-Z583</f>
        <v>0</v>
      </c>
      <c r="AB583" s="38"/>
      <c r="AC583" s="32"/>
      <c r="AF583" s="33">
        <f>D583-'[1]sum-conso'!AA583</f>
        <v>0</v>
      </c>
    </row>
    <row r="584" spans="1:32" s="33" customFormat="1" ht="18" hidden="1" customHeight="1" x14ac:dyDescent="0.25">
      <c r="A584" s="39" t="s">
        <v>40</v>
      </c>
      <c r="B584" s="40">
        <f t="shared" ref="B584:AA584" si="125">B583+B582</f>
        <v>0.34000000357627869</v>
      </c>
      <c r="C584" s="40">
        <f t="shared" si="125"/>
        <v>0</v>
      </c>
      <c r="D584" s="40">
        <f t="shared" si="125"/>
        <v>0.34000000357627869</v>
      </c>
      <c r="E584" s="40">
        <f t="shared" si="125"/>
        <v>0.34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0.34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0.34</v>
      </c>
      <c r="AA584" s="40">
        <f t="shared" si="125"/>
        <v>3.576278662098531E-9</v>
      </c>
      <c r="AB584" s="41">
        <f>Z584/D584</f>
        <v>0.99999998948153346</v>
      </c>
      <c r="AC584" s="43"/>
      <c r="AF584" s="33">
        <f>D584-'[1]sum-conso'!AA584</f>
        <v>0</v>
      </c>
    </row>
    <row r="585" spans="1:32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F585" s="33">
        <f>D585-'[1]sum-conso'!AA585</f>
        <v>0</v>
      </c>
    </row>
    <row r="586" spans="1:32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F586" s="33">
        <f>D586-'[1]sum-conso'!AA586</f>
        <v>0</v>
      </c>
    </row>
    <row r="587" spans="1:32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F587" s="33">
        <f>D587-'[1]sum-conso'!AA587</f>
        <v>0</v>
      </c>
    </row>
    <row r="588" spans="1:32" s="33" customFormat="1" ht="18" hidden="1" customHeight="1" x14ac:dyDescent="0.2">
      <c r="A588" s="36" t="s">
        <v>34</v>
      </c>
      <c r="B588" s="31">
        <f>[2]consoCURRENT!E12222</f>
        <v>0</v>
      </c>
      <c r="C588" s="31">
        <f>[2]consoCURRENT!F12222</f>
        <v>0</v>
      </c>
      <c r="D588" s="31">
        <f>[2]consoCURRENT!G12222</f>
        <v>0</v>
      </c>
      <c r="E588" s="31">
        <f>[2]consoCURRENT!H12222</f>
        <v>0</v>
      </c>
      <c r="F588" s="31">
        <f>[2]consoCURRENT!I12222</f>
        <v>0</v>
      </c>
      <c r="G588" s="31">
        <f>[2]consoCURRENT!J12222</f>
        <v>0</v>
      </c>
      <c r="H588" s="31">
        <f>[2]consoCURRENT!K12222</f>
        <v>0</v>
      </c>
      <c r="I588" s="31">
        <f>[2]consoCURRENT!L12222</f>
        <v>0</v>
      </c>
      <c r="J588" s="31">
        <f>[2]consoCURRENT!M12222</f>
        <v>0</v>
      </c>
      <c r="K588" s="31">
        <f>[2]consoCURRENT!N12222</f>
        <v>0</v>
      </c>
      <c r="L588" s="31">
        <f>[2]consoCURRENT!O12222</f>
        <v>0</v>
      </c>
      <c r="M588" s="31">
        <f>[2]consoCURRENT!P12222</f>
        <v>0</v>
      </c>
      <c r="N588" s="31">
        <f>[2]consoCURRENT!Q12222</f>
        <v>0</v>
      </c>
      <c r="O588" s="31">
        <f>[2]consoCURRENT!R12222</f>
        <v>0</v>
      </c>
      <c r="P588" s="31">
        <f>[2]consoCURRENT!S12222</f>
        <v>0</v>
      </c>
      <c r="Q588" s="31">
        <f>[2]consoCURRENT!T12222</f>
        <v>0</v>
      </c>
      <c r="R588" s="31">
        <f>[2]consoCURRENT!U12222</f>
        <v>0</v>
      </c>
      <c r="S588" s="31">
        <f>[2]consoCURRENT!V12222</f>
        <v>0</v>
      </c>
      <c r="T588" s="31">
        <f>[2]consoCURRENT!W12222</f>
        <v>0</v>
      </c>
      <c r="U588" s="31">
        <f>[2]consoCURRENT!X12222</f>
        <v>0</v>
      </c>
      <c r="V588" s="31">
        <f>[2]consoCURRENT!Y12222</f>
        <v>0</v>
      </c>
      <c r="W588" s="31">
        <f>[2]consoCURRENT!Z12222</f>
        <v>0</v>
      </c>
      <c r="X588" s="31">
        <f>[2]consoCURRENT!AA12222</f>
        <v>0</v>
      </c>
      <c r="Y588" s="31">
        <f>[2]consoCURRENT!AB12222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F588" s="33">
        <f>D588-'[1]sum-conso'!AA588</f>
        <v>0</v>
      </c>
    </row>
    <row r="589" spans="1:32" s="33" customFormat="1" ht="18" hidden="1" customHeight="1" x14ac:dyDescent="0.2">
      <c r="A589" s="36" t="s">
        <v>35</v>
      </c>
      <c r="B589" s="31">
        <f>[2]consoCURRENT!E12335</f>
        <v>0</v>
      </c>
      <c r="C589" s="31">
        <f>[2]consoCURRENT!F12335</f>
        <v>0</v>
      </c>
      <c r="D589" s="31">
        <f>[2]consoCURRENT!G12335</f>
        <v>0</v>
      </c>
      <c r="E589" s="31">
        <f>[2]consoCURRENT!H12335</f>
        <v>0</v>
      </c>
      <c r="F589" s="31">
        <f>[2]consoCURRENT!I12335</f>
        <v>0</v>
      </c>
      <c r="G589" s="31">
        <f>[2]consoCURRENT!J12335</f>
        <v>0</v>
      </c>
      <c r="H589" s="31">
        <f>[2]consoCURRENT!K12335</f>
        <v>0</v>
      </c>
      <c r="I589" s="31">
        <f>[2]consoCURRENT!L12335</f>
        <v>0</v>
      </c>
      <c r="J589" s="31">
        <f>[2]consoCURRENT!M12335</f>
        <v>0</v>
      </c>
      <c r="K589" s="31">
        <f>[2]consoCURRENT!N12335</f>
        <v>0</v>
      </c>
      <c r="L589" s="31">
        <f>[2]consoCURRENT!O12335</f>
        <v>0</v>
      </c>
      <c r="M589" s="31">
        <f>[2]consoCURRENT!P12335</f>
        <v>0</v>
      </c>
      <c r="N589" s="31">
        <f>[2]consoCURRENT!Q12335</f>
        <v>0</v>
      </c>
      <c r="O589" s="31">
        <f>[2]consoCURRENT!R12335</f>
        <v>0</v>
      </c>
      <c r="P589" s="31">
        <f>[2]consoCURRENT!S12335</f>
        <v>0</v>
      </c>
      <c r="Q589" s="31">
        <f>[2]consoCURRENT!T12335</f>
        <v>0</v>
      </c>
      <c r="R589" s="31">
        <f>[2]consoCURRENT!U12335</f>
        <v>0</v>
      </c>
      <c r="S589" s="31">
        <f>[2]consoCURRENT!V12335</f>
        <v>0</v>
      </c>
      <c r="T589" s="31">
        <f>[2]consoCURRENT!W12335</f>
        <v>0</v>
      </c>
      <c r="U589" s="31">
        <f>[2]consoCURRENT!X12335</f>
        <v>0</v>
      </c>
      <c r="V589" s="31">
        <f>[2]consoCURRENT!Y12335</f>
        <v>0</v>
      </c>
      <c r="W589" s="31">
        <f>[2]consoCURRENT!Z12335</f>
        <v>0</v>
      </c>
      <c r="X589" s="31">
        <f>[2]consoCURRENT!AA12335</f>
        <v>0</v>
      </c>
      <c r="Y589" s="31">
        <f>[2]consoCURRENT!AB12335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  <c r="AF589" s="33">
        <f>D589-'[1]sum-conso'!AA589</f>
        <v>0</v>
      </c>
    </row>
    <row r="590" spans="1:32" s="33" customFormat="1" ht="18" hidden="1" customHeight="1" x14ac:dyDescent="0.2">
      <c r="A590" s="36" t="s">
        <v>36</v>
      </c>
      <c r="B590" s="31">
        <f>[2]consoCURRENT!E12341</f>
        <v>0</v>
      </c>
      <c r="C590" s="31">
        <f>[2]consoCURRENT!F12341</f>
        <v>0</v>
      </c>
      <c r="D590" s="31">
        <f>[2]consoCURRENT!G12341</f>
        <v>0</v>
      </c>
      <c r="E590" s="31">
        <f>[2]consoCURRENT!H12341</f>
        <v>0</v>
      </c>
      <c r="F590" s="31">
        <f>[2]consoCURRENT!I12341</f>
        <v>0</v>
      </c>
      <c r="G590" s="31">
        <f>[2]consoCURRENT!J12341</f>
        <v>0</v>
      </c>
      <c r="H590" s="31">
        <f>[2]consoCURRENT!K12341</f>
        <v>0</v>
      </c>
      <c r="I590" s="31">
        <f>[2]consoCURRENT!L12341</f>
        <v>0</v>
      </c>
      <c r="J590" s="31">
        <f>[2]consoCURRENT!M12341</f>
        <v>0</v>
      </c>
      <c r="K590" s="31">
        <f>[2]consoCURRENT!N12341</f>
        <v>0</v>
      </c>
      <c r="L590" s="31">
        <f>[2]consoCURRENT!O12341</f>
        <v>0</v>
      </c>
      <c r="M590" s="31">
        <f>[2]consoCURRENT!P12341</f>
        <v>0</v>
      </c>
      <c r="N590" s="31">
        <f>[2]consoCURRENT!Q12341</f>
        <v>0</v>
      </c>
      <c r="O590" s="31">
        <f>[2]consoCURRENT!R12341</f>
        <v>0</v>
      </c>
      <c r="P590" s="31">
        <f>[2]consoCURRENT!S12341</f>
        <v>0</v>
      </c>
      <c r="Q590" s="31">
        <f>[2]consoCURRENT!T12341</f>
        <v>0</v>
      </c>
      <c r="R590" s="31">
        <f>[2]consoCURRENT!U12341</f>
        <v>0</v>
      </c>
      <c r="S590" s="31">
        <f>[2]consoCURRENT!V12341</f>
        <v>0</v>
      </c>
      <c r="T590" s="31">
        <f>[2]consoCURRENT!W12341</f>
        <v>0</v>
      </c>
      <c r="U590" s="31">
        <f>[2]consoCURRENT!X12341</f>
        <v>0</v>
      </c>
      <c r="V590" s="31">
        <f>[2]consoCURRENT!Y12341</f>
        <v>0</v>
      </c>
      <c r="W590" s="31">
        <f>[2]consoCURRENT!Z12341</f>
        <v>0</v>
      </c>
      <c r="X590" s="31">
        <f>[2]consoCURRENT!AA12341</f>
        <v>0</v>
      </c>
      <c r="Y590" s="31">
        <f>[2]consoCURRENT!AB12341</f>
        <v>0</v>
      </c>
      <c r="Z590" s="31">
        <f>SUM(M590:Y590)</f>
        <v>0</v>
      </c>
      <c r="AA590" s="31">
        <f>D590-Z590</f>
        <v>0</v>
      </c>
      <c r="AB590" s="38"/>
      <c r="AC590" s="32"/>
      <c r="AF590" s="33">
        <f>D590-'[1]sum-conso'!AA590</f>
        <v>0</v>
      </c>
    </row>
    <row r="591" spans="1:32" s="33" customFormat="1" ht="18" hidden="1" customHeight="1" x14ac:dyDescent="0.2">
      <c r="A591" s="36" t="s">
        <v>37</v>
      </c>
      <c r="B591" s="31">
        <f>[2]consoCURRENT!E12370</f>
        <v>0</v>
      </c>
      <c r="C591" s="31">
        <f>[2]consoCURRENT!F12370</f>
        <v>0</v>
      </c>
      <c r="D591" s="31">
        <f>[2]consoCURRENT!G12370</f>
        <v>0</v>
      </c>
      <c r="E591" s="31">
        <f>[2]consoCURRENT!H12370</f>
        <v>0</v>
      </c>
      <c r="F591" s="31">
        <f>[2]consoCURRENT!I12370</f>
        <v>0</v>
      </c>
      <c r="G591" s="31">
        <f>[2]consoCURRENT!J12370</f>
        <v>0</v>
      </c>
      <c r="H591" s="31">
        <f>[2]consoCURRENT!K12370</f>
        <v>0</v>
      </c>
      <c r="I591" s="31">
        <f>[2]consoCURRENT!L12370</f>
        <v>0</v>
      </c>
      <c r="J591" s="31">
        <f>[2]consoCURRENT!M12370</f>
        <v>0</v>
      </c>
      <c r="K591" s="31">
        <f>[2]consoCURRENT!N12370</f>
        <v>0</v>
      </c>
      <c r="L591" s="31">
        <f>[2]consoCURRENT!O12370</f>
        <v>0</v>
      </c>
      <c r="M591" s="31">
        <f>[2]consoCURRENT!P12370</f>
        <v>0</v>
      </c>
      <c r="N591" s="31">
        <f>[2]consoCURRENT!Q12370</f>
        <v>0</v>
      </c>
      <c r="O591" s="31">
        <f>[2]consoCURRENT!R12370</f>
        <v>0</v>
      </c>
      <c r="P591" s="31">
        <f>[2]consoCURRENT!S12370</f>
        <v>0</v>
      </c>
      <c r="Q591" s="31">
        <f>[2]consoCURRENT!T12370</f>
        <v>0</v>
      </c>
      <c r="R591" s="31">
        <f>[2]consoCURRENT!U12370</f>
        <v>0</v>
      </c>
      <c r="S591" s="31">
        <f>[2]consoCURRENT!V12370</f>
        <v>0</v>
      </c>
      <c r="T591" s="31">
        <f>[2]consoCURRENT!W12370</f>
        <v>0</v>
      </c>
      <c r="U591" s="31">
        <f>[2]consoCURRENT!X12370</f>
        <v>0</v>
      </c>
      <c r="V591" s="31">
        <f>[2]consoCURRENT!Y12370</f>
        <v>0</v>
      </c>
      <c r="W591" s="31">
        <f>[2]consoCURRENT!Z12370</f>
        <v>0</v>
      </c>
      <c r="X591" s="31">
        <f>[2]consoCURRENT!AA12370</f>
        <v>0</v>
      </c>
      <c r="Y591" s="31">
        <f>[2]consoCURRENT!AB12370</f>
        <v>0</v>
      </c>
      <c r="Z591" s="31">
        <f>SUM(M591:Y591)</f>
        <v>0</v>
      </c>
      <c r="AA591" s="31">
        <f>D591-Z591</f>
        <v>0</v>
      </c>
      <c r="AB591" s="38"/>
      <c r="AC591" s="32"/>
      <c r="AF591" s="33">
        <f>D591-'[1]sum-conso'!AA591</f>
        <v>0</v>
      </c>
    </row>
    <row r="592" spans="1:32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  <c r="AF592" s="33">
        <f>D592-'[1]sum-conso'!AA592</f>
        <v>0</v>
      </c>
    </row>
    <row r="593" spans="1:32" s="33" customFormat="1" ht="18" hidden="1" customHeight="1" x14ac:dyDescent="0.25">
      <c r="A593" s="42" t="s">
        <v>39</v>
      </c>
      <c r="B593" s="31">
        <f>[2]consoCURRENT!E12374</f>
        <v>0</v>
      </c>
      <c r="C593" s="31">
        <f>[2]consoCURRENT!F12374</f>
        <v>0</v>
      </c>
      <c r="D593" s="31">
        <f>[2]consoCURRENT!G12374</f>
        <v>0</v>
      </c>
      <c r="E593" s="31">
        <f>[2]consoCURRENT!H12374</f>
        <v>0</v>
      </c>
      <c r="F593" s="31">
        <f>[2]consoCURRENT!I12374</f>
        <v>0</v>
      </c>
      <c r="G593" s="31">
        <f>[2]consoCURRENT!J12374</f>
        <v>0</v>
      </c>
      <c r="H593" s="31">
        <f>[2]consoCURRENT!K12374</f>
        <v>0</v>
      </c>
      <c r="I593" s="31">
        <f>[2]consoCURRENT!L12374</f>
        <v>0</v>
      </c>
      <c r="J593" s="31">
        <f>[2]consoCURRENT!M12374</f>
        <v>0</v>
      </c>
      <c r="K593" s="31">
        <f>[2]consoCURRENT!N12374</f>
        <v>0</v>
      </c>
      <c r="L593" s="31">
        <f>[2]consoCURRENT!O12374</f>
        <v>0</v>
      </c>
      <c r="M593" s="31">
        <f>[2]consoCURRENT!P12374</f>
        <v>0</v>
      </c>
      <c r="N593" s="31">
        <f>[2]consoCURRENT!Q12374</f>
        <v>0</v>
      </c>
      <c r="O593" s="31">
        <f>[2]consoCURRENT!R12374</f>
        <v>0</v>
      </c>
      <c r="P593" s="31">
        <f>[2]consoCURRENT!S12374</f>
        <v>0</v>
      </c>
      <c r="Q593" s="31">
        <f>[2]consoCURRENT!T12374</f>
        <v>0</v>
      </c>
      <c r="R593" s="31">
        <f>[2]consoCURRENT!U12374</f>
        <v>0</v>
      </c>
      <c r="S593" s="31">
        <f>[2]consoCURRENT!V12374</f>
        <v>0</v>
      </c>
      <c r="T593" s="31">
        <f>[2]consoCURRENT!W12374</f>
        <v>0</v>
      </c>
      <c r="U593" s="31">
        <f>[2]consoCURRENT!X12374</f>
        <v>0</v>
      </c>
      <c r="V593" s="31">
        <f>[2]consoCURRENT!Y12374</f>
        <v>0</v>
      </c>
      <c r="W593" s="31">
        <f>[2]consoCURRENT!Z12374</f>
        <v>0</v>
      </c>
      <c r="X593" s="31">
        <f>[2]consoCURRENT!AA12374</f>
        <v>0</v>
      </c>
      <c r="Y593" s="31">
        <f>[2]consoCURRENT!AB12374</f>
        <v>0</v>
      </c>
      <c r="Z593" s="31">
        <f>SUM(M593:Y593)</f>
        <v>0</v>
      </c>
      <c r="AA593" s="31">
        <f>D593-Z593</f>
        <v>0</v>
      </c>
      <c r="AB593" s="38"/>
      <c r="AC593" s="32"/>
      <c r="AF593" s="33">
        <f>D593-'[1]sum-conso'!AA593</f>
        <v>0</v>
      </c>
    </row>
    <row r="594" spans="1:32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  <c r="AF594" s="33">
        <f>D594-'[1]sum-conso'!AA594</f>
        <v>0</v>
      </c>
    </row>
    <row r="595" spans="1:32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F595" s="33">
        <f>D595-'[1]sum-conso'!AA595</f>
        <v>0</v>
      </c>
    </row>
    <row r="596" spans="1:32" s="33" customFormat="1" ht="14.95" hidden="1" customHeight="1" x14ac:dyDescent="0.25">
      <c r="A596" s="59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F596" s="33">
        <f>D596-'[1]sum-conso'!AA596</f>
        <v>0</v>
      </c>
    </row>
    <row r="597" spans="1:32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F597" s="33">
        <f>D597-'[1]sum-conso'!AA597</f>
        <v>0</v>
      </c>
    </row>
    <row r="598" spans="1:32" s="33" customFormat="1" ht="18" hidden="1" customHeight="1" x14ac:dyDescent="0.2">
      <c r="A598" s="36" t="s">
        <v>34</v>
      </c>
      <c r="B598" s="31">
        <f>[2]consoCURRENT!E12435</f>
        <v>0</v>
      </c>
      <c r="C598" s="31">
        <f>[2]consoCURRENT!F12435</f>
        <v>0</v>
      </c>
      <c r="D598" s="31">
        <f>[2]consoCURRENT!G12435</f>
        <v>0</v>
      </c>
      <c r="E598" s="31">
        <f>[2]consoCURRENT!H12435</f>
        <v>0</v>
      </c>
      <c r="F598" s="31">
        <f>[2]consoCURRENT!I12435</f>
        <v>0</v>
      </c>
      <c r="G598" s="31">
        <f>[2]consoCURRENT!J12435</f>
        <v>0</v>
      </c>
      <c r="H598" s="31">
        <f>[2]consoCURRENT!K12435</f>
        <v>0</v>
      </c>
      <c r="I598" s="31">
        <f>[2]consoCURRENT!L12435</f>
        <v>0</v>
      </c>
      <c r="J598" s="31">
        <f>[2]consoCURRENT!M12435</f>
        <v>0</v>
      </c>
      <c r="K598" s="31">
        <f>[2]consoCURRENT!N12435</f>
        <v>0</v>
      </c>
      <c r="L598" s="31">
        <f>[2]consoCURRENT!O12435</f>
        <v>0</v>
      </c>
      <c r="M598" s="31">
        <f>[2]consoCURRENT!P12435</f>
        <v>0</v>
      </c>
      <c r="N598" s="31">
        <f>[2]consoCURRENT!Q12435</f>
        <v>0</v>
      </c>
      <c r="O598" s="31">
        <f>[2]consoCURRENT!R12435</f>
        <v>0</v>
      </c>
      <c r="P598" s="31">
        <f>[2]consoCURRENT!S12435</f>
        <v>0</v>
      </c>
      <c r="Q598" s="31">
        <f>[2]consoCURRENT!T12435</f>
        <v>0</v>
      </c>
      <c r="R598" s="31">
        <f>[2]consoCURRENT!U12435</f>
        <v>0</v>
      </c>
      <c r="S598" s="31">
        <f>[2]consoCURRENT!V12435</f>
        <v>0</v>
      </c>
      <c r="T598" s="31">
        <f>[2]consoCURRENT!W12435</f>
        <v>0</v>
      </c>
      <c r="U598" s="31">
        <f>[2]consoCURRENT!X12435</f>
        <v>0</v>
      </c>
      <c r="V598" s="31">
        <f>[2]consoCURRENT!Y12435</f>
        <v>0</v>
      </c>
      <c r="W598" s="31">
        <f>[2]consoCURRENT!Z12435</f>
        <v>0</v>
      </c>
      <c r="X598" s="31">
        <f>[2]consoCURRENT!AA12435</f>
        <v>0</v>
      </c>
      <c r="Y598" s="31">
        <f>[2]consoCURRENT!AB12435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F598" s="33">
        <f>D598-'[1]sum-conso'!AA598</f>
        <v>0</v>
      </c>
    </row>
    <row r="599" spans="1:32" s="33" customFormat="1" ht="18" hidden="1" customHeight="1" x14ac:dyDescent="0.2">
      <c r="A599" s="36" t="s">
        <v>35</v>
      </c>
      <c r="B599" s="31">
        <f>[2]consoCURRENT!E12548</f>
        <v>0</v>
      </c>
      <c r="C599" s="31">
        <f>[2]consoCURRENT!F12548</f>
        <v>0</v>
      </c>
      <c r="D599" s="31">
        <f>[2]consoCURRENT!G12548</f>
        <v>0</v>
      </c>
      <c r="E599" s="31">
        <f>[2]consoCURRENT!H12548</f>
        <v>0</v>
      </c>
      <c r="F599" s="31">
        <f>[2]consoCURRENT!I12548</f>
        <v>0</v>
      </c>
      <c r="G599" s="31">
        <f>[2]consoCURRENT!J12548</f>
        <v>0</v>
      </c>
      <c r="H599" s="31">
        <f>[2]consoCURRENT!K12548</f>
        <v>0</v>
      </c>
      <c r="I599" s="31">
        <f>[2]consoCURRENT!L12548</f>
        <v>0</v>
      </c>
      <c r="J599" s="31">
        <f>[2]consoCURRENT!M12548</f>
        <v>0</v>
      </c>
      <c r="K599" s="31">
        <f>[2]consoCURRENT!N12548</f>
        <v>0</v>
      </c>
      <c r="L599" s="31">
        <f>[2]consoCURRENT!O12548</f>
        <v>0</v>
      </c>
      <c r="M599" s="31">
        <f>[2]consoCURRENT!P12548</f>
        <v>0</v>
      </c>
      <c r="N599" s="31">
        <f>[2]consoCURRENT!Q12548</f>
        <v>0</v>
      </c>
      <c r="O599" s="31">
        <f>[2]consoCURRENT!R12548</f>
        <v>0</v>
      </c>
      <c r="P599" s="31">
        <f>[2]consoCURRENT!S12548</f>
        <v>0</v>
      </c>
      <c r="Q599" s="31">
        <f>[2]consoCURRENT!T12548</f>
        <v>0</v>
      </c>
      <c r="R599" s="31">
        <f>[2]consoCURRENT!U12548</f>
        <v>0</v>
      </c>
      <c r="S599" s="31">
        <f>[2]consoCURRENT!V12548</f>
        <v>0</v>
      </c>
      <c r="T599" s="31">
        <f>[2]consoCURRENT!W12548</f>
        <v>0</v>
      </c>
      <c r="U599" s="31">
        <f>[2]consoCURRENT!X12548</f>
        <v>0</v>
      </c>
      <c r="V599" s="31">
        <f>[2]consoCURRENT!Y12548</f>
        <v>0</v>
      </c>
      <c r="W599" s="31">
        <f>[2]consoCURRENT!Z12548</f>
        <v>0</v>
      </c>
      <c r="X599" s="31">
        <f>[2]consoCURRENT!AA12548</f>
        <v>0</v>
      </c>
      <c r="Y599" s="31">
        <f>[2]consoCURRENT!AB12548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  <c r="AF599" s="33">
        <f>D599-'[1]sum-conso'!AA599</f>
        <v>0</v>
      </c>
    </row>
    <row r="600" spans="1:32" s="33" customFormat="1" ht="18" hidden="1" customHeight="1" x14ac:dyDescent="0.2">
      <c r="A600" s="36" t="s">
        <v>36</v>
      </c>
      <c r="B600" s="31">
        <f>[2]consoCURRENT!E12554</f>
        <v>0</v>
      </c>
      <c r="C600" s="31">
        <f>[2]consoCURRENT!F12554</f>
        <v>0</v>
      </c>
      <c r="D600" s="31">
        <f>[2]consoCURRENT!G12554</f>
        <v>0</v>
      </c>
      <c r="E600" s="31">
        <f>[2]consoCURRENT!H12554</f>
        <v>0</v>
      </c>
      <c r="F600" s="31">
        <f>[2]consoCURRENT!I12554</f>
        <v>0</v>
      </c>
      <c r="G600" s="31">
        <f>[2]consoCURRENT!J12554</f>
        <v>0</v>
      </c>
      <c r="H600" s="31">
        <f>[2]consoCURRENT!K12554</f>
        <v>0</v>
      </c>
      <c r="I600" s="31">
        <f>[2]consoCURRENT!L12554</f>
        <v>0</v>
      </c>
      <c r="J600" s="31">
        <f>[2]consoCURRENT!M12554</f>
        <v>0</v>
      </c>
      <c r="K600" s="31">
        <f>[2]consoCURRENT!N12554</f>
        <v>0</v>
      </c>
      <c r="L600" s="31">
        <f>[2]consoCURRENT!O12554</f>
        <v>0</v>
      </c>
      <c r="M600" s="31">
        <f>[2]consoCURRENT!P12554</f>
        <v>0</v>
      </c>
      <c r="N600" s="31">
        <f>[2]consoCURRENT!Q12554</f>
        <v>0</v>
      </c>
      <c r="O600" s="31">
        <f>[2]consoCURRENT!R12554</f>
        <v>0</v>
      </c>
      <c r="P600" s="31">
        <f>[2]consoCURRENT!S12554</f>
        <v>0</v>
      </c>
      <c r="Q600" s="31">
        <f>[2]consoCURRENT!T12554</f>
        <v>0</v>
      </c>
      <c r="R600" s="31">
        <f>[2]consoCURRENT!U12554</f>
        <v>0</v>
      </c>
      <c r="S600" s="31">
        <f>[2]consoCURRENT!V12554</f>
        <v>0</v>
      </c>
      <c r="T600" s="31">
        <f>[2]consoCURRENT!W12554</f>
        <v>0</v>
      </c>
      <c r="U600" s="31">
        <f>[2]consoCURRENT!X12554</f>
        <v>0</v>
      </c>
      <c r="V600" s="31">
        <f>[2]consoCURRENT!Y12554</f>
        <v>0</v>
      </c>
      <c r="W600" s="31">
        <f>[2]consoCURRENT!Z12554</f>
        <v>0</v>
      </c>
      <c r="X600" s="31">
        <f>[2]consoCURRENT!AA12554</f>
        <v>0</v>
      </c>
      <c r="Y600" s="31">
        <f>[2]consoCURRENT!AB12554</f>
        <v>0</v>
      </c>
      <c r="Z600" s="31">
        <f>SUM(M600:Y600)</f>
        <v>0</v>
      </c>
      <c r="AA600" s="31">
        <f>D600-Z600</f>
        <v>0</v>
      </c>
      <c r="AB600" s="38"/>
      <c r="AC600" s="32"/>
      <c r="AF600" s="33">
        <f>D600-'[1]sum-conso'!AA600</f>
        <v>0</v>
      </c>
    </row>
    <row r="601" spans="1:32" s="33" customFormat="1" ht="18" hidden="1" customHeight="1" x14ac:dyDescent="0.2">
      <c r="A601" s="36" t="s">
        <v>37</v>
      </c>
      <c r="B601" s="31">
        <f>[2]consoCURRENT!E12583</f>
        <v>0</v>
      </c>
      <c r="C601" s="31">
        <f>[2]consoCURRENT!F12583</f>
        <v>0</v>
      </c>
      <c r="D601" s="31">
        <f>[2]consoCURRENT!G12583</f>
        <v>0</v>
      </c>
      <c r="E601" s="31">
        <f>[2]consoCURRENT!H12583</f>
        <v>0</v>
      </c>
      <c r="F601" s="31">
        <f>[2]consoCURRENT!I12583</f>
        <v>0</v>
      </c>
      <c r="G601" s="31">
        <f>[2]consoCURRENT!J12583</f>
        <v>0</v>
      </c>
      <c r="H601" s="31">
        <f>[2]consoCURRENT!K12583</f>
        <v>0</v>
      </c>
      <c r="I601" s="31">
        <f>[2]consoCURRENT!L12583</f>
        <v>0</v>
      </c>
      <c r="J601" s="31">
        <f>[2]consoCURRENT!M12583</f>
        <v>0</v>
      </c>
      <c r="K601" s="31">
        <f>[2]consoCURRENT!N12583</f>
        <v>0</v>
      </c>
      <c r="L601" s="31">
        <f>[2]consoCURRENT!O12583</f>
        <v>0</v>
      </c>
      <c r="M601" s="31">
        <f>[2]consoCURRENT!P12583</f>
        <v>0</v>
      </c>
      <c r="N601" s="31">
        <f>[2]consoCURRENT!Q12583</f>
        <v>0</v>
      </c>
      <c r="O601" s="31">
        <f>[2]consoCURRENT!R12583</f>
        <v>0</v>
      </c>
      <c r="P601" s="31">
        <f>[2]consoCURRENT!S12583</f>
        <v>0</v>
      </c>
      <c r="Q601" s="31">
        <f>[2]consoCURRENT!T12583</f>
        <v>0</v>
      </c>
      <c r="R601" s="31">
        <f>[2]consoCURRENT!U12583</f>
        <v>0</v>
      </c>
      <c r="S601" s="31">
        <f>[2]consoCURRENT!V12583</f>
        <v>0</v>
      </c>
      <c r="T601" s="31">
        <f>[2]consoCURRENT!W12583</f>
        <v>0</v>
      </c>
      <c r="U601" s="31">
        <f>[2]consoCURRENT!X12583</f>
        <v>0</v>
      </c>
      <c r="V601" s="31">
        <f>[2]consoCURRENT!Y12583</f>
        <v>0</v>
      </c>
      <c r="W601" s="31">
        <f>[2]consoCURRENT!Z12583</f>
        <v>0</v>
      </c>
      <c r="X601" s="31">
        <f>[2]consoCURRENT!AA12583</f>
        <v>0</v>
      </c>
      <c r="Y601" s="31">
        <f>[2]consoCURRENT!AB12583</f>
        <v>0</v>
      </c>
      <c r="Z601" s="31">
        <f>SUM(M601:Y601)</f>
        <v>0</v>
      </c>
      <c r="AA601" s="31">
        <f>D601-Z601</f>
        <v>0</v>
      </c>
      <c r="AB601" s="38"/>
      <c r="AC601" s="32"/>
      <c r="AF601" s="33">
        <f>D601-'[1]sum-conso'!AA601</f>
        <v>0</v>
      </c>
    </row>
    <row r="602" spans="1:32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  <c r="AF602" s="33">
        <f>D602-'[1]sum-conso'!AA602</f>
        <v>0</v>
      </c>
    </row>
    <row r="603" spans="1:32" s="33" customFormat="1" ht="18" hidden="1" customHeight="1" x14ac:dyDescent="0.25">
      <c r="A603" s="42" t="s">
        <v>39</v>
      </c>
      <c r="B603" s="31">
        <f>[2]consoCURRENT!E12587</f>
        <v>0</v>
      </c>
      <c r="C603" s="31">
        <f>[2]consoCURRENT!F12587</f>
        <v>0</v>
      </c>
      <c r="D603" s="31">
        <f>[2]consoCURRENT!G12587</f>
        <v>0</v>
      </c>
      <c r="E603" s="31">
        <f>[2]consoCURRENT!H12587</f>
        <v>0</v>
      </c>
      <c r="F603" s="31">
        <f>[2]consoCURRENT!I12587</f>
        <v>0</v>
      </c>
      <c r="G603" s="31">
        <f>[2]consoCURRENT!J12587</f>
        <v>0</v>
      </c>
      <c r="H603" s="31">
        <f>[2]consoCURRENT!K12587</f>
        <v>0</v>
      </c>
      <c r="I603" s="31">
        <f>[2]consoCURRENT!L12587</f>
        <v>0</v>
      </c>
      <c r="J603" s="31">
        <f>[2]consoCURRENT!M12587</f>
        <v>0</v>
      </c>
      <c r="K603" s="31">
        <f>[2]consoCURRENT!N12587</f>
        <v>0</v>
      </c>
      <c r="L603" s="31">
        <f>[2]consoCURRENT!O12587</f>
        <v>0</v>
      </c>
      <c r="M603" s="31">
        <f>[2]consoCURRENT!P12587</f>
        <v>0</v>
      </c>
      <c r="N603" s="31">
        <f>[2]consoCURRENT!Q12587</f>
        <v>0</v>
      </c>
      <c r="O603" s="31">
        <f>[2]consoCURRENT!R12587</f>
        <v>0</v>
      </c>
      <c r="P603" s="31">
        <f>[2]consoCURRENT!S12587</f>
        <v>0</v>
      </c>
      <c r="Q603" s="31">
        <f>[2]consoCURRENT!T12587</f>
        <v>0</v>
      </c>
      <c r="R603" s="31">
        <f>[2]consoCURRENT!U12587</f>
        <v>0</v>
      </c>
      <c r="S603" s="31">
        <f>[2]consoCURRENT!V12587</f>
        <v>0</v>
      </c>
      <c r="T603" s="31">
        <f>[2]consoCURRENT!W12587</f>
        <v>0</v>
      </c>
      <c r="U603" s="31">
        <f>[2]consoCURRENT!X12587</f>
        <v>0</v>
      </c>
      <c r="V603" s="31">
        <f>[2]consoCURRENT!Y12587</f>
        <v>0</v>
      </c>
      <c r="W603" s="31">
        <f>[2]consoCURRENT!Z12587</f>
        <v>0</v>
      </c>
      <c r="X603" s="31">
        <f>[2]consoCURRENT!AA12587</f>
        <v>0</v>
      </c>
      <c r="Y603" s="31">
        <f>[2]consoCURRENT!AB12587</f>
        <v>0</v>
      </c>
      <c r="Z603" s="31">
        <f>SUM(M603:Y603)</f>
        <v>0</v>
      </c>
      <c r="AA603" s="31">
        <f>D603-Z603</f>
        <v>0</v>
      </c>
      <c r="AB603" s="38"/>
      <c r="AC603" s="32"/>
      <c r="AF603" s="33">
        <f>D603-'[1]sum-conso'!AA603</f>
        <v>0</v>
      </c>
    </row>
    <row r="604" spans="1:32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  <c r="AF604" s="33">
        <f>D604-'[1]sum-conso'!AA604</f>
        <v>0</v>
      </c>
    </row>
    <row r="605" spans="1:32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F605" s="33">
        <f>D605-'[1]sum-conso'!AA605</f>
        <v>0</v>
      </c>
    </row>
    <row r="606" spans="1:32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F606" s="33">
        <f>D606-'[1]sum-conso'!AA606</f>
        <v>0</v>
      </c>
    </row>
    <row r="607" spans="1:32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F607" s="33">
        <f>D607-'[1]sum-conso'!AA607</f>
        <v>0</v>
      </c>
    </row>
    <row r="608" spans="1:32" s="33" customFormat="1" ht="18" hidden="1" customHeight="1" x14ac:dyDescent="0.2">
      <c r="A608" s="36" t="s">
        <v>34</v>
      </c>
      <c r="B608" s="31">
        <f>[2]consoCURRENT!E12648</f>
        <v>0</v>
      </c>
      <c r="C608" s="31">
        <f>[2]consoCURRENT!F12648</f>
        <v>0</v>
      </c>
      <c r="D608" s="31">
        <f>[2]consoCURRENT!G12648</f>
        <v>0</v>
      </c>
      <c r="E608" s="31">
        <f>[2]consoCURRENT!H12648</f>
        <v>0</v>
      </c>
      <c r="F608" s="31">
        <f>[2]consoCURRENT!I12648</f>
        <v>0</v>
      </c>
      <c r="G608" s="31">
        <f>[2]consoCURRENT!J12648</f>
        <v>0</v>
      </c>
      <c r="H608" s="31">
        <f>[2]consoCURRENT!K12648</f>
        <v>0</v>
      </c>
      <c r="I608" s="31">
        <f>[2]consoCURRENT!L12648</f>
        <v>0</v>
      </c>
      <c r="J608" s="31">
        <f>[2]consoCURRENT!M12648</f>
        <v>0</v>
      </c>
      <c r="K608" s="31">
        <f>[2]consoCURRENT!N12648</f>
        <v>0</v>
      </c>
      <c r="L608" s="31">
        <f>[2]consoCURRENT!O12648</f>
        <v>0</v>
      </c>
      <c r="M608" s="31">
        <f>[2]consoCURRENT!P12648</f>
        <v>0</v>
      </c>
      <c r="N608" s="31">
        <f>[2]consoCURRENT!Q12648</f>
        <v>0</v>
      </c>
      <c r="O608" s="31">
        <f>[2]consoCURRENT!R12648</f>
        <v>0</v>
      </c>
      <c r="P608" s="31">
        <f>[2]consoCURRENT!S12648</f>
        <v>0</v>
      </c>
      <c r="Q608" s="31">
        <f>[2]consoCURRENT!T12648</f>
        <v>0</v>
      </c>
      <c r="R608" s="31">
        <f>[2]consoCURRENT!U12648</f>
        <v>0</v>
      </c>
      <c r="S608" s="31">
        <f>[2]consoCURRENT!V12648</f>
        <v>0</v>
      </c>
      <c r="T608" s="31">
        <f>[2]consoCURRENT!W12648</f>
        <v>0</v>
      </c>
      <c r="U608" s="31">
        <f>[2]consoCURRENT!X12648</f>
        <v>0</v>
      </c>
      <c r="V608" s="31">
        <f>[2]consoCURRENT!Y12648</f>
        <v>0</v>
      </c>
      <c r="W608" s="31">
        <f>[2]consoCURRENT!Z12648</f>
        <v>0</v>
      </c>
      <c r="X608" s="31">
        <f>[2]consoCURRENT!AA12648</f>
        <v>0</v>
      </c>
      <c r="Y608" s="31">
        <f>[2]consoCURRENT!AB12648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F608" s="33">
        <f>D608-'[1]sum-conso'!AA608</f>
        <v>0</v>
      </c>
    </row>
    <row r="609" spans="1:32" s="33" customFormat="1" ht="18" hidden="1" customHeight="1" x14ac:dyDescent="0.2">
      <c r="A609" s="36" t="s">
        <v>35</v>
      </c>
      <c r="B609" s="31">
        <f>[2]consoCURRENT!E12761</f>
        <v>0</v>
      </c>
      <c r="C609" s="31">
        <f>[2]consoCURRENT!F12761</f>
        <v>0</v>
      </c>
      <c r="D609" s="31">
        <f>[2]consoCURRENT!G12761</f>
        <v>0</v>
      </c>
      <c r="E609" s="31">
        <f>[2]consoCURRENT!H12761</f>
        <v>0</v>
      </c>
      <c r="F609" s="31">
        <f>[2]consoCURRENT!I12761</f>
        <v>0</v>
      </c>
      <c r="G609" s="31">
        <f>[2]consoCURRENT!J12761</f>
        <v>0</v>
      </c>
      <c r="H609" s="31">
        <f>[2]consoCURRENT!K12761</f>
        <v>0</v>
      </c>
      <c r="I609" s="31">
        <f>[2]consoCURRENT!L12761</f>
        <v>0</v>
      </c>
      <c r="J609" s="31">
        <f>[2]consoCURRENT!M12761</f>
        <v>0</v>
      </c>
      <c r="K609" s="31">
        <f>[2]consoCURRENT!N12761</f>
        <v>0</v>
      </c>
      <c r="L609" s="31">
        <f>[2]consoCURRENT!O12761</f>
        <v>0</v>
      </c>
      <c r="M609" s="31">
        <f>[2]consoCURRENT!P12761</f>
        <v>0</v>
      </c>
      <c r="N609" s="31">
        <f>[2]consoCURRENT!Q12761</f>
        <v>0</v>
      </c>
      <c r="O609" s="31">
        <f>[2]consoCURRENT!R12761</f>
        <v>0</v>
      </c>
      <c r="P609" s="31">
        <f>[2]consoCURRENT!S12761</f>
        <v>0</v>
      </c>
      <c r="Q609" s="31">
        <f>[2]consoCURRENT!T12761</f>
        <v>0</v>
      </c>
      <c r="R609" s="31">
        <f>[2]consoCURRENT!U12761</f>
        <v>0</v>
      </c>
      <c r="S609" s="31">
        <f>[2]consoCURRENT!V12761</f>
        <v>0</v>
      </c>
      <c r="T609" s="31">
        <f>[2]consoCURRENT!W12761</f>
        <v>0</v>
      </c>
      <c r="U609" s="31">
        <f>[2]consoCURRENT!X12761</f>
        <v>0</v>
      </c>
      <c r="V609" s="31">
        <f>[2]consoCURRENT!Y12761</f>
        <v>0</v>
      </c>
      <c r="W609" s="31">
        <f>[2]consoCURRENT!Z12761</f>
        <v>0</v>
      </c>
      <c r="X609" s="31">
        <f>[2]consoCURRENT!AA12761</f>
        <v>0</v>
      </c>
      <c r="Y609" s="31">
        <f>[2]consoCURRENT!AB12761</f>
        <v>0</v>
      </c>
      <c r="Z609" s="31">
        <f>SUM(M609:Y609)</f>
        <v>0</v>
      </c>
      <c r="AA609" s="31">
        <f>D609-Z609</f>
        <v>0</v>
      </c>
      <c r="AB609" s="38" t="e">
        <f>Z609/D609</f>
        <v>#DIV/0!</v>
      </c>
      <c r="AC609" s="32"/>
      <c r="AF609" s="33">
        <f>D609-'[1]sum-conso'!AA609</f>
        <v>0</v>
      </c>
    </row>
    <row r="610" spans="1:32" s="33" customFormat="1" ht="18" hidden="1" customHeight="1" x14ac:dyDescent="0.2">
      <c r="A610" s="36" t="s">
        <v>36</v>
      </c>
      <c r="B610" s="31">
        <f>[2]consoCURRENT!E12767</f>
        <v>0</v>
      </c>
      <c r="C610" s="31">
        <f>[2]consoCURRENT!F12767</f>
        <v>0</v>
      </c>
      <c r="D610" s="31">
        <f>[2]consoCURRENT!G12767</f>
        <v>0</v>
      </c>
      <c r="E610" s="31">
        <f>[2]consoCURRENT!H12767</f>
        <v>0</v>
      </c>
      <c r="F610" s="31">
        <f>[2]consoCURRENT!I12767</f>
        <v>0</v>
      </c>
      <c r="G610" s="31">
        <f>[2]consoCURRENT!J12767</f>
        <v>0</v>
      </c>
      <c r="H610" s="31">
        <f>[2]consoCURRENT!K12767</f>
        <v>0</v>
      </c>
      <c r="I610" s="31">
        <f>[2]consoCURRENT!L12767</f>
        <v>0</v>
      </c>
      <c r="J610" s="31">
        <f>[2]consoCURRENT!M12767</f>
        <v>0</v>
      </c>
      <c r="K610" s="31">
        <f>[2]consoCURRENT!N12767</f>
        <v>0</v>
      </c>
      <c r="L610" s="31">
        <f>[2]consoCURRENT!O12767</f>
        <v>0</v>
      </c>
      <c r="M610" s="31">
        <f>[2]consoCURRENT!P12767</f>
        <v>0</v>
      </c>
      <c r="N610" s="31">
        <f>[2]consoCURRENT!Q12767</f>
        <v>0</v>
      </c>
      <c r="O610" s="31">
        <f>[2]consoCURRENT!R12767</f>
        <v>0</v>
      </c>
      <c r="P610" s="31">
        <f>[2]consoCURRENT!S12767</f>
        <v>0</v>
      </c>
      <c r="Q610" s="31">
        <f>[2]consoCURRENT!T12767</f>
        <v>0</v>
      </c>
      <c r="R610" s="31">
        <f>[2]consoCURRENT!U12767</f>
        <v>0</v>
      </c>
      <c r="S610" s="31">
        <f>[2]consoCURRENT!V12767</f>
        <v>0</v>
      </c>
      <c r="T610" s="31">
        <f>[2]consoCURRENT!W12767</f>
        <v>0</v>
      </c>
      <c r="U610" s="31">
        <f>[2]consoCURRENT!X12767</f>
        <v>0</v>
      </c>
      <c r="V610" s="31">
        <f>[2]consoCURRENT!Y12767</f>
        <v>0</v>
      </c>
      <c r="W610" s="31">
        <f>[2]consoCURRENT!Z12767</f>
        <v>0</v>
      </c>
      <c r="X610" s="31">
        <f>[2]consoCURRENT!AA12767</f>
        <v>0</v>
      </c>
      <c r="Y610" s="31">
        <f>[2]consoCURRENT!AB12767</f>
        <v>0</v>
      </c>
      <c r="Z610" s="31">
        <f>SUM(M610:Y610)</f>
        <v>0</v>
      </c>
      <c r="AA610" s="31">
        <f>D610-Z610</f>
        <v>0</v>
      </c>
      <c r="AB610" s="38"/>
      <c r="AC610" s="32"/>
      <c r="AF610" s="33">
        <f>D610-'[1]sum-conso'!AA610</f>
        <v>0</v>
      </c>
    </row>
    <row r="611" spans="1:32" s="33" customFormat="1" ht="18" hidden="1" customHeight="1" x14ac:dyDescent="0.2">
      <c r="A611" s="36" t="s">
        <v>37</v>
      </c>
      <c r="B611" s="31">
        <f>[2]consoCURRENT!E12796</f>
        <v>0</v>
      </c>
      <c r="C611" s="31">
        <f>[2]consoCURRENT!F12796</f>
        <v>0</v>
      </c>
      <c r="D611" s="31">
        <f>[2]consoCURRENT!G12796</f>
        <v>0</v>
      </c>
      <c r="E611" s="31">
        <f>[2]consoCURRENT!H12796</f>
        <v>0</v>
      </c>
      <c r="F611" s="31">
        <f>[2]consoCURRENT!I12796</f>
        <v>0</v>
      </c>
      <c r="G611" s="31">
        <f>[2]consoCURRENT!J12796</f>
        <v>0</v>
      </c>
      <c r="H611" s="31">
        <f>[2]consoCURRENT!K12796</f>
        <v>0</v>
      </c>
      <c r="I611" s="31">
        <f>[2]consoCURRENT!L12796</f>
        <v>0</v>
      </c>
      <c r="J611" s="31">
        <f>[2]consoCURRENT!M12796</f>
        <v>0</v>
      </c>
      <c r="K611" s="31">
        <f>[2]consoCURRENT!N12796</f>
        <v>0</v>
      </c>
      <c r="L611" s="31">
        <f>[2]consoCURRENT!O12796</f>
        <v>0</v>
      </c>
      <c r="M611" s="31">
        <f>[2]consoCURRENT!P12796</f>
        <v>0</v>
      </c>
      <c r="N611" s="31">
        <f>[2]consoCURRENT!Q12796</f>
        <v>0</v>
      </c>
      <c r="O611" s="31">
        <f>[2]consoCURRENT!R12796</f>
        <v>0</v>
      </c>
      <c r="P611" s="31">
        <f>[2]consoCURRENT!S12796</f>
        <v>0</v>
      </c>
      <c r="Q611" s="31">
        <f>[2]consoCURRENT!T12796</f>
        <v>0</v>
      </c>
      <c r="R611" s="31">
        <f>[2]consoCURRENT!U12796</f>
        <v>0</v>
      </c>
      <c r="S611" s="31">
        <f>[2]consoCURRENT!V12796</f>
        <v>0</v>
      </c>
      <c r="T611" s="31">
        <f>[2]consoCURRENT!W12796</f>
        <v>0</v>
      </c>
      <c r="U611" s="31">
        <f>[2]consoCURRENT!X12796</f>
        <v>0</v>
      </c>
      <c r="V611" s="31">
        <f>[2]consoCURRENT!Y12796</f>
        <v>0</v>
      </c>
      <c r="W611" s="31">
        <f>[2]consoCURRENT!Z12796</f>
        <v>0</v>
      </c>
      <c r="X611" s="31">
        <f>[2]consoCURRENT!AA12796</f>
        <v>0</v>
      </c>
      <c r="Y611" s="31">
        <f>[2]consoCURRENT!AB12796</f>
        <v>0</v>
      </c>
      <c r="Z611" s="31">
        <f>SUM(M611:Y611)</f>
        <v>0</v>
      </c>
      <c r="AA611" s="31">
        <f>D611-Z611</f>
        <v>0</v>
      </c>
      <c r="AB611" s="38"/>
      <c r="AC611" s="32"/>
      <c r="AF611" s="33">
        <f>D611-'[1]sum-conso'!AA611</f>
        <v>0</v>
      </c>
    </row>
    <row r="612" spans="1:32" s="33" customFormat="1" ht="18" hidden="1" customHeight="1" x14ac:dyDescent="0.25">
      <c r="A612" s="39" t="s">
        <v>38</v>
      </c>
      <c r="B612" s="40">
        <f t="shared" ref="B612:AA612" si="130">SUM(B608:B611)</f>
        <v>0</v>
      </c>
      <c r="C612" s="40">
        <f t="shared" si="130"/>
        <v>0</v>
      </c>
      <c r="D612" s="40">
        <f t="shared" si="130"/>
        <v>0</v>
      </c>
      <c r="E612" s="40">
        <f t="shared" si="130"/>
        <v>0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0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0</v>
      </c>
      <c r="AA612" s="40">
        <f t="shared" si="130"/>
        <v>0</v>
      </c>
      <c r="AB612" s="41" t="e">
        <f>Z612/D612</f>
        <v>#DIV/0!</v>
      </c>
      <c r="AC612" s="32"/>
      <c r="AF612" s="33">
        <f>D612-'[1]sum-conso'!AA612</f>
        <v>0</v>
      </c>
    </row>
    <row r="613" spans="1:32" s="33" customFormat="1" ht="18" hidden="1" customHeight="1" x14ac:dyDescent="0.25">
      <c r="A613" s="42" t="s">
        <v>39</v>
      </c>
      <c r="B613" s="31">
        <f>[2]consoCURRENT!E12800</f>
        <v>0</v>
      </c>
      <c r="C613" s="31">
        <f>[2]consoCURRENT!F12800</f>
        <v>0</v>
      </c>
      <c r="D613" s="31">
        <f>[2]consoCURRENT!G12800</f>
        <v>0</v>
      </c>
      <c r="E613" s="31">
        <f>[2]consoCURRENT!H12800</f>
        <v>0</v>
      </c>
      <c r="F613" s="31">
        <f>[2]consoCURRENT!I12800</f>
        <v>0</v>
      </c>
      <c r="G613" s="31">
        <f>[2]consoCURRENT!J12800</f>
        <v>0</v>
      </c>
      <c r="H613" s="31">
        <f>[2]consoCURRENT!K12800</f>
        <v>0</v>
      </c>
      <c r="I613" s="31">
        <f>[2]consoCURRENT!L12800</f>
        <v>0</v>
      </c>
      <c r="J613" s="31">
        <f>[2]consoCURRENT!M12800</f>
        <v>0</v>
      </c>
      <c r="K613" s="31">
        <f>[2]consoCURRENT!N12800</f>
        <v>0</v>
      </c>
      <c r="L613" s="31">
        <f>[2]consoCURRENT!O12800</f>
        <v>0</v>
      </c>
      <c r="M613" s="31">
        <f>[2]consoCURRENT!P12800</f>
        <v>0</v>
      </c>
      <c r="N613" s="31">
        <f>[2]consoCURRENT!Q12800</f>
        <v>0</v>
      </c>
      <c r="O613" s="31">
        <f>[2]consoCURRENT!R12800</f>
        <v>0</v>
      </c>
      <c r="P613" s="31">
        <f>[2]consoCURRENT!S12800</f>
        <v>0</v>
      </c>
      <c r="Q613" s="31">
        <f>[2]consoCURRENT!T12800</f>
        <v>0</v>
      </c>
      <c r="R613" s="31">
        <f>[2]consoCURRENT!U12800</f>
        <v>0</v>
      </c>
      <c r="S613" s="31">
        <f>[2]consoCURRENT!V12800</f>
        <v>0</v>
      </c>
      <c r="T613" s="31">
        <f>[2]consoCURRENT!W12800</f>
        <v>0</v>
      </c>
      <c r="U613" s="31">
        <f>[2]consoCURRENT!X12800</f>
        <v>0</v>
      </c>
      <c r="V613" s="31">
        <f>[2]consoCURRENT!Y12800</f>
        <v>0</v>
      </c>
      <c r="W613" s="31">
        <f>[2]consoCURRENT!Z12800</f>
        <v>0</v>
      </c>
      <c r="X613" s="31">
        <f>[2]consoCURRENT!AA12800</f>
        <v>0</v>
      </c>
      <c r="Y613" s="31">
        <f>[2]consoCURRENT!AB12800</f>
        <v>0</v>
      </c>
      <c r="Z613" s="31">
        <f>SUM(M613:Y613)</f>
        <v>0</v>
      </c>
      <c r="AA613" s="31">
        <f>D613-Z613</f>
        <v>0</v>
      </c>
      <c r="AB613" s="38"/>
      <c r="AC613" s="32"/>
      <c r="AF613" s="33">
        <f>D613-'[1]sum-conso'!AA613</f>
        <v>0</v>
      </c>
    </row>
    <row r="614" spans="1:32" s="33" customFormat="1" ht="18" hidden="1" customHeight="1" x14ac:dyDescent="0.25">
      <c r="A614" s="39" t="s">
        <v>40</v>
      </c>
      <c r="B614" s="40">
        <f t="shared" ref="B614:AA614" si="131">B613+B612</f>
        <v>0</v>
      </c>
      <c r="C614" s="40">
        <f t="shared" si="131"/>
        <v>0</v>
      </c>
      <c r="D614" s="40">
        <f t="shared" si="131"/>
        <v>0</v>
      </c>
      <c r="E614" s="40">
        <f t="shared" si="131"/>
        <v>0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0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0</v>
      </c>
      <c r="AA614" s="40">
        <f t="shared" si="131"/>
        <v>0</v>
      </c>
      <c r="AB614" s="41" t="e">
        <f>Z614/D614</f>
        <v>#DIV/0!</v>
      </c>
      <c r="AC614" s="43"/>
      <c r="AF614" s="33">
        <f>D614-'[1]sum-conso'!AA614</f>
        <v>0</v>
      </c>
    </row>
    <row r="615" spans="1:32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F615" s="33">
        <f>D615-'[1]sum-conso'!AA615</f>
        <v>0</v>
      </c>
    </row>
    <row r="616" spans="1:32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F616" s="33">
        <f>D616-'[1]sum-conso'!AA616</f>
        <v>0</v>
      </c>
    </row>
    <row r="617" spans="1:32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F617" s="33">
        <f>D617-'[1]sum-conso'!AA617</f>
        <v>0</v>
      </c>
    </row>
    <row r="618" spans="1:32" s="33" customFormat="1" ht="18" hidden="1" customHeight="1" x14ac:dyDescent="0.2">
      <c r="A618" s="36" t="s">
        <v>34</v>
      </c>
      <c r="B618" s="31">
        <f>[2]consoCURRENT!E12861</f>
        <v>0</v>
      </c>
      <c r="C618" s="31">
        <f>[2]consoCURRENT!F12861</f>
        <v>0</v>
      </c>
      <c r="D618" s="31">
        <f>[2]consoCURRENT!G12861</f>
        <v>0</v>
      </c>
      <c r="E618" s="31">
        <f>[2]consoCURRENT!H12861</f>
        <v>0</v>
      </c>
      <c r="F618" s="31">
        <f>[2]consoCURRENT!I12861</f>
        <v>0</v>
      </c>
      <c r="G618" s="31">
        <f>[2]consoCURRENT!J12861</f>
        <v>0</v>
      </c>
      <c r="H618" s="31">
        <f>[2]consoCURRENT!K12861</f>
        <v>0</v>
      </c>
      <c r="I618" s="31">
        <f>[2]consoCURRENT!L12861</f>
        <v>0</v>
      </c>
      <c r="J618" s="31">
        <f>[2]consoCURRENT!M12861</f>
        <v>0</v>
      </c>
      <c r="K618" s="31">
        <f>[2]consoCURRENT!N12861</f>
        <v>0</v>
      </c>
      <c r="L618" s="31">
        <f>[2]consoCURRENT!O12861</f>
        <v>0</v>
      </c>
      <c r="M618" s="31">
        <f>[2]consoCURRENT!P12861</f>
        <v>0</v>
      </c>
      <c r="N618" s="31">
        <f>[2]consoCURRENT!Q12861</f>
        <v>0</v>
      </c>
      <c r="O618" s="31">
        <f>[2]consoCURRENT!R12861</f>
        <v>0</v>
      </c>
      <c r="P618" s="31">
        <f>[2]consoCURRENT!S12861</f>
        <v>0</v>
      </c>
      <c r="Q618" s="31">
        <f>[2]consoCURRENT!T12861</f>
        <v>0</v>
      </c>
      <c r="R618" s="31">
        <f>[2]consoCURRENT!U12861</f>
        <v>0</v>
      </c>
      <c r="S618" s="31">
        <f>[2]consoCURRENT!V12861</f>
        <v>0</v>
      </c>
      <c r="T618" s="31">
        <f>[2]consoCURRENT!W12861</f>
        <v>0</v>
      </c>
      <c r="U618" s="31">
        <f>[2]consoCURRENT!X12861</f>
        <v>0</v>
      </c>
      <c r="V618" s="31">
        <f>[2]consoCURRENT!Y12861</f>
        <v>0</v>
      </c>
      <c r="W618" s="31">
        <f>[2]consoCURRENT!Z12861</f>
        <v>0</v>
      </c>
      <c r="X618" s="31">
        <f>[2]consoCURRENT!AA12861</f>
        <v>0</v>
      </c>
      <c r="Y618" s="31">
        <f>[2]consoCURRENT!AB12861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F618" s="33">
        <f>D618-'[1]sum-conso'!AA618</f>
        <v>0</v>
      </c>
    </row>
    <row r="619" spans="1:32" s="33" customFormat="1" ht="18" hidden="1" customHeight="1" x14ac:dyDescent="0.2">
      <c r="A619" s="36" t="s">
        <v>35</v>
      </c>
      <c r="B619" s="31">
        <f>[2]consoCURRENT!E12974</f>
        <v>0</v>
      </c>
      <c r="C619" s="31">
        <f>[2]consoCURRENT!F12974</f>
        <v>0</v>
      </c>
      <c r="D619" s="31">
        <f>[2]consoCURRENT!G12974</f>
        <v>0</v>
      </c>
      <c r="E619" s="31">
        <f>[2]consoCURRENT!H12974</f>
        <v>0</v>
      </c>
      <c r="F619" s="31">
        <f>[2]consoCURRENT!I12974</f>
        <v>0</v>
      </c>
      <c r="G619" s="31">
        <f>[2]consoCURRENT!J12974</f>
        <v>0</v>
      </c>
      <c r="H619" s="31">
        <f>[2]consoCURRENT!K12974</f>
        <v>0</v>
      </c>
      <c r="I619" s="31">
        <f>[2]consoCURRENT!L12974</f>
        <v>0</v>
      </c>
      <c r="J619" s="31">
        <f>[2]consoCURRENT!M12974</f>
        <v>0</v>
      </c>
      <c r="K619" s="31">
        <f>[2]consoCURRENT!N12974</f>
        <v>0</v>
      </c>
      <c r="L619" s="31">
        <f>[2]consoCURRENT!O12974</f>
        <v>0</v>
      </c>
      <c r="M619" s="31">
        <f>[2]consoCURRENT!P12974</f>
        <v>0</v>
      </c>
      <c r="N619" s="31">
        <f>[2]consoCURRENT!Q12974</f>
        <v>0</v>
      </c>
      <c r="O619" s="31">
        <f>[2]consoCURRENT!R12974</f>
        <v>0</v>
      </c>
      <c r="P619" s="31">
        <f>[2]consoCURRENT!S12974</f>
        <v>0</v>
      </c>
      <c r="Q619" s="31">
        <f>[2]consoCURRENT!T12974</f>
        <v>0</v>
      </c>
      <c r="R619" s="31">
        <f>[2]consoCURRENT!U12974</f>
        <v>0</v>
      </c>
      <c r="S619" s="31">
        <f>[2]consoCURRENT!V12974</f>
        <v>0</v>
      </c>
      <c r="T619" s="31">
        <f>[2]consoCURRENT!W12974</f>
        <v>0</v>
      </c>
      <c r="U619" s="31">
        <f>[2]consoCURRENT!X12974</f>
        <v>0</v>
      </c>
      <c r="V619" s="31">
        <f>[2]consoCURRENT!Y12974</f>
        <v>0</v>
      </c>
      <c r="W619" s="31">
        <f>[2]consoCURRENT!Z12974</f>
        <v>0</v>
      </c>
      <c r="X619" s="31">
        <f>[2]consoCURRENT!AA12974</f>
        <v>0</v>
      </c>
      <c r="Y619" s="31">
        <f>[2]consoCURRENT!AB12974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  <c r="AF619" s="33">
        <f>D619-'[1]sum-conso'!AA619</f>
        <v>0</v>
      </c>
    </row>
    <row r="620" spans="1:32" s="33" customFormat="1" ht="18" hidden="1" customHeight="1" x14ac:dyDescent="0.2">
      <c r="A620" s="36" t="s">
        <v>36</v>
      </c>
      <c r="B620" s="31">
        <f>[2]consoCURRENT!E12980</f>
        <v>0</v>
      </c>
      <c r="C620" s="31">
        <f>[2]consoCURRENT!F12980</f>
        <v>0</v>
      </c>
      <c r="D620" s="31">
        <f>[2]consoCURRENT!G12980</f>
        <v>0</v>
      </c>
      <c r="E620" s="31">
        <f>[2]consoCURRENT!H12980</f>
        <v>0</v>
      </c>
      <c r="F620" s="31">
        <f>[2]consoCURRENT!I12980</f>
        <v>0</v>
      </c>
      <c r="G620" s="31">
        <f>[2]consoCURRENT!J12980</f>
        <v>0</v>
      </c>
      <c r="H620" s="31">
        <f>[2]consoCURRENT!K12980</f>
        <v>0</v>
      </c>
      <c r="I620" s="31">
        <f>[2]consoCURRENT!L12980</f>
        <v>0</v>
      </c>
      <c r="J620" s="31">
        <f>[2]consoCURRENT!M12980</f>
        <v>0</v>
      </c>
      <c r="K620" s="31">
        <f>[2]consoCURRENT!N12980</f>
        <v>0</v>
      </c>
      <c r="L620" s="31">
        <f>[2]consoCURRENT!O12980</f>
        <v>0</v>
      </c>
      <c r="M620" s="31">
        <f>[2]consoCURRENT!P12980</f>
        <v>0</v>
      </c>
      <c r="N620" s="31">
        <f>[2]consoCURRENT!Q12980</f>
        <v>0</v>
      </c>
      <c r="O620" s="31">
        <f>[2]consoCURRENT!R12980</f>
        <v>0</v>
      </c>
      <c r="P620" s="31">
        <f>[2]consoCURRENT!S12980</f>
        <v>0</v>
      </c>
      <c r="Q620" s="31">
        <f>[2]consoCURRENT!T12980</f>
        <v>0</v>
      </c>
      <c r="R620" s="31">
        <f>[2]consoCURRENT!U12980</f>
        <v>0</v>
      </c>
      <c r="S620" s="31">
        <f>[2]consoCURRENT!V12980</f>
        <v>0</v>
      </c>
      <c r="T620" s="31">
        <f>[2]consoCURRENT!W12980</f>
        <v>0</v>
      </c>
      <c r="U620" s="31">
        <f>[2]consoCURRENT!X12980</f>
        <v>0</v>
      </c>
      <c r="V620" s="31">
        <f>[2]consoCURRENT!Y12980</f>
        <v>0</v>
      </c>
      <c r="W620" s="31">
        <f>[2]consoCURRENT!Z12980</f>
        <v>0</v>
      </c>
      <c r="X620" s="31">
        <f>[2]consoCURRENT!AA12980</f>
        <v>0</v>
      </c>
      <c r="Y620" s="31">
        <f>[2]consoCURRENT!AB12980</f>
        <v>0</v>
      </c>
      <c r="Z620" s="31">
        <f>SUM(M620:Y620)</f>
        <v>0</v>
      </c>
      <c r="AA620" s="31">
        <f>D620-Z620</f>
        <v>0</v>
      </c>
      <c r="AB620" s="38"/>
      <c r="AC620" s="32"/>
      <c r="AF620" s="33">
        <f>D620-'[1]sum-conso'!AA620</f>
        <v>0</v>
      </c>
    </row>
    <row r="621" spans="1:32" s="33" customFormat="1" ht="18" hidden="1" customHeight="1" x14ac:dyDescent="0.2">
      <c r="A621" s="36" t="s">
        <v>37</v>
      </c>
      <c r="B621" s="31">
        <f>[2]consoCURRENT!E13009</f>
        <v>0</v>
      </c>
      <c r="C621" s="31">
        <f>[2]consoCURRENT!F13009</f>
        <v>0</v>
      </c>
      <c r="D621" s="31">
        <f>[2]consoCURRENT!G13009</f>
        <v>0</v>
      </c>
      <c r="E621" s="31">
        <f>[2]consoCURRENT!H13009</f>
        <v>0</v>
      </c>
      <c r="F621" s="31">
        <f>[2]consoCURRENT!I13009</f>
        <v>0</v>
      </c>
      <c r="G621" s="31">
        <f>[2]consoCURRENT!J13009</f>
        <v>0</v>
      </c>
      <c r="H621" s="31">
        <f>[2]consoCURRENT!K13009</f>
        <v>0</v>
      </c>
      <c r="I621" s="31">
        <f>[2]consoCURRENT!L13009</f>
        <v>0</v>
      </c>
      <c r="J621" s="31">
        <f>[2]consoCURRENT!M13009</f>
        <v>0</v>
      </c>
      <c r="K621" s="31">
        <f>[2]consoCURRENT!N13009</f>
        <v>0</v>
      </c>
      <c r="L621" s="31">
        <f>[2]consoCURRENT!O13009</f>
        <v>0</v>
      </c>
      <c r="M621" s="31">
        <f>[2]consoCURRENT!P13009</f>
        <v>0</v>
      </c>
      <c r="N621" s="31">
        <f>[2]consoCURRENT!Q13009</f>
        <v>0</v>
      </c>
      <c r="O621" s="31">
        <f>[2]consoCURRENT!R13009</f>
        <v>0</v>
      </c>
      <c r="P621" s="31">
        <f>[2]consoCURRENT!S13009</f>
        <v>0</v>
      </c>
      <c r="Q621" s="31">
        <f>[2]consoCURRENT!T13009</f>
        <v>0</v>
      </c>
      <c r="R621" s="31">
        <f>[2]consoCURRENT!U13009</f>
        <v>0</v>
      </c>
      <c r="S621" s="31">
        <f>[2]consoCURRENT!V13009</f>
        <v>0</v>
      </c>
      <c r="T621" s="31">
        <f>[2]consoCURRENT!W13009</f>
        <v>0</v>
      </c>
      <c r="U621" s="31">
        <f>[2]consoCURRENT!X13009</f>
        <v>0</v>
      </c>
      <c r="V621" s="31">
        <f>[2]consoCURRENT!Y13009</f>
        <v>0</v>
      </c>
      <c r="W621" s="31">
        <f>[2]consoCURRENT!Z13009</f>
        <v>0</v>
      </c>
      <c r="X621" s="31">
        <f>[2]consoCURRENT!AA13009</f>
        <v>0</v>
      </c>
      <c r="Y621" s="31">
        <f>[2]consoCURRENT!AB13009</f>
        <v>0</v>
      </c>
      <c r="Z621" s="31">
        <f>SUM(M621:Y621)</f>
        <v>0</v>
      </c>
      <c r="AA621" s="31">
        <f>D621-Z621</f>
        <v>0</v>
      </c>
      <c r="AB621" s="38"/>
      <c r="AC621" s="32"/>
      <c r="AF621" s="33">
        <f>D621-'[1]sum-conso'!AA621</f>
        <v>0</v>
      </c>
    </row>
    <row r="622" spans="1:32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  <c r="AF622" s="33">
        <f>D622-'[1]sum-conso'!AA622</f>
        <v>0</v>
      </c>
    </row>
    <row r="623" spans="1:32" s="33" customFormat="1" ht="18" hidden="1" customHeight="1" x14ac:dyDescent="0.25">
      <c r="A623" s="42" t="s">
        <v>39</v>
      </c>
      <c r="B623" s="31">
        <f>[2]consoCURRENT!E13013</f>
        <v>0</v>
      </c>
      <c r="C623" s="31">
        <f>[2]consoCURRENT!F13013</f>
        <v>0</v>
      </c>
      <c r="D623" s="31">
        <f>[2]consoCURRENT!G13013</f>
        <v>0</v>
      </c>
      <c r="E623" s="31">
        <f>[2]consoCURRENT!H13013</f>
        <v>0</v>
      </c>
      <c r="F623" s="31">
        <f>[2]consoCURRENT!I13013</f>
        <v>0</v>
      </c>
      <c r="G623" s="31">
        <f>[2]consoCURRENT!J13013</f>
        <v>0</v>
      </c>
      <c r="H623" s="31">
        <f>[2]consoCURRENT!K13013</f>
        <v>0</v>
      </c>
      <c r="I623" s="31">
        <f>[2]consoCURRENT!L13013</f>
        <v>0</v>
      </c>
      <c r="J623" s="31">
        <f>[2]consoCURRENT!M13013</f>
        <v>0</v>
      </c>
      <c r="K623" s="31">
        <f>[2]consoCURRENT!N13013</f>
        <v>0</v>
      </c>
      <c r="L623" s="31">
        <f>[2]consoCURRENT!O13013</f>
        <v>0</v>
      </c>
      <c r="M623" s="31">
        <f>[2]consoCURRENT!P13013</f>
        <v>0</v>
      </c>
      <c r="N623" s="31">
        <f>[2]consoCURRENT!Q13013</f>
        <v>0</v>
      </c>
      <c r="O623" s="31">
        <f>[2]consoCURRENT!R13013</f>
        <v>0</v>
      </c>
      <c r="P623" s="31">
        <f>[2]consoCURRENT!S13013</f>
        <v>0</v>
      </c>
      <c r="Q623" s="31">
        <f>[2]consoCURRENT!T13013</f>
        <v>0</v>
      </c>
      <c r="R623" s="31">
        <f>[2]consoCURRENT!U13013</f>
        <v>0</v>
      </c>
      <c r="S623" s="31">
        <f>[2]consoCURRENT!V13013</f>
        <v>0</v>
      </c>
      <c r="T623" s="31">
        <f>[2]consoCURRENT!W13013</f>
        <v>0</v>
      </c>
      <c r="U623" s="31">
        <f>[2]consoCURRENT!X13013</f>
        <v>0</v>
      </c>
      <c r="V623" s="31">
        <f>[2]consoCURRENT!Y13013</f>
        <v>0</v>
      </c>
      <c r="W623" s="31">
        <f>[2]consoCURRENT!Z13013</f>
        <v>0</v>
      </c>
      <c r="X623" s="31">
        <f>[2]consoCURRENT!AA13013</f>
        <v>0</v>
      </c>
      <c r="Y623" s="31">
        <f>[2]consoCURRENT!AB13013</f>
        <v>0</v>
      </c>
      <c r="Z623" s="31">
        <f>SUM(M623:Y623)</f>
        <v>0</v>
      </c>
      <c r="AA623" s="31">
        <f>D623-Z623</f>
        <v>0</v>
      </c>
      <c r="AB623" s="38"/>
      <c r="AC623" s="32"/>
      <c r="AF623" s="33">
        <f>D623-'[1]sum-conso'!AA623</f>
        <v>0</v>
      </c>
    </row>
    <row r="624" spans="1:32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  <c r="AF624" s="33">
        <f>D624-'[1]sum-conso'!AA624</f>
        <v>0</v>
      </c>
    </row>
    <row r="625" spans="1:32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F625" s="33">
        <f>D625-'[1]sum-conso'!AA625</f>
        <v>0</v>
      </c>
    </row>
    <row r="626" spans="1:32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F626" s="33">
        <f>D626-'[1]sum-conso'!AA626</f>
        <v>0</v>
      </c>
    </row>
    <row r="627" spans="1:32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F627" s="33">
        <f>D627-'[1]sum-conso'!AA627</f>
        <v>0</v>
      </c>
    </row>
    <row r="628" spans="1:32" s="33" customFormat="1" ht="18" hidden="1" customHeight="1" x14ac:dyDescent="0.2">
      <c r="A628" s="36" t="s">
        <v>34</v>
      </c>
      <c r="B628" s="31">
        <f>[2]consoCURRENT!E13074</f>
        <v>0</v>
      </c>
      <c r="C628" s="31">
        <f>[2]consoCURRENT!F13074</f>
        <v>0</v>
      </c>
      <c r="D628" s="31">
        <f>[2]consoCURRENT!G13074</f>
        <v>0</v>
      </c>
      <c r="E628" s="31">
        <f>[2]consoCURRENT!H13074</f>
        <v>0</v>
      </c>
      <c r="F628" s="31">
        <f>[2]consoCURRENT!I13074</f>
        <v>0</v>
      </c>
      <c r="G628" s="31">
        <f>[2]consoCURRENT!J13074</f>
        <v>0</v>
      </c>
      <c r="H628" s="31">
        <f>[2]consoCURRENT!K13074</f>
        <v>0</v>
      </c>
      <c r="I628" s="31">
        <f>[2]consoCURRENT!L13074</f>
        <v>0</v>
      </c>
      <c r="J628" s="31">
        <f>[2]consoCURRENT!M13074</f>
        <v>0</v>
      </c>
      <c r="K628" s="31">
        <f>[2]consoCURRENT!N13074</f>
        <v>0</v>
      </c>
      <c r="L628" s="31">
        <f>[2]consoCURRENT!O13074</f>
        <v>0</v>
      </c>
      <c r="M628" s="31">
        <f>[2]consoCURRENT!P13074</f>
        <v>0</v>
      </c>
      <c r="N628" s="31">
        <f>[2]consoCURRENT!Q13074</f>
        <v>0</v>
      </c>
      <c r="O628" s="31">
        <f>[2]consoCURRENT!R13074</f>
        <v>0</v>
      </c>
      <c r="P628" s="31">
        <f>[2]consoCURRENT!S13074</f>
        <v>0</v>
      </c>
      <c r="Q628" s="31">
        <f>[2]consoCURRENT!T13074</f>
        <v>0</v>
      </c>
      <c r="R628" s="31">
        <f>[2]consoCURRENT!U13074</f>
        <v>0</v>
      </c>
      <c r="S628" s="31">
        <f>[2]consoCURRENT!V13074</f>
        <v>0</v>
      </c>
      <c r="T628" s="31">
        <f>[2]consoCURRENT!W13074</f>
        <v>0</v>
      </c>
      <c r="U628" s="31">
        <f>[2]consoCURRENT!X13074</f>
        <v>0</v>
      </c>
      <c r="V628" s="31">
        <f>[2]consoCURRENT!Y13074</f>
        <v>0</v>
      </c>
      <c r="W628" s="31">
        <f>[2]consoCURRENT!Z13074</f>
        <v>0</v>
      </c>
      <c r="X628" s="31">
        <f>[2]consoCURRENT!AA13074</f>
        <v>0</v>
      </c>
      <c r="Y628" s="31">
        <f>[2]consoCURRENT!AB13074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F628" s="33">
        <f>D628-'[1]sum-conso'!AA628</f>
        <v>0</v>
      </c>
    </row>
    <row r="629" spans="1:32" s="33" customFormat="1" ht="18" hidden="1" customHeight="1" x14ac:dyDescent="0.2">
      <c r="A629" s="36" t="s">
        <v>35</v>
      </c>
      <c r="B629" s="31">
        <f>[2]consoCURRENT!E13187</f>
        <v>0</v>
      </c>
      <c r="C629" s="31">
        <f>[2]consoCURRENT!F13187</f>
        <v>0</v>
      </c>
      <c r="D629" s="31">
        <f>[2]consoCURRENT!G13187</f>
        <v>0</v>
      </c>
      <c r="E629" s="31">
        <f>[2]consoCURRENT!H13187</f>
        <v>0</v>
      </c>
      <c r="F629" s="31">
        <f>[2]consoCURRENT!I13187</f>
        <v>0</v>
      </c>
      <c r="G629" s="31">
        <f>[2]consoCURRENT!J13187</f>
        <v>0</v>
      </c>
      <c r="H629" s="31">
        <f>[2]consoCURRENT!K13187</f>
        <v>0</v>
      </c>
      <c r="I629" s="31">
        <f>[2]consoCURRENT!L13187</f>
        <v>0</v>
      </c>
      <c r="J629" s="31">
        <f>[2]consoCURRENT!M13187</f>
        <v>0</v>
      </c>
      <c r="K629" s="31">
        <f>[2]consoCURRENT!N13187</f>
        <v>0</v>
      </c>
      <c r="L629" s="31">
        <f>[2]consoCURRENT!O13187</f>
        <v>0</v>
      </c>
      <c r="M629" s="31">
        <f>[2]consoCURRENT!P13187</f>
        <v>0</v>
      </c>
      <c r="N629" s="31">
        <f>[2]consoCURRENT!Q13187</f>
        <v>0</v>
      </c>
      <c r="O629" s="31">
        <f>[2]consoCURRENT!R13187</f>
        <v>0</v>
      </c>
      <c r="P629" s="31">
        <f>[2]consoCURRENT!S13187</f>
        <v>0</v>
      </c>
      <c r="Q629" s="31">
        <f>[2]consoCURRENT!T13187</f>
        <v>0</v>
      </c>
      <c r="R629" s="31">
        <f>[2]consoCURRENT!U13187</f>
        <v>0</v>
      </c>
      <c r="S629" s="31">
        <f>[2]consoCURRENT!V13187</f>
        <v>0</v>
      </c>
      <c r="T629" s="31">
        <f>[2]consoCURRENT!W13187</f>
        <v>0</v>
      </c>
      <c r="U629" s="31">
        <f>[2]consoCURRENT!X13187</f>
        <v>0</v>
      </c>
      <c r="V629" s="31">
        <f>[2]consoCURRENT!Y13187</f>
        <v>0</v>
      </c>
      <c r="W629" s="31">
        <f>[2]consoCURRENT!Z13187</f>
        <v>0</v>
      </c>
      <c r="X629" s="31">
        <f>[2]consoCURRENT!AA13187</f>
        <v>0</v>
      </c>
      <c r="Y629" s="31">
        <f>[2]consoCURRENT!AB13187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  <c r="AF629" s="33">
        <f>D629-'[1]sum-conso'!AA629</f>
        <v>0</v>
      </c>
    </row>
    <row r="630" spans="1:32" s="33" customFormat="1" ht="18" hidden="1" customHeight="1" x14ac:dyDescent="0.2">
      <c r="A630" s="36" t="s">
        <v>36</v>
      </c>
      <c r="B630" s="31">
        <f>[2]consoCURRENT!E13193</f>
        <v>0</v>
      </c>
      <c r="C630" s="31">
        <f>[2]consoCURRENT!F13193</f>
        <v>0</v>
      </c>
      <c r="D630" s="31">
        <f>[2]consoCURRENT!G13193</f>
        <v>0</v>
      </c>
      <c r="E630" s="31">
        <f>[2]consoCURRENT!H13193</f>
        <v>0</v>
      </c>
      <c r="F630" s="31">
        <f>[2]consoCURRENT!I13193</f>
        <v>0</v>
      </c>
      <c r="G630" s="31">
        <f>[2]consoCURRENT!J13193</f>
        <v>0</v>
      </c>
      <c r="H630" s="31">
        <f>[2]consoCURRENT!K13193</f>
        <v>0</v>
      </c>
      <c r="I630" s="31">
        <f>[2]consoCURRENT!L13193</f>
        <v>0</v>
      </c>
      <c r="J630" s="31">
        <f>[2]consoCURRENT!M13193</f>
        <v>0</v>
      </c>
      <c r="K630" s="31">
        <f>[2]consoCURRENT!N13193</f>
        <v>0</v>
      </c>
      <c r="L630" s="31">
        <f>[2]consoCURRENT!O13193</f>
        <v>0</v>
      </c>
      <c r="M630" s="31">
        <f>[2]consoCURRENT!P13193</f>
        <v>0</v>
      </c>
      <c r="N630" s="31">
        <f>[2]consoCURRENT!Q13193</f>
        <v>0</v>
      </c>
      <c r="O630" s="31">
        <f>[2]consoCURRENT!R13193</f>
        <v>0</v>
      </c>
      <c r="P630" s="31">
        <f>[2]consoCURRENT!S13193</f>
        <v>0</v>
      </c>
      <c r="Q630" s="31">
        <f>[2]consoCURRENT!T13193</f>
        <v>0</v>
      </c>
      <c r="R630" s="31">
        <f>[2]consoCURRENT!U13193</f>
        <v>0</v>
      </c>
      <c r="S630" s="31">
        <f>[2]consoCURRENT!V13193</f>
        <v>0</v>
      </c>
      <c r="T630" s="31">
        <f>[2]consoCURRENT!W13193</f>
        <v>0</v>
      </c>
      <c r="U630" s="31">
        <f>[2]consoCURRENT!X13193</f>
        <v>0</v>
      </c>
      <c r="V630" s="31">
        <f>[2]consoCURRENT!Y13193</f>
        <v>0</v>
      </c>
      <c r="W630" s="31">
        <f>[2]consoCURRENT!Z13193</f>
        <v>0</v>
      </c>
      <c r="X630" s="31">
        <f>[2]consoCURRENT!AA13193</f>
        <v>0</v>
      </c>
      <c r="Y630" s="31">
        <f>[2]consoCURRENT!AB13193</f>
        <v>0</v>
      </c>
      <c r="Z630" s="31">
        <f>SUM(M630:Y630)</f>
        <v>0</v>
      </c>
      <c r="AA630" s="31">
        <f>D630-Z630</f>
        <v>0</v>
      </c>
      <c r="AB630" s="38"/>
      <c r="AC630" s="32"/>
      <c r="AF630" s="33">
        <f>D630-'[1]sum-conso'!AA630</f>
        <v>0</v>
      </c>
    </row>
    <row r="631" spans="1:32" s="33" customFormat="1" ht="18" hidden="1" customHeight="1" x14ac:dyDescent="0.2">
      <c r="A631" s="36" t="s">
        <v>37</v>
      </c>
      <c r="B631" s="31">
        <f>[2]consoCURRENT!E13222</f>
        <v>0</v>
      </c>
      <c r="C631" s="31">
        <f>[2]consoCURRENT!F13222</f>
        <v>0</v>
      </c>
      <c r="D631" s="31">
        <f>[2]consoCURRENT!G13222</f>
        <v>0</v>
      </c>
      <c r="E631" s="31">
        <f>[2]consoCURRENT!H13222</f>
        <v>0</v>
      </c>
      <c r="F631" s="31">
        <f>[2]consoCURRENT!I13222</f>
        <v>0</v>
      </c>
      <c r="G631" s="31">
        <f>[2]consoCURRENT!J13222</f>
        <v>0</v>
      </c>
      <c r="H631" s="31">
        <f>[2]consoCURRENT!K13222</f>
        <v>0</v>
      </c>
      <c r="I631" s="31">
        <f>[2]consoCURRENT!L13222</f>
        <v>0</v>
      </c>
      <c r="J631" s="31">
        <f>[2]consoCURRENT!M13222</f>
        <v>0</v>
      </c>
      <c r="K631" s="31">
        <f>[2]consoCURRENT!N13222</f>
        <v>0</v>
      </c>
      <c r="L631" s="31">
        <f>[2]consoCURRENT!O13222</f>
        <v>0</v>
      </c>
      <c r="M631" s="31">
        <f>[2]consoCURRENT!P13222</f>
        <v>0</v>
      </c>
      <c r="N631" s="31">
        <f>[2]consoCURRENT!Q13222</f>
        <v>0</v>
      </c>
      <c r="O631" s="31">
        <f>[2]consoCURRENT!R13222</f>
        <v>0</v>
      </c>
      <c r="P631" s="31">
        <f>[2]consoCURRENT!S13222</f>
        <v>0</v>
      </c>
      <c r="Q631" s="31">
        <f>[2]consoCURRENT!T13222</f>
        <v>0</v>
      </c>
      <c r="R631" s="31">
        <f>[2]consoCURRENT!U13222</f>
        <v>0</v>
      </c>
      <c r="S631" s="31">
        <f>[2]consoCURRENT!V13222</f>
        <v>0</v>
      </c>
      <c r="T631" s="31">
        <f>[2]consoCURRENT!W13222</f>
        <v>0</v>
      </c>
      <c r="U631" s="31">
        <f>[2]consoCURRENT!X13222</f>
        <v>0</v>
      </c>
      <c r="V631" s="31">
        <f>[2]consoCURRENT!Y13222</f>
        <v>0</v>
      </c>
      <c r="W631" s="31">
        <f>[2]consoCURRENT!Z13222</f>
        <v>0</v>
      </c>
      <c r="X631" s="31">
        <f>[2]consoCURRENT!AA13222</f>
        <v>0</v>
      </c>
      <c r="Y631" s="31">
        <f>[2]consoCURRENT!AB13222</f>
        <v>0</v>
      </c>
      <c r="Z631" s="31">
        <f>SUM(M631:Y631)</f>
        <v>0</v>
      </c>
      <c r="AA631" s="31">
        <f>D631-Z631</f>
        <v>0</v>
      </c>
      <c r="AB631" s="38"/>
      <c r="AC631" s="32"/>
      <c r="AF631" s="33">
        <f>D631-'[1]sum-conso'!AA631</f>
        <v>0</v>
      </c>
    </row>
    <row r="632" spans="1:32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  <c r="AF632" s="33">
        <f>D632-'[1]sum-conso'!AA632</f>
        <v>0</v>
      </c>
    </row>
    <row r="633" spans="1:32" s="33" customFormat="1" ht="18" hidden="1" customHeight="1" x14ac:dyDescent="0.25">
      <c r="A633" s="42" t="s">
        <v>39</v>
      </c>
      <c r="B633" s="31">
        <f>[2]consoCURRENT!E13226</f>
        <v>0</v>
      </c>
      <c r="C633" s="31">
        <f>[2]consoCURRENT!F13226</f>
        <v>0</v>
      </c>
      <c r="D633" s="31">
        <f>[2]consoCURRENT!G13226</f>
        <v>0</v>
      </c>
      <c r="E633" s="31">
        <f>[2]consoCURRENT!H13226</f>
        <v>0</v>
      </c>
      <c r="F633" s="31">
        <f>[2]consoCURRENT!I13226</f>
        <v>0</v>
      </c>
      <c r="G633" s="31">
        <f>[2]consoCURRENT!J13226</f>
        <v>0</v>
      </c>
      <c r="H633" s="31">
        <f>[2]consoCURRENT!K13226</f>
        <v>0</v>
      </c>
      <c r="I633" s="31">
        <f>[2]consoCURRENT!L13226</f>
        <v>0</v>
      </c>
      <c r="J633" s="31">
        <f>[2]consoCURRENT!M13226</f>
        <v>0</v>
      </c>
      <c r="K633" s="31">
        <f>[2]consoCURRENT!N13226</f>
        <v>0</v>
      </c>
      <c r="L633" s="31">
        <f>[2]consoCURRENT!O13226</f>
        <v>0</v>
      </c>
      <c r="M633" s="31">
        <f>[2]consoCURRENT!P13226</f>
        <v>0</v>
      </c>
      <c r="N633" s="31">
        <f>[2]consoCURRENT!Q13226</f>
        <v>0</v>
      </c>
      <c r="O633" s="31">
        <f>[2]consoCURRENT!R13226</f>
        <v>0</v>
      </c>
      <c r="P633" s="31">
        <f>[2]consoCURRENT!S13226</f>
        <v>0</v>
      </c>
      <c r="Q633" s="31">
        <f>[2]consoCURRENT!T13226</f>
        <v>0</v>
      </c>
      <c r="R633" s="31">
        <f>[2]consoCURRENT!U13226</f>
        <v>0</v>
      </c>
      <c r="S633" s="31">
        <f>[2]consoCURRENT!V13226</f>
        <v>0</v>
      </c>
      <c r="T633" s="31">
        <f>[2]consoCURRENT!W13226</f>
        <v>0</v>
      </c>
      <c r="U633" s="31">
        <f>[2]consoCURRENT!X13226</f>
        <v>0</v>
      </c>
      <c r="V633" s="31">
        <f>[2]consoCURRENT!Y13226</f>
        <v>0</v>
      </c>
      <c r="W633" s="31">
        <f>[2]consoCURRENT!Z13226</f>
        <v>0</v>
      </c>
      <c r="X633" s="31">
        <f>[2]consoCURRENT!AA13226</f>
        <v>0</v>
      </c>
      <c r="Y633" s="31">
        <f>[2]consoCURRENT!AB13226</f>
        <v>0</v>
      </c>
      <c r="Z633" s="31">
        <f>SUM(M633:Y633)</f>
        <v>0</v>
      </c>
      <c r="AA633" s="31">
        <f>D633-Z633</f>
        <v>0</v>
      </c>
      <c r="AB633" s="38"/>
      <c r="AC633" s="32"/>
      <c r="AF633" s="33">
        <f>D633-'[1]sum-conso'!AA633</f>
        <v>0</v>
      </c>
    </row>
    <row r="634" spans="1:32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  <c r="AF634" s="33">
        <f>D634-'[1]sum-conso'!AA634</f>
        <v>0</v>
      </c>
    </row>
    <row r="635" spans="1:32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F635" s="33">
        <f>D635-'[1]sum-conso'!AA635</f>
        <v>0</v>
      </c>
    </row>
    <row r="636" spans="1:32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F636" s="33">
        <f>D636-'[1]sum-conso'!AA636</f>
        <v>0</v>
      </c>
    </row>
    <row r="637" spans="1:32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F637" s="33">
        <f>D637-'[1]sum-conso'!AA637</f>
        <v>0</v>
      </c>
    </row>
    <row r="638" spans="1:32" s="33" customFormat="1" ht="18" hidden="1" customHeight="1" x14ac:dyDescent="0.2">
      <c r="A638" s="36" t="s">
        <v>34</v>
      </c>
      <c r="B638" s="31">
        <f>[2]consoCURRENT!E13287</f>
        <v>0</v>
      </c>
      <c r="C638" s="31">
        <f>[2]consoCURRENT!F13287</f>
        <v>0</v>
      </c>
      <c r="D638" s="31">
        <f>[2]consoCURRENT!G13287</f>
        <v>0</v>
      </c>
      <c r="E638" s="31">
        <f>[2]consoCURRENT!H13287</f>
        <v>0</v>
      </c>
      <c r="F638" s="31">
        <f>[2]consoCURRENT!I13287</f>
        <v>0</v>
      </c>
      <c r="G638" s="31">
        <f>[2]consoCURRENT!J13287</f>
        <v>0</v>
      </c>
      <c r="H638" s="31">
        <f>[2]consoCURRENT!K13287</f>
        <v>0</v>
      </c>
      <c r="I638" s="31">
        <f>[2]consoCURRENT!L13287</f>
        <v>0</v>
      </c>
      <c r="J638" s="31">
        <f>[2]consoCURRENT!M13287</f>
        <v>0</v>
      </c>
      <c r="K638" s="31">
        <f>[2]consoCURRENT!N13287</f>
        <v>0</v>
      </c>
      <c r="L638" s="31">
        <f>[2]consoCURRENT!O13287</f>
        <v>0</v>
      </c>
      <c r="M638" s="31">
        <f>[2]consoCURRENT!P13287</f>
        <v>0</v>
      </c>
      <c r="N638" s="31">
        <f>[2]consoCURRENT!Q13287</f>
        <v>0</v>
      </c>
      <c r="O638" s="31">
        <f>[2]consoCURRENT!R13287</f>
        <v>0</v>
      </c>
      <c r="P638" s="31">
        <f>[2]consoCURRENT!S13287</f>
        <v>0</v>
      </c>
      <c r="Q638" s="31">
        <f>[2]consoCURRENT!T13287</f>
        <v>0</v>
      </c>
      <c r="R638" s="31">
        <f>[2]consoCURRENT!U13287</f>
        <v>0</v>
      </c>
      <c r="S638" s="31">
        <f>[2]consoCURRENT!V13287</f>
        <v>0</v>
      </c>
      <c r="T638" s="31">
        <f>[2]consoCURRENT!W13287</f>
        <v>0</v>
      </c>
      <c r="U638" s="31">
        <f>[2]consoCURRENT!X13287</f>
        <v>0</v>
      </c>
      <c r="V638" s="31">
        <f>[2]consoCURRENT!Y13287</f>
        <v>0</v>
      </c>
      <c r="W638" s="31">
        <f>[2]consoCURRENT!Z13287</f>
        <v>0</v>
      </c>
      <c r="X638" s="31">
        <f>[2]consoCURRENT!AA13287</f>
        <v>0</v>
      </c>
      <c r="Y638" s="31">
        <f>[2]consoCURRENT!AB13287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F638" s="33">
        <f>D638-'[1]sum-conso'!AA638</f>
        <v>0</v>
      </c>
    </row>
    <row r="639" spans="1:32" s="33" customFormat="1" ht="18" hidden="1" customHeight="1" x14ac:dyDescent="0.2">
      <c r="A639" s="36" t="s">
        <v>35</v>
      </c>
      <c r="B639" s="31">
        <f>[2]consoCURRENT!E13400</f>
        <v>0</v>
      </c>
      <c r="C639" s="31">
        <f>[2]consoCURRENT!F13400</f>
        <v>0</v>
      </c>
      <c r="D639" s="31">
        <f>[2]consoCURRENT!G13400</f>
        <v>0</v>
      </c>
      <c r="E639" s="31">
        <f>[2]consoCURRENT!H13400</f>
        <v>0</v>
      </c>
      <c r="F639" s="31">
        <f>[2]consoCURRENT!I13400</f>
        <v>0</v>
      </c>
      <c r="G639" s="31">
        <f>[2]consoCURRENT!J13400</f>
        <v>0</v>
      </c>
      <c r="H639" s="31">
        <f>[2]consoCURRENT!K13400</f>
        <v>0</v>
      </c>
      <c r="I639" s="31">
        <f>[2]consoCURRENT!L13400</f>
        <v>0</v>
      </c>
      <c r="J639" s="31">
        <f>[2]consoCURRENT!M13400</f>
        <v>0</v>
      </c>
      <c r="K639" s="31">
        <f>[2]consoCURRENT!N13400</f>
        <v>0</v>
      </c>
      <c r="L639" s="31">
        <f>[2]consoCURRENT!O13400</f>
        <v>0</v>
      </c>
      <c r="M639" s="31">
        <f>[2]consoCURRENT!P13400</f>
        <v>0</v>
      </c>
      <c r="N639" s="31">
        <f>[2]consoCURRENT!Q13400</f>
        <v>0</v>
      </c>
      <c r="O639" s="31">
        <f>[2]consoCURRENT!R13400</f>
        <v>0</v>
      </c>
      <c r="P639" s="31">
        <f>[2]consoCURRENT!S13400</f>
        <v>0</v>
      </c>
      <c r="Q639" s="31">
        <f>[2]consoCURRENT!T13400</f>
        <v>0</v>
      </c>
      <c r="R639" s="31">
        <f>[2]consoCURRENT!U13400</f>
        <v>0</v>
      </c>
      <c r="S639" s="31">
        <f>[2]consoCURRENT!V13400</f>
        <v>0</v>
      </c>
      <c r="T639" s="31">
        <f>[2]consoCURRENT!W13400</f>
        <v>0</v>
      </c>
      <c r="U639" s="31">
        <f>[2]consoCURRENT!X13400</f>
        <v>0</v>
      </c>
      <c r="V639" s="31">
        <f>[2]consoCURRENT!Y13400</f>
        <v>0</v>
      </c>
      <c r="W639" s="31">
        <f>[2]consoCURRENT!Z13400</f>
        <v>0</v>
      </c>
      <c r="X639" s="31">
        <f>[2]consoCURRENT!AA13400</f>
        <v>0</v>
      </c>
      <c r="Y639" s="31">
        <f>[2]consoCURRENT!AB13400</f>
        <v>0</v>
      </c>
      <c r="Z639" s="31">
        <f>SUM(M639:Y639)</f>
        <v>0</v>
      </c>
      <c r="AA639" s="31">
        <f>D639-Z639</f>
        <v>0</v>
      </c>
      <c r="AB639" s="38" t="e">
        <f>Z639/D639</f>
        <v>#DIV/0!</v>
      </c>
      <c r="AC639" s="32"/>
      <c r="AF639" s="33">
        <f>D639-'[1]sum-conso'!AA639</f>
        <v>0</v>
      </c>
    </row>
    <row r="640" spans="1:32" s="33" customFormat="1" ht="18" hidden="1" customHeight="1" x14ac:dyDescent="0.2">
      <c r="A640" s="36" t="s">
        <v>36</v>
      </c>
      <c r="B640" s="31">
        <f>[2]consoCURRENT!E13406</f>
        <v>0</v>
      </c>
      <c r="C640" s="31">
        <f>[2]consoCURRENT!F13406</f>
        <v>0</v>
      </c>
      <c r="D640" s="31">
        <f>[2]consoCURRENT!G13406</f>
        <v>0</v>
      </c>
      <c r="E640" s="31">
        <f>[2]consoCURRENT!H13406</f>
        <v>0</v>
      </c>
      <c r="F640" s="31">
        <f>[2]consoCURRENT!I13406</f>
        <v>0</v>
      </c>
      <c r="G640" s="31">
        <f>[2]consoCURRENT!J13406</f>
        <v>0</v>
      </c>
      <c r="H640" s="31">
        <f>[2]consoCURRENT!K13406</f>
        <v>0</v>
      </c>
      <c r="I640" s="31">
        <f>[2]consoCURRENT!L13406</f>
        <v>0</v>
      </c>
      <c r="J640" s="31">
        <f>[2]consoCURRENT!M13406</f>
        <v>0</v>
      </c>
      <c r="K640" s="31">
        <f>[2]consoCURRENT!N13406</f>
        <v>0</v>
      </c>
      <c r="L640" s="31">
        <f>[2]consoCURRENT!O13406</f>
        <v>0</v>
      </c>
      <c r="M640" s="31">
        <f>[2]consoCURRENT!P13406</f>
        <v>0</v>
      </c>
      <c r="N640" s="31">
        <f>[2]consoCURRENT!Q13406</f>
        <v>0</v>
      </c>
      <c r="O640" s="31">
        <f>[2]consoCURRENT!R13406</f>
        <v>0</v>
      </c>
      <c r="P640" s="31">
        <f>[2]consoCURRENT!S13406</f>
        <v>0</v>
      </c>
      <c r="Q640" s="31">
        <f>[2]consoCURRENT!T13406</f>
        <v>0</v>
      </c>
      <c r="R640" s="31">
        <f>[2]consoCURRENT!U13406</f>
        <v>0</v>
      </c>
      <c r="S640" s="31">
        <f>[2]consoCURRENT!V13406</f>
        <v>0</v>
      </c>
      <c r="T640" s="31">
        <f>[2]consoCURRENT!W13406</f>
        <v>0</v>
      </c>
      <c r="U640" s="31">
        <f>[2]consoCURRENT!X13406</f>
        <v>0</v>
      </c>
      <c r="V640" s="31">
        <f>[2]consoCURRENT!Y13406</f>
        <v>0</v>
      </c>
      <c r="W640" s="31">
        <f>[2]consoCURRENT!Z13406</f>
        <v>0</v>
      </c>
      <c r="X640" s="31">
        <f>[2]consoCURRENT!AA13406</f>
        <v>0</v>
      </c>
      <c r="Y640" s="31">
        <f>[2]consoCURRENT!AB13406</f>
        <v>0</v>
      </c>
      <c r="Z640" s="31">
        <f>SUM(M640:Y640)</f>
        <v>0</v>
      </c>
      <c r="AA640" s="31">
        <f>D640-Z640</f>
        <v>0</v>
      </c>
      <c r="AB640" s="38"/>
      <c r="AC640" s="32"/>
      <c r="AF640" s="33">
        <f>D640-'[1]sum-conso'!AA640</f>
        <v>0</v>
      </c>
    </row>
    <row r="641" spans="1:32" s="33" customFormat="1" ht="18" hidden="1" customHeight="1" x14ac:dyDescent="0.2">
      <c r="A641" s="36" t="s">
        <v>37</v>
      </c>
      <c r="B641" s="31">
        <f>[2]consoCURRENT!E13435</f>
        <v>0</v>
      </c>
      <c r="C641" s="31">
        <f>[2]consoCURRENT!F13435</f>
        <v>0</v>
      </c>
      <c r="D641" s="31">
        <f>[2]consoCURRENT!G13435</f>
        <v>0</v>
      </c>
      <c r="E641" s="31">
        <f>[2]consoCURRENT!H13435</f>
        <v>0</v>
      </c>
      <c r="F641" s="31">
        <f>[2]consoCURRENT!I13435</f>
        <v>0</v>
      </c>
      <c r="G641" s="31">
        <f>[2]consoCURRENT!J13435</f>
        <v>0</v>
      </c>
      <c r="H641" s="31">
        <f>[2]consoCURRENT!K13435</f>
        <v>0</v>
      </c>
      <c r="I641" s="31">
        <f>[2]consoCURRENT!L13435</f>
        <v>0</v>
      </c>
      <c r="J641" s="31">
        <f>[2]consoCURRENT!M13435</f>
        <v>0</v>
      </c>
      <c r="K641" s="31">
        <f>[2]consoCURRENT!N13435</f>
        <v>0</v>
      </c>
      <c r="L641" s="31">
        <f>[2]consoCURRENT!O13435</f>
        <v>0</v>
      </c>
      <c r="M641" s="31">
        <f>[2]consoCURRENT!P13435</f>
        <v>0</v>
      </c>
      <c r="N641" s="31">
        <f>[2]consoCURRENT!Q13435</f>
        <v>0</v>
      </c>
      <c r="O641" s="31">
        <f>[2]consoCURRENT!R13435</f>
        <v>0</v>
      </c>
      <c r="P641" s="31">
        <f>[2]consoCURRENT!S13435</f>
        <v>0</v>
      </c>
      <c r="Q641" s="31">
        <f>[2]consoCURRENT!T13435</f>
        <v>0</v>
      </c>
      <c r="R641" s="31">
        <f>[2]consoCURRENT!U13435</f>
        <v>0</v>
      </c>
      <c r="S641" s="31">
        <f>[2]consoCURRENT!V13435</f>
        <v>0</v>
      </c>
      <c r="T641" s="31">
        <f>[2]consoCURRENT!W13435</f>
        <v>0</v>
      </c>
      <c r="U641" s="31">
        <f>[2]consoCURRENT!X13435</f>
        <v>0</v>
      </c>
      <c r="V641" s="31">
        <f>[2]consoCURRENT!Y13435</f>
        <v>0</v>
      </c>
      <c r="W641" s="31">
        <f>[2]consoCURRENT!Z13435</f>
        <v>0</v>
      </c>
      <c r="X641" s="31">
        <f>[2]consoCURRENT!AA13435</f>
        <v>0</v>
      </c>
      <c r="Y641" s="31">
        <f>[2]consoCURRENT!AB13435</f>
        <v>0</v>
      </c>
      <c r="Z641" s="31">
        <f>SUM(M641:Y641)</f>
        <v>0</v>
      </c>
      <c r="AA641" s="31">
        <f>D641-Z641</f>
        <v>0</v>
      </c>
      <c r="AB641" s="38"/>
      <c r="AC641" s="32"/>
      <c r="AF641" s="33">
        <f>D641-'[1]sum-conso'!AA641</f>
        <v>0</v>
      </c>
    </row>
    <row r="642" spans="1:32" s="33" customFormat="1" ht="18" hidden="1" customHeight="1" x14ac:dyDescent="0.25">
      <c r="A642" s="39" t="s">
        <v>38</v>
      </c>
      <c r="B642" s="40">
        <f t="shared" ref="B642:AA642" si="136">SUM(B638:B641)</f>
        <v>0</v>
      </c>
      <c r="C642" s="40">
        <f t="shared" si="136"/>
        <v>0</v>
      </c>
      <c r="D642" s="40">
        <f t="shared" si="136"/>
        <v>0</v>
      </c>
      <c r="E642" s="40">
        <f t="shared" si="136"/>
        <v>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0</v>
      </c>
      <c r="AA642" s="40">
        <f t="shared" si="136"/>
        <v>0</v>
      </c>
      <c r="AB642" s="41" t="e">
        <f>Z642/D642</f>
        <v>#DIV/0!</v>
      </c>
      <c r="AC642" s="32"/>
      <c r="AF642" s="33">
        <f>D642-'[1]sum-conso'!AA642</f>
        <v>0</v>
      </c>
    </row>
    <row r="643" spans="1:32" s="33" customFormat="1" ht="18" hidden="1" customHeight="1" x14ac:dyDescent="0.25">
      <c r="A643" s="42" t="s">
        <v>39</v>
      </c>
      <c r="B643" s="31">
        <f>[2]consoCURRENT!E13439</f>
        <v>0</v>
      </c>
      <c r="C643" s="31">
        <f>[2]consoCURRENT!F13439</f>
        <v>0</v>
      </c>
      <c r="D643" s="31">
        <f>[2]consoCURRENT!G13439</f>
        <v>0</v>
      </c>
      <c r="E643" s="31">
        <f>[2]consoCURRENT!H13439</f>
        <v>0</v>
      </c>
      <c r="F643" s="31">
        <f>[2]consoCURRENT!I13439</f>
        <v>0</v>
      </c>
      <c r="G643" s="31">
        <f>[2]consoCURRENT!J13439</f>
        <v>0</v>
      </c>
      <c r="H643" s="31">
        <f>[2]consoCURRENT!K13439</f>
        <v>0</v>
      </c>
      <c r="I643" s="31">
        <f>[2]consoCURRENT!L13439</f>
        <v>0</v>
      </c>
      <c r="J643" s="31">
        <f>[2]consoCURRENT!M13439</f>
        <v>0</v>
      </c>
      <c r="K643" s="31">
        <f>[2]consoCURRENT!N13439</f>
        <v>0</v>
      </c>
      <c r="L643" s="31">
        <f>[2]consoCURRENT!O13439</f>
        <v>0</v>
      </c>
      <c r="M643" s="31">
        <f>[2]consoCURRENT!P13439</f>
        <v>0</v>
      </c>
      <c r="N643" s="31">
        <f>[2]consoCURRENT!Q13439</f>
        <v>0</v>
      </c>
      <c r="O643" s="31">
        <f>[2]consoCURRENT!R13439</f>
        <v>0</v>
      </c>
      <c r="P643" s="31">
        <f>[2]consoCURRENT!S13439</f>
        <v>0</v>
      </c>
      <c r="Q643" s="31">
        <f>[2]consoCURRENT!T13439</f>
        <v>0</v>
      </c>
      <c r="R643" s="31">
        <f>[2]consoCURRENT!U13439</f>
        <v>0</v>
      </c>
      <c r="S643" s="31">
        <f>[2]consoCURRENT!V13439</f>
        <v>0</v>
      </c>
      <c r="T643" s="31">
        <f>[2]consoCURRENT!W13439</f>
        <v>0</v>
      </c>
      <c r="U643" s="31">
        <f>[2]consoCURRENT!X13439</f>
        <v>0</v>
      </c>
      <c r="V643" s="31">
        <f>[2]consoCURRENT!Y13439</f>
        <v>0</v>
      </c>
      <c r="W643" s="31">
        <f>[2]consoCURRENT!Z13439</f>
        <v>0</v>
      </c>
      <c r="X643" s="31">
        <f>[2]consoCURRENT!AA13439</f>
        <v>0</v>
      </c>
      <c r="Y643" s="31">
        <f>[2]consoCURRENT!AB13439</f>
        <v>0</v>
      </c>
      <c r="Z643" s="31">
        <f>SUM(M643:Y643)</f>
        <v>0</v>
      </c>
      <c r="AA643" s="31">
        <f>D643-Z643</f>
        <v>0</v>
      </c>
      <c r="AB643" s="38"/>
      <c r="AC643" s="32"/>
      <c r="AF643" s="33">
        <f>D643-'[1]sum-conso'!AA643</f>
        <v>0</v>
      </c>
    </row>
    <row r="644" spans="1:32" s="33" customFormat="1" ht="18" hidden="1" customHeight="1" x14ac:dyDescent="0.25">
      <c r="A644" s="39" t="s">
        <v>40</v>
      </c>
      <c r="B644" s="40">
        <f t="shared" ref="B644:AA644" si="137">B643+B642</f>
        <v>0</v>
      </c>
      <c r="C644" s="40">
        <f t="shared" si="137"/>
        <v>0</v>
      </c>
      <c r="D644" s="40">
        <f t="shared" si="137"/>
        <v>0</v>
      </c>
      <c r="E644" s="40">
        <f t="shared" si="137"/>
        <v>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0</v>
      </c>
      <c r="AA644" s="40">
        <f t="shared" si="137"/>
        <v>0</v>
      </c>
      <c r="AB644" s="41" t="e">
        <f>Z644/D644</f>
        <v>#DIV/0!</v>
      </c>
      <c r="AC644" s="43"/>
      <c r="AF644" s="33">
        <f>D644-'[1]sum-conso'!AA644</f>
        <v>0</v>
      </c>
    </row>
    <row r="645" spans="1:32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F645" s="33">
        <f>D645-'[1]sum-conso'!AA645</f>
        <v>0</v>
      </c>
    </row>
    <row r="646" spans="1:32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F646" s="33">
        <f>D646-'[1]sum-conso'!AA646</f>
        <v>0</v>
      </c>
    </row>
    <row r="647" spans="1:32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F647" s="33">
        <f>D647-'[1]sum-conso'!AA647</f>
        <v>0</v>
      </c>
    </row>
    <row r="648" spans="1:32" s="33" customFormat="1" ht="18" hidden="1" customHeight="1" x14ac:dyDescent="0.2">
      <c r="A648" s="36" t="s">
        <v>34</v>
      </c>
      <c r="B648" s="31">
        <f>[2]consoCURRENT!E13500</f>
        <v>0</v>
      </c>
      <c r="C648" s="31">
        <f>[2]consoCURRENT!F13500</f>
        <v>0</v>
      </c>
      <c r="D648" s="31">
        <f>[2]consoCURRENT!G13500</f>
        <v>0</v>
      </c>
      <c r="E648" s="31">
        <f>[2]consoCURRENT!H13500</f>
        <v>0</v>
      </c>
      <c r="F648" s="31">
        <f>[2]consoCURRENT!I13500</f>
        <v>0</v>
      </c>
      <c r="G648" s="31">
        <f>[2]consoCURRENT!J13500</f>
        <v>0</v>
      </c>
      <c r="H648" s="31">
        <f>[2]consoCURRENT!K13500</f>
        <v>0</v>
      </c>
      <c r="I648" s="31">
        <f>[2]consoCURRENT!L13500</f>
        <v>0</v>
      </c>
      <c r="J648" s="31">
        <f>[2]consoCURRENT!M13500</f>
        <v>0</v>
      </c>
      <c r="K648" s="31">
        <f>[2]consoCURRENT!N13500</f>
        <v>0</v>
      </c>
      <c r="L648" s="31">
        <f>[2]consoCURRENT!O13500</f>
        <v>0</v>
      </c>
      <c r="M648" s="31">
        <f>[2]consoCURRENT!P13500</f>
        <v>0</v>
      </c>
      <c r="N648" s="31">
        <f>[2]consoCURRENT!Q13500</f>
        <v>0</v>
      </c>
      <c r="O648" s="31">
        <f>[2]consoCURRENT!R13500</f>
        <v>0</v>
      </c>
      <c r="P648" s="31">
        <f>[2]consoCURRENT!S13500</f>
        <v>0</v>
      </c>
      <c r="Q648" s="31">
        <f>[2]consoCURRENT!T13500</f>
        <v>0</v>
      </c>
      <c r="R648" s="31">
        <f>[2]consoCURRENT!U13500</f>
        <v>0</v>
      </c>
      <c r="S648" s="31">
        <f>[2]consoCURRENT!V13500</f>
        <v>0</v>
      </c>
      <c r="T648" s="31">
        <f>[2]consoCURRENT!W13500</f>
        <v>0</v>
      </c>
      <c r="U648" s="31">
        <f>[2]consoCURRENT!X13500</f>
        <v>0</v>
      </c>
      <c r="V648" s="31">
        <f>[2]consoCURRENT!Y13500</f>
        <v>0</v>
      </c>
      <c r="W648" s="31">
        <f>[2]consoCURRENT!Z13500</f>
        <v>0</v>
      </c>
      <c r="X648" s="31">
        <f>[2]consoCURRENT!AA13500</f>
        <v>0</v>
      </c>
      <c r="Y648" s="31">
        <f>[2]consoCURRENT!AB13500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F648" s="33">
        <f>D648-'[1]sum-conso'!AA648</f>
        <v>0</v>
      </c>
    </row>
    <row r="649" spans="1:32" s="33" customFormat="1" ht="18" hidden="1" customHeight="1" x14ac:dyDescent="0.2">
      <c r="A649" s="36" t="s">
        <v>35</v>
      </c>
      <c r="B649" s="31">
        <f>[2]consoCURRENT!E13613</f>
        <v>0</v>
      </c>
      <c r="C649" s="31">
        <f>[2]consoCURRENT!F13613</f>
        <v>0</v>
      </c>
      <c r="D649" s="31">
        <f>[2]consoCURRENT!G13613</f>
        <v>0</v>
      </c>
      <c r="E649" s="31">
        <f>[2]consoCURRENT!H13613</f>
        <v>0</v>
      </c>
      <c r="F649" s="31">
        <f>[2]consoCURRENT!I13613</f>
        <v>0</v>
      </c>
      <c r="G649" s="31">
        <f>[2]consoCURRENT!J13613</f>
        <v>0</v>
      </c>
      <c r="H649" s="31">
        <f>[2]consoCURRENT!K13613</f>
        <v>0</v>
      </c>
      <c r="I649" s="31">
        <f>[2]consoCURRENT!L13613</f>
        <v>0</v>
      </c>
      <c r="J649" s="31">
        <f>[2]consoCURRENT!M13613</f>
        <v>0</v>
      </c>
      <c r="K649" s="31">
        <f>[2]consoCURRENT!N13613</f>
        <v>0</v>
      </c>
      <c r="L649" s="31">
        <f>[2]consoCURRENT!O13613</f>
        <v>0</v>
      </c>
      <c r="M649" s="31">
        <f>[2]consoCURRENT!P13613</f>
        <v>0</v>
      </c>
      <c r="N649" s="31">
        <f>[2]consoCURRENT!Q13613</f>
        <v>0</v>
      </c>
      <c r="O649" s="31">
        <f>[2]consoCURRENT!R13613</f>
        <v>0</v>
      </c>
      <c r="P649" s="31">
        <f>[2]consoCURRENT!S13613</f>
        <v>0</v>
      </c>
      <c r="Q649" s="31">
        <f>[2]consoCURRENT!T13613</f>
        <v>0</v>
      </c>
      <c r="R649" s="31">
        <f>[2]consoCURRENT!U13613</f>
        <v>0</v>
      </c>
      <c r="S649" s="31">
        <f>[2]consoCURRENT!V13613</f>
        <v>0</v>
      </c>
      <c r="T649" s="31">
        <f>[2]consoCURRENT!W13613</f>
        <v>0</v>
      </c>
      <c r="U649" s="31">
        <f>[2]consoCURRENT!X13613</f>
        <v>0</v>
      </c>
      <c r="V649" s="31">
        <f>[2]consoCURRENT!Y13613</f>
        <v>0</v>
      </c>
      <c r="W649" s="31">
        <f>[2]consoCURRENT!Z13613</f>
        <v>0</v>
      </c>
      <c r="X649" s="31">
        <f>[2]consoCURRENT!AA13613</f>
        <v>0</v>
      </c>
      <c r="Y649" s="31">
        <f>[2]consoCURRENT!AB13613</f>
        <v>0</v>
      </c>
      <c r="Z649" s="31">
        <f>SUM(M649:Y649)</f>
        <v>0</v>
      </c>
      <c r="AA649" s="31">
        <f>D649-Z649</f>
        <v>0</v>
      </c>
      <c r="AB649" s="38" t="e">
        <f>Z649/D649</f>
        <v>#DIV/0!</v>
      </c>
      <c r="AC649" s="32"/>
      <c r="AF649" s="33">
        <f>D649-'[1]sum-conso'!AA649</f>
        <v>0</v>
      </c>
    </row>
    <row r="650" spans="1:32" s="33" customFormat="1" ht="18" hidden="1" customHeight="1" x14ac:dyDescent="0.2">
      <c r="A650" s="36" t="s">
        <v>36</v>
      </c>
      <c r="B650" s="31">
        <f>[2]consoCURRENT!E13619</f>
        <v>0</v>
      </c>
      <c r="C650" s="31">
        <f>[2]consoCURRENT!F13619</f>
        <v>0</v>
      </c>
      <c r="D650" s="31">
        <f>[2]consoCURRENT!G13619</f>
        <v>0</v>
      </c>
      <c r="E650" s="31">
        <f>[2]consoCURRENT!H13619</f>
        <v>0</v>
      </c>
      <c r="F650" s="31">
        <f>[2]consoCURRENT!I13619</f>
        <v>0</v>
      </c>
      <c r="G650" s="31">
        <f>[2]consoCURRENT!J13619</f>
        <v>0</v>
      </c>
      <c r="H650" s="31">
        <f>[2]consoCURRENT!K13619</f>
        <v>0</v>
      </c>
      <c r="I650" s="31">
        <f>[2]consoCURRENT!L13619</f>
        <v>0</v>
      </c>
      <c r="J650" s="31">
        <f>[2]consoCURRENT!M13619</f>
        <v>0</v>
      </c>
      <c r="K650" s="31">
        <f>[2]consoCURRENT!N13619</f>
        <v>0</v>
      </c>
      <c r="L650" s="31">
        <f>[2]consoCURRENT!O13619</f>
        <v>0</v>
      </c>
      <c r="M650" s="31">
        <f>[2]consoCURRENT!P13619</f>
        <v>0</v>
      </c>
      <c r="N650" s="31">
        <f>[2]consoCURRENT!Q13619</f>
        <v>0</v>
      </c>
      <c r="O650" s="31">
        <f>[2]consoCURRENT!R13619</f>
        <v>0</v>
      </c>
      <c r="P650" s="31">
        <f>[2]consoCURRENT!S13619</f>
        <v>0</v>
      </c>
      <c r="Q650" s="31">
        <f>[2]consoCURRENT!T13619</f>
        <v>0</v>
      </c>
      <c r="R650" s="31">
        <f>[2]consoCURRENT!U13619</f>
        <v>0</v>
      </c>
      <c r="S650" s="31">
        <f>[2]consoCURRENT!V13619</f>
        <v>0</v>
      </c>
      <c r="T650" s="31">
        <f>[2]consoCURRENT!W13619</f>
        <v>0</v>
      </c>
      <c r="U650" s="31">
        <f>[2]consoCURRENT!X13619</f>
        <v>0</v>
      </c>
      <c r="V650" s="31">
        <f>[2]consoCURRENT!Y13619</f>
        <v>0</v>
      </c>
      <c r="W650" s="31">
        <f>[2]consoCURRENT!Z13619</f>
        <v>0</v>
      </c>
      <c r="X650" s="31">
        <f>[2]consoCURRENT!AA13619</f>
        <v>0</v>
      </c>
      <c r="Y650" s="31">
        <f>[2]consoCURRENT!AB13619</f>
        <v>0</v>
      </c>
      <c r="Z650" s="31">
        <f>SUM(M650:Y650)</f>
        <v>0</v>
      </c>
      <c r="AA650" s="31">
        <f>D650-Z650</f>
        <v>0</v>
      </c>
      <c r="AB650" s="38"/>
      <c r="AC650" s="32"/>
      <c r="AF650" s="33">
        <f>D650-'[1]sum-conso'!AA650</f>
        <v>0</v>
      </c>
    </row>
    <row r="651" spans="1:32" s="33" customFormat="1" ht="18" hidden="1" customHeight="1" x14ac:dyDescent="0.2">
      <c r="A651" s="36" t="s">
        <v>37</v>
      </c>
      <c r="B651" s="31">
        <f>[2]consoCURRENT!E13648</f>
        <v>0</v>
      </c>
      <c r="C651" s="31">
        <f>[2]consoCURRENT!F13648</f>
        <v>0</v>
      </c>
      <c r="D651" s="31">
        <f>[2]consoCURRENT!G13648</f>
        <v>0</v>
      </c>
      <c r="E651" s="31">
        <f>[2]consoCURRENT!H13648</f>
        <v>0</v>
      </c>
      <c r="F651" s="31">
        <f>[2]consoCURRENT!I13648</f>
        <v>0</v>
      </c>
      <c r="G651" s="31">
        <f>[2]consoCURRENT!J13648</f>
        <v>0</v>
      </c>
      <c r="H651" s="31">
        <f>[2]consoCURRENT!K13648</f>
        <v>0</v>
      </c>
      <c r="I651" s="31">
        <f>[2]consoCURRENT!L13648</f>
        <v>0</v>
      </c>
      <c r="J651" s="31">
        <f>[2]consoCURRENT!M13648</f>
        <v>0</v>
      </c>
      <c r="K651" s="31">
        <f>[2]consoCURRENT!N13648</f>
        <v>0</v>
      </c>
      <c r="L651" s="31">
        <f>[2]consoCURRENT!O13648</f>
        <v>0</v>
      </c>
      <c r="M651" s="31">
        <f>[2]consoCURRENT!P13648</f>
        <v>0</v>
      </c>
      <c r="N651" s="31">
        <f>[2]consoCURRENT!Q13648</f>
        <v>0</v>
      </c>
      <c r="O651" s="31">
        <f>[2]consoCURRENT!R13648</f>
        <v>0</v>
      </c>
      <c r="P651" s="31">
        <f>[2]consoCURRENT!S13648</f>
        <v>0</v>
      </c>
      <c r="Q651" s="31">
        <f>[2]consoCURRENT!T13648</f>
        <v>0</v>
      </c>
      <c r="R651" s="31">
        <f>[2]consoCURRENT!U13648</f>
        <v>0</v>
      </c>
      <c r="S651" s="31">
        <f>[2]consoCURRENT!V13648</f>
        <v>0</v>
      </c>
      <c r="T651" s="31">
        <f>[2]consoCURRENT!W13648</f>
        <v>0</v>
      </c>
      <c r="U651" s="31">
        <f>[2]consoCURRENT!X13648</f>
        <v>0</v>
      </c>
      <c r="V651" s="31">
        <f>[2]consoCURRENT!Y13648</f>
        <v>0</v>
      </c>
      <c r="W651" s="31">
        <f>[2]consoCURRENT!Z13648</f>
        <v>0</v>
      </c>
      <c r="X651" s="31">
        <f>[2]consoCURRENT!AA13648</f>
        <v>0</v>
      </c>
      <c r="Y651" s="31">
        <f>[2]consoCURRENT!AB13648</f>
        <v>0</v>
      </c>
      <c r="Z651" s="31">
        <f>SUM(M651:Y651)</f>
        <v>0</v>
      </c>
      <c r="AA651" s="31">
        <f>D651-Z651</f>
        <v>0</v>
      </c>
      <c r="AB651" s="38"/>
      <c r="AC651" s="32"/>
      <c r="AF651" s="33">
        <f>D651-'[1]sum-conso'!AA651</f>
        <v>0</v>
      </c>
    </row>
    <row r="652" spans="1:32" s="33" customFormat="1" ht="18" hidden="1" customHeight="1" x14ac:dyDescent="0.25">
      <c r="A652" s="39" t="s">
        <v>38</v>
      </c>
      <c r="B652" s="40">
        <f t="shared" ref="B652:AA652" si="138">SUM(B648:B651)</f>
        <v>0</v>
      </c>
      <c r="C652" s="40">
        <f t="shared" si="138"/>
        <v>0</v>
      </c>
      <c r="D652" s="40">
        <f t="shared" si="138"/>
        <v>0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0</v>
      </c>
      <c r="AB652" s="41" t="e">
        <f>Z652/D652</f>
        <v>#DIV/0!</v>
      </c>
      <c r="AC652" s="32"/>
      <c r="AF652" s="33">
        <f>D652-'[1]sum-conso'!AA652</f>
        <v>0</v>
      </c>
    </row>
    <row r="653" spans="1:32" s="33" customFormat="1" ht="18" hidden="1" customHeight="1" x14ac:dyDescent="0.25">
      <c r="A653" s="42" t="s">
        <v>39</v>
      </c>
      <c r="B653" s="31">
        <f>[2]consoCURRENT!E13652</f>
        <v>0</v>
      </c>
      <c r="C653" s="31">
        <f>[2]consoCURRENT!F13652</f>
        <v>0</v>
      </c>
      <c r="D653" s="31">
        <f>[2]consoCURRENT!G13652</f>
        <v>0</v>
      </c>
      <c r="E653" s="31">
        <f>[2]consoCURRENT!H13652</f>
        <v>0</v>
      </c>
      <c r="F653" s="31">
        <f>[2]consoCURRENT!I13652</f>
        <v>0</v>
      </c>
      <c r="G653" s="31">
        <f>[2]consoCURRENT!J13652</f>
        <v>0</v>
      </c>
      <c r="H653" s="31">
        <f>[2]consoCURRENT!K13652</f>
        <v>0</v>
      </c>
      <c r="I653" s="31">
        <f>[2]consoCURRENT!L13652</f>
        <v>0</v>
      </c>
      <c r="J653" s="31">
        <f>[2]consoCURRENT!M13652</f>
        <v>0</v>
      </c>
      <c r="K653" s="31">
        <f>[2]consoCURRENT!N13652</f>
        <v>0</v>
      </c>
      <c r="L653" s="31">
        <f>[2]consoCURRENT!O13652</f>
        <v>0</v>
      </c>
      <c r="M653" s="31">
        <f>[2]consoCURRENT!P13652</f>
        <v>0</v>
      </c>
      <c r="N653" s="31">
        <f>[2]consoCURRENT!Q13652</f>
        <v>0</v>
      </c>
      <c r="O653" s="31">
        <f>[2]consoCURRENT!R13652</f>
        <v>0</v>
      </c>
      <c r="P653" s="31">
        <f>[2]consoCURRENT!S13652</f>
        <v>0</v>
      </c>
      <c r="Q653" s="31">
        <f>[2]consoCURRENT!T13652</f>
        <v>0</v>
      </c>
      <c r="R653" s="31">
        <f>[2]consoCURRENT!U13652</f>
        <v>0</v>
      </c>
      <c r="S653" s="31">
        <f>[2]consoCURRENT!V13652</f>
        <v>0</v>
      </c>
      <c r="T653" s="31">
        <f>[2]consoCURRENT!W13652</f>
        <v>0</v>
      </c>
      <c r="U653" s="31">
        <f>[2]consoCURRENT!X13652</f>
        <v>0</v>
      </c>
      <c r="V653" s="31">
        <f>[2]consoCURRENT!Y13652</f>
        <v>0</v>
      </c>
      <c r="W653" s="31">
        <f>[2]consoCURRENT!Z13652</f>
        <v>0</v>
      </c>
      <c r="X653" s="31">
        <f>[2]consoCURRENT!AA13652</f>
        <v>0</v>
      </c>
      <c r="Y653" s="31">
        <f>[2]consoCURRENT!AB13652</f>
        <v>0</v>
      </c>
      <c r="Z653" s="31">
        <f>SUM(M653:Y653)</f>
        <v>0</v>
      </c>
      <c r="AA653" s="31">
        <f>D653-Z653</f>
        <v>0</v>
      </c>
      <c r="AB653" s="38"/>
      <c r="AC653" s="32"/>
      <c r="AF653" s="33">
        <f>D653-'[1]sum-conso'!AA653</f>
        <v>0</v>
      </c>
    </row>
    <row r="654" spans="1:32" s="33" customFormat="1" ht="18" hidden="1" customHeight="1" x14ac:dyDescent="0.25">
      <c r="A654" s="39" t="s">
        <v>40</v>
      </c>
      <c r="B654" s="40">
        <f t="shared" ref="B654:AA654" si="139">B653+B652</f>
        <v>0</v>
      </c>
      <c r="C654" s="40">
        <f t="shared" si="139"/>
        <v>0</v>
      </c>
      <c r="D654" s="40">
        <f t="shared" si="139"/>
        <v>0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0</v>
      </c>
      <c r="AB654" s="41" t="e">
        <f>Z654/D654</f>
        <v>#DIV/0!</v>
      </c>
      <c r="AC654" s="43"/>
      <c r="AF654" s="33">
        <f>D654-'[1]sum-conso'!AA654</f>
        <v>0</v>
      </c>
    </row>
    <row r="655" spans="1:32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F655" s="33">
        <f>D655-'[1]sum-conso'!AA655</f>
        <v>0</v>
      </c>
    </row>
    <row r="656" spans="1:32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F656" s="33">
        <f>D656-'[1]sum-conso'!AA656</f>
        <v>0</v>
      </c>
    </row>
    <row r="657" spans="1:32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F657" s="33">
        <f>D657-'[1]sum-conso'!AA657</f>
        <v>0</v>
      </c>
    </row>
    <row r="658" spans="1:32" s="33" customFormat="1" ht="19.7" hidden="1" customHeight="1" x14ac:dyDescent="0.2">
      <c r="A658" s="36" t="s">
        <v>34</v>
      </c>
      <c r="B658" s="31">
        <f>[2]consoCURRENT!E13713</f>
        <v>0</v>
      </c>
      <c r="C658" s="31">
        <f>[2]consoCURRENT!F13713</f>
        <v>0</v>
      </c>
      <c r="D658" s="31">
        <f>[2]consoCURRENT!G13713</f>
        <v>0</v>
      </c>
      <c r="E658" s="31">
        <f>[2]consoCURRENT!H13713</f>
        <v>0</v>
      </c>
      <c r="F658" s="31">
        <f>[2]consoCURRENT!I13713</f>
        <v>0</v>
      </c>
      <c r="G658" s="31">
        <f>[2]consoCURRENT!J13713</f>
        <v>0</v>
      </c>
      <c r="H658" s="31">
        <f>[2]consoCURRENT!K13713</f>
        <v>0</v>
      </c>
      <c r="I658" s="31">
        <f>[2]consoCURRENT!L13713</f>
        <v>0</v>
      </c>
      <c r="J658" s="31">
        <f>[2]consoCURRENT!M13713</f>
        <v>0</v>
      </c>
      <c r="K658" s="31">
        <f>[2]consoCURRENT!N13713</f>
        <v>0</v>
      </c>
      <c r="L658" s="31">
        <f>[2]consoCURRENT!O13713</f>
        <v>0</v>
      </c>
      <c r="M658" s="31">
        <f>[2]consoCURRENT!P13713</f>
        <v>0</v>
      </c>
      <c r="N658" s="31">
        <f>[2]consoCURRENT!Q13713</f>
        <v>0</v>
      </c>
      <c r="O658" s="31">
        <f>[2]consoCURRENT!R13713</f>
        <v>0</v>
      </c>
      <c r="P658" s="31">
        <f>[2]consoCURRENT!S13713</f>
        <v>0</v>
      </c>
      <c r="Q658" s="31">
        <f>[2]consoCURRENT!T13713</f>
        <v>0</v>
      </c>
      <c r="R658" s="31">
        <f>[2]consoCURRENT!U13713</f>
        <v>0</v>
      </c>
      <c r="S658" s="31">
        <f>[2]consoCURRENT!V13713</f>
        <v>0</v>
      </c>
      <c r="T658" s="31">
        <f>[2]consoCURRENT!W13713</f>
        <v>0</v>
      </c>
      <c r="U658" s="31">
        <f>[2]consoCURRENT!X13713</f>
        <v>0</v>
      </c>
      <c r="V658" s="31">
        <f>[2]consoCURRENT!Y13713</f>
        <v>0</v>
      </c>
      <c r="W658" s="31">
        <f>[2]consoCURRENT!Z13713</f>
        <v>0</v>
      </c>
      <c r="X658" s="31">
        <f>[2]consoCURRENT!AA13713</f>
        <v>0</v>
      </c>
      <c r="Y658" s="31">
        <f>[2]consoCURRENT!AB13713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F658" s="33">
        <f>D658-'[1]sum-conso'!AA658</f>
        <v>0</v>
      </c>
    </row>
    <row r="659" spans="1:32" s="33" customFormat="1" ht="19.7" hidden="1" customHeight="1" x14ac:dyDescent="0.2">
      <c r="A659" s="36" t="s">
        <v>35</v>
      </c>
      <c r="B659" s="31">
        <f>[2]consoCURRENT!E13826</f>
        <v>19872</v>
      </c>
      <c r="C659" s="31">
        <f>[2]consoCURRENT!F13826</f>
        <v>0</v>
      </c>
      <c r="D659" s="31">
        <f>[2]consoCURRENT!G13826</f>
        <v>19872</v>
      </c>
      <c r="E659" s="31">
        <f>[2]consoCURRENT!H13826</f>
        <v>19872</v>
      </c>
      <c r="F659" s="31">
        <f>[2]consoCURRENT!I13826</f>
        <v>0</v>
      </c>
      <c r="G659" s="31">
        <f>[2]consoCURRENT!J13826</f>
        <v>0</v>
      </c>
      <c r="H659" s="31">
        <f>[2]consoCURRENT!K13826</f>
        <v>0</v>
      </c>
      <c r="I659" s="31">
        <f>[2]consoCURRENT!L13826</f>
        <v>0</v>
      </c>
      <c r="J659" s="31">
        <f>[2]consoCURRENT!M13826</f>
        <v>0</v>
      </c>
      <c r="K659" s="31">
        <f>[2]consoCURRENT!N13826</f>
        <v>0</v>
      </c>
      <c r="L659" s="31">
        <f>[2]consoCURRENT!O13826</f>
        <v>0</v>
      </c>
      <c r="M659" s="31">
        <f>[2]consoCURRENT!P13826</f>
        <v>0</v>
      </c>
      <c r="N659" s="31">
        <f>[2]consoCURRENT!Q13826</f>
        <v>0</v>
      </c>
      <c r="O659" s="31">
        <f>[2]consoCURRENT!R13826</f>
        <v>19872</v>
      </c>
      <c r="P659" s="31">
        <f>[2]consoCURRENT!S13826</f>
        <v>0</v>
      </c>
      <c r="Q659" s="31">
        <f>[2]consoCURRENT!T13826</f>
        <v>0</v>
      </c>
      <c r="R659" s="31">
        <f>[2]consoCURRENT!U13826</f>
        <v>0</v>
      </c>
      <c r="S659" s="31">
        <f>[2]consoCURRENT!V13826</f>
        <v>0</v>
      </c>
      <c r="T659" s="31">
        <f>[2]consoCURRENT!W13826</f>
        <v>0</v>
      </c>
      <c r="U659" s="31">
        <f>[2]consoCURRENT!X13826</f>
        <v>0</v>
      </c>
      <c r="V659" s="31">
        <f>[2]consoCURRENT!Y13826</f>
        <v>0</v>
      </c>
      <c r="W659" s="31">
        <f>[2]consoCURRENT!Z13826</f>
        <v>0</v>
      </c>
      <c r="X659" s="31">
        <f>[2]consoCURRENT!AA13826</f>
        <v>0</v>
      </c>
      <c r="Y659" s="31">
        <f>[2]consoCURRENT!AB13826</f>
        <v>0</v>
      </c>
      <c r="Z659" s="31">
        <f>SUM(M659:Y659)</f>
        <v>19872</v>
      </c>
      <c r="AA659" s="31">
        <f>D659-Z659</f>
        <v>0</v>
      </c>
      <c r="AB659" s="38">
        <f>Z659/D659</f>
        <v>1</v>
      </c>
      <c r="AC659" s="32"/>
      <c r="AF659" s="33">
        <f>D659-'[1]sum-conso'!AA659</f>
        <v>-7.4505805969238281E-9</v>
      </c>
    </row>
    <row r="660" spans="1:32" s="33" customFormat="1" ht="19.7" hidden="1" customHeight="1" x14ac:dyDescent="0.2">
      <c r="A660" s="36" t="s">
        <v>36</v>
      </c>
      <c r="B660" s="31">
        <f>[2]consoCURRENT!E13832</f>
        <v>0</v>
      </c>
      <c r="C660" s="31">
        <f>[2]consoCURRENT!F13832</f>
        <v>0</v>
      </c>
      <c r="D660" s="31">
        <f>[2]consoCURRENT!G13832</f>
        <v>0</v>
      </c>
      <c r="E660" s="31">
        <f>[2]consoCURRENT!H13832</f>
        <v>0</v>
      </c>
      <c r="F660" s="31">
        <f>[2]consoCURRENT!I13832</f>
        <v>0</v>
      </c>
      <c r="G660" s="31">
        <f>[2]consoCURRENT!J13832</f>
        <v>0</v>
      </c>
      <c r="H660" s="31">
        <f>[2]consoCURRENT!K13832</f>
        <v>0</v>
      </c>
      <c r="I660" s="31">
        <f>[2]consoCURRENT!L13832</f>
        <v>0</v>
      </c>
      <c r="J660" s="31">
        <f>[2]consoCURRENT!M13832</f>
        <v>0</v>
      </c>
      <c r="K660" s="31">
        <f>[2]consoCURRENT!N13832</f>
        <v>0</v>
      </c>
      <c r="L660" s="31">
        <f>[2]consoCURRENT!O13832</f>
        <v>0</v>
      </c>
      <c r="M660" s="31">
        <f>[2]consoCURRENT!P13832</f>
        <v>0</v>
      </c>
      <c r="N660" s="31">
        <f>[2]consoCURRENT!Q13832</f>
        <v>0</v>
      </c>
      <c r="O660" s="31">
        <f>[2]consoCURRENT!R13832</f>
        <v>0</v>
      </c>
      <c r="P660" s="31">
        <f>[2]consoCURRENT!S13832</f>
        <v>0</v>
      </c>
      <c r="Q660" s="31">
        <f>[2]consoCURRENT!T13832</f>
        <v>0</v>
      </c>
      <c r="R660" s="31">
        <f>[2]consoCURRENT!U13832</f>
        <v>0</v>
      </c>
      <c r="S660" s="31">
        <f>[2]consoCURRENT!V13832</f>
        <v>0</v>
      </c>
      <c r="T660" s="31">
        <f>[2]consoCURRENT!W13832</f>
        <v>0</v>
      </c>
      <c r="U660" s="31">
        <f>[2]consoCURRENT!X13832</f>
        <v>0</v>
      </c>
      <c r="V660" s="31">
        <f>[2]consoCURRENT!Y13832</f>
        <v>0</v>
      </c>
      <c r="W660" s="31">
        <f>[2]consoCURRENT!Z13832</f>
        <v>0</v>
      </c>
      <c r="X660" s="31">
        <f>[2]consoCURRENT!AA13832</f>
        <v>0</v>
      </c>
      <c r="Y660" s="31">
        <f>[2]consoCURRENT!AB13832</f>
        <v>0</v>
      </c>
      <c r="Z660" s="31">
        <f>SUM(M660:Y660)</f>
        <v>0</v>
      </c>
      <c r="AA660" s="31">
        <f>D660-Z660</f>
        <v>0</v>
      </c>
      <c r="AB660" s="38"/>
      <c r="AC660" s="32"/>
      <c r="AF660" s="33">
        <f>D660-'[1]sum-conso'!AA660</f>
        <v>0</v>
      </c>
    </row>
    <row r="661" spans="1:32" s="33" customFormat="1" ht="19.7" hidden="1" customHeight="1" x14ac:dyDescent="0.2">
      <c r="A661" s="36" t="s">
        <v>37</v>
      </c>
      <c r="B661" s="31">
        <f>[2]consoCURRENT!E13861</f>
        <v>0</v>
      </c>
      <c r="C661" s="31">
        <f>[2]consoCURRENT!F13861</f>
        <v>0</v>
      </c>
      <c r="D661" s="31">
        <f>[2]consoCURRENT!G13861</f>
        <v>0</v>
      </c>
      <c r="E661" s="31">
        <f>[2]consoCURRENT!H13861</f>
        <v>0</v>
      </c>
      <c r="F661" s="31">
        <f>[2]consoCURRENT!I13861</f>
        <v>0</v>
      </c>
      <c r="G661" s="31">
        <f>[2]consoCURRENT!J13861</f>
        <v>0</v>
      </c>
      <c r="H661" s="31">
        <f>[2]consoCURRENT!K13861</f>
        <v>0</v>
      </c>
      <c r="I661" s="31">
        <f>[2]consoCURRENT!L13861</f>
        <v>0</v>
      </c>
      <c r="J661" s="31">
        <f>[2]consoCURRENT!M13861</f>
        <v>0</v>
      </c>
      <c r="K661" s="31">
        <f>[2]consoCURRENT!N13861</f>
        <v>0</v>
      </c>
      <c r="L661" s="31">
        <f>[2]consoCURRENT!O13861</f>
        <v>0</v>
      </c>
      <c r="M661" s="31">
        <f>[2]consoCURRENT!P13861</f>
        <v>0</v>
      </c>
      <c r="N661" s="31">
        <f>[2]consoCURRENT!Q13861</f>
        <v>0</v>
      </c>
      <c r="O661" s="31">
        <f>[2]consoCURRENT!R13861</f>
        <v>0</v>
      </c>
      <c r="P661" s="31">
        <f>[2]consoCURRENT!S13861</f>
        <v>0</v>
      </c>
      <c r="Q661" s="31">
        <f>[2]consoCURRENT!T13861</f>
        <v>0</v>
      </c>
      <c r="R661" s="31">
        <f>[2]consoCURRENT!U13861</f>
        <v>0</v>
      </c>
      <c r="S661" s="31">
        <f>[2]consoCURRENT!V13861</f>
        <v>0</v>
      </c>
      <c r="T661" s="31">
        <f>[2]consoCURRENT!W13861</f>
        <v>0</v>
      </c>
      <c r="U661" s="31">
        <f>[2]consoCURRENT!X13861</f>
        <v>0</v>
      </c>
      <c r="V661" s="31">
        <f>[2]consoCURRENT!Y13861</f>
        <v>0</v>
      </c>
      <c r="W661" s="31">
        <f>[2]consoCURRENT!Z13861</f>
        <v>0</v>
      </c>
      <c r="X661" s="31">
        <f>[2]consoCURRENT!AA13861</f>
        <v>0</v>
      </c>
      <c r="Y661" s="31">
        <f>[2]consoCURRENT!AB13861</f>
        <v>0</v>
      </c>
      <c r="Z661" s="31">
        <f>SUM(M661:Y661)</f>
        <v>0</v>
      </c>
      <c r="AA661" s="31">
        <f>D661-Z661</f>
        <v>0</v>
      </c>
      <c r="AB661" s="38"/>
      <c r="AC661" s="32"/>
      <c r="AF661" s="33">
        <f>D661-'[1]sum-conso'!AA661</f>
        <v>0</v>
      </c>
    </row>
    <row r="662" spans="1:32" s="33" customFormat="1" ht="18" hidden="1" customHeight="1" x14ac:dyDescent="0.25">
      <c r="A662" s="39" t="s">
        <v>38</v>
      </c>
      <c r="B662" s="40">
        <f t="shared" ref="B662:AA662" si="140">SUM(B658:B661)</f>
        <v>19872</v>
      </c>
      <c r="C662" s="40">
        <f t="shared" si="140"/>
        <v>0</v>
      </c>
      <c r="D662" s="40">
        <f t="shared" si="140"/>
        <v>19872</v>
      </c>
      <c r="E662" s="40">
        <f t="shared" si="140"/>
        <v>19872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19872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19872</v>
      </c>
      <c r="AA662" s="40">
        <f t="shared" si="140"/>
        <v>0</v>
      </c>
      <c r="AB662" s="41">
        <f>Z662/D662</f>
        <v>1</v>
      </c>
      <c r="AC662" s="32"/>
      <c r="AF662" s="33">
        <f>D662-'[1]sum-conso'!AA662</f>
        <v>-7.4505805969238281E-9</v>
      </c>
    </row>
    <row r="663" spans="1:32" s="33" customFormat="1" ht="18" hidden="1" customHeight="1" x14ac:dyDescent="0.25">
      <c r="A663" s="42" t="s">
        <v>39</v>
      </c>
      <c r="B663" s="31">
        <f>[2]consoCURRENT!E13865</f>
        <v>0</v>
      </c>
      <c r="C663" s="31">
        <f>[2]consoCURRENT!F13865</f>
        <v>0</v>
      </c>
      <c r="D663" s="31">
        <f>[2]consoCURRENT!G13865</f>
        <v>0</v>
      </c>
      <c r="E663" s="31">
        <f>[2]consoCURRENT!H13865</f>
        <v>0</v>
      </c>
      <c r="F663" s="31">
        <f>[2]consoCURRENT!I13865</f>
        <v>0</v>
      </c>
      <c r="G663" s="31">
        <f>[2]consoCURRENT!J13865</f>
        <v>0</v>
      </c>
      <c r="H663" s="31">
        <f>[2]consoCURRENT!K13865</f>
        <v>0</v>
      </c>
      <c r="I663" s="31">
        <f>[2]consoCURRENT!L13865</f>
        <v>0</v>
      </c>
      <c r="J663" s="31">
        <f>[2]consoCURRENT!M13865</f>
        <v>0</v>
      </c>
      <c r="K663" s="31">
        <f>[2]consoCURRENT!N13865</f>
        <v>0</v>
      </c>
      <c r="L663" s="31">
        <f>[2]consoCURRENT!O13865</f>
        <v>0</v>
      </c>
      <c r="M663" s="31">
        <f>[2]consoCURRENT!P13865</f>
        <v>0</v>
      </c>
      <c r="N663" s="31">
        <f>[2]consoCURRENT!Q13865</f>
        <v>0</v>
      </c>
      <c r="O663" s="31">
        <f>[2]consoCURRENT!R13865</f>
        <v>0</v>
      </c>
      <c r="P663" s="31">
        <f>[2]consoCURRENT!S13865</f>
        <v>0</v>
      </c>
      <c r="Q663" s="31">
        <f>[2]consoCURRENT!T13865</f>
        <v>0</v>
      </c>
      <c r="R663" s="31">
        <f>[2]consoCURRENT!U13865</f>
        <v>0</v>
      </c>
      <c r="S663" s="31">
        <f>[2]consoCURRENT!V13865</f>
        <v>0</v>
      </c>
      <c r="T663" s="31">
        <f>[2]consoCURRENT!W13865</f>
        <v>0</v>
      </c>
      <c r="U663" s="31">
        <f>[2]consoCURRENT!X13865</f>
        <v>0</v>
      </c>
      <c r="V663" s="31">
        <f>[2]consoCURRENT!Y13865</f>
        <v>0</v>
      </c>
      <c r="W663" s="31">
        <f>[2]consoCURRENT!Z13865</f>
        <v>0</v>
      </c>
      <c r="X663" s="31">
        <f>[2]consoCURRENT!AA13865</f>
        <v>0</v>
      </c>
      <c r="Y663" s="31">
        <f>[2]consoCURRENT!AB13865</f>
        <v>0</v>
      </c>
      <c r="Z663" s="31">
        <f>SUM(M663:Y663)</f>
        <v>0</v>
      </c>
      <c r="AA663" s="31">
        <f>D663-Z663</f>
        <v>0</v>
      </c>
      <c r="AB663" s="38"/>
      <c r="AC663" s="32"/>
      <c r="AF663" s="33">
        <f>D663-'[1]sum-conso'!AA663</f>
        <v>0</v>
      </c>
    </row>
    <row r="664" spans="1:32" s="33" customFormat="1" ht="18" hidden="1" customHeight="1" x14ac:dyDescent="0.25">
      <c r="A664" s="39" t="s">
        <v>40</v>
      </c>
      <c r="B664" s="40">
        <f t="shared" ref="B664:AA664" si="141">B663+B662</f>
        <v>19872</v>
      </c>
      <c r="C664" s="40">
        <f t="shared" si="141"/>
        <v>0</v>
      </c>
      <c r="D664" s="40">
        <f t="shared" si="141"/>
        <v>19872</v>
      </c>
      <c r="E664" s="40">
        <f t="shared" si="141"/>
        <v>19872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19872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19872</v>
      </c>
      <c r="AA664" s="40">
        <f t="shared" si="141"/>
        <v>0</v>
      </c>
      <c r="AB664" s="41">
        <f>Z664/D664</f>
        <v>1</v>
      </c>
      <c r="AC664" s="43"/>
      <c r="AF664" s="33">
        <f>D664-'[1]sum-conso'!AA664</f>
        <v>-7.4505805969238281E-9</v>
      </c>
    </row>
    <row r="665" spans="1:32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F665" s="33">
        <f>D665-'[1]sum-conso'!AA665</f>
        <v>0</v>
      </c>
    </row>
    <row r="666" spans="1:32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F666" s="33">
        <f>D666-'[1]sum-conso'!AA666</f>
        <v>0</v>
      </c>
    </row>
    <row r="667" spans="1:32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F667" s="33">
        <f>D667-'[1]sum-conso'!AA667</f>
        <v>0</v>
      </c>
    </row>
    <row r="668" spans="1:32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F668" s="33">
        <f>D668-'[1]sum-conso'!AA668</f>
        <v>0</v>
      </c>
    </row>
    <row r="669" spans="1:32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F669" s="33">
        <f>D669-'[1]sum-conso'!AA669</f>
        <v>0</v>
      </c>
    </row>
    <row r="670" spans="1:32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F670" s="33">
        <f>D670-'[1]sum-conso'!AA670</f>
        <v>0</v>
      </c>
    </row>
    <row r="671" spans="1:32" s="33" customFormat="1" ht="18" hidden="1" customHeight="1" x14ac:dyDescent="0.2">
      <c r="A671" s="36" t="s">
        <v>34</v>
      </c>
      <c r="B671" s="31">
        <f>[2]consoCURRENT!E13929</f>
        <v>0</v>
      </c>
      <c r="C671" s="31">
        <f>[2]consoCURRENT!F13929</f>
        <v>0</v>
      </c>
      <c r="D671" s="31">
        <f>[2]consoCURRENT!G13929</f>
        <v>0</v>
      </c>
      <c r="E671" s="31">
        <f>[2]consoCURRENT!H13929</f>
        <v>0</v>
      </c>
      <c r="F671" s="31">
        <f>[2]consoCURRENT!I13929</f>
        <v>0</v>
      </c>
      <c r="G671" s="31">
        <f>[2]consoCURRENT!J13929</f>
        <v>0</v>
      </c>
      <c r="H671" s="31">
        <f>[2]consoCURRENT!K13929</f>
        <v>0</v>
      </c>
      <c r="I671" s="31">
        <f>[2]consoCURRENT!L13929</f>
        <v>0</v>
      </c>
      <c r="J671" s="31">
        <f>[2]consoCURRENT!M13929</f>
        <v>0</v>
      </c>
      <c r="K671" s="31">
        <f>[2]consoCURRENT!N13929</f>
        <v>0</v>
      </c>
      <c r="L671" s="31">
        <f>[2]consoCURRENT!O13929</f>
        <v>0</v>
      </c>
      <c r="M671" s="31">
        <f>[2]consoCURRENT!P13929</f>
        <v>0</v>
      </c>
      <c r="N671" s="31">
        <f>[2]consoCURRENT!Q13929</f>
        <v>0</v>
      </c>
      <c r="O671" s="31">
        <f>[2]consoCURRENT!R13929</f>
        <v>0</v>
      </c>
      <c r="P671" s="31">
        <f>[2]consoCURRENT!S13929</f>
        <v>0</v>
      </c>
      <c r="Q671" s="31">
        <f>[2]consoCURRENT!T13929</f>
        <v>0</v>
      </c>
      <c r="R671" s="31">
        <f>[2]consoCURRENT!U13929</f>
        <v>0</v>
      </c>
      <c r="S671" s="31">
        <f>[2]consoCURRENT!V13929</f>
        <v>0</v>
      </c>
      <c r="T671" s="31">
        <f>[2]consoCURRENT!W13929</f>
        <v>0</v>
      </c>
      <c r="U671" s="31">
        <f>[2]consoCURRENT!X13929</f>
        <v>0</v>
      </c>
      <c r="V671" s="31">
        <f>[2]consoCURRENT!Y13929</f>
        <v>0</v>
      </c>
      <c r="W671" s="31">
        <f>[2]consoCURRENT!Z13929</f>
        <v>0</v>
      </c>
      <c r="X671" s="31">
        <f>[2]consoCURRENT!AA13929</f>
        <v>0</v>
      </c>
      <c r="Y671" s="31">
        <f>[2]consoCURRENT!AB13929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F671" s="33">
        <f>D671-'[1]sum-conso'!AA671</f>
        <v>0</v>
      </c>
    </row>
    <row r="672" spans="1:32" s="33" customFormat="1" ht="18" hidden="1" customHeight="1" x14ac:dyDescent="0.2">
      <c r="A672" s="36" t="s">
        <v>35</v>
      </c>
      <c r="B672" s="31">
        <f>[2]consoCURRENT!E14042</f>
        <v>0</v>
      </c>
      <c r="C672" s="31">
        <f>[2]consoCURRENT!F14042</f>
        <v>0</v>
      </c>
      <c r="D672" s="31">
        <f>[2]consoCURRENT!G14042</f>
        <v>0</v>
      </c>
      <c r="E672" s="31">
        <f>[2]consoCURRENT!H14042</f>
        <v>0</v>
      </c>
      <c r="F672" s="31">
        <f>[2]consoCURRENT!I14042</f>
        <v>0</v>
      </c>
      <c r="G672" s="31">
        <f>[2]consoCURRENT!J14042</f>
        <v>0</v>
      </c>
      <c r="H672" s="31">
        <f>[2]consoCURRENT!K14042</f>
        <v>0</v>
      </c>
      <c r="I672" s="31">
        <f>[2]consoCURRENT!L14042</f>
        <v>0</v>
      </c>
      <c r="J672" s="31">
        <f>[2]consoCURRENT!M14042</f>
        <v>0</v>
      </c>
      <c r="K672" s="31">
        <f>[2]consoCURRENT!N14042</f>
        <v>0</v>
      </c>
      <c r="L672" s="31">
        <f>[2]consoCURRENT!O14042</f>
        <v>0</v>
      </c>
      <c r="M672" s="31">
        <f>[2]consoCURRENT!P14042</f>
        <v>0</v>
      </c>
      <c r="N672" s="31">
        <f>[2]consoCURRENT!Q14042</f>
        <v>0</v>
      </c>
      <c r="O672" s="31">
        <f>[2]consoCURRENT!R14042</f>
        <v>0</v>
      </c>
      <c r="P672" s="31">
        <f>[2]consoCURRENT!S14042</f>
        <v>0</v>
      </c>
      <c r="Q672" s="31">
        <f>[2]consoCURRENT!T14042</f>
        <v>0</v>
      </c>
      <c r="R672" s="31">
        <f>[2]consoCURRENT!U14042</f>
        <v>0</v>
      </c>
      <c r="S672" s="31">
        <f>[2]consoCURRENT!V14042</f>
        <v>0</v>
      </c>
      <c r="T672" s="31">
        <f>[2]consoCURRENT!W14042</f>
        <v>0</v>
      </c>
      <c r="U672" s="31">
        <f>[2]consoCURRENT!X14042</f>
        <v>0</v>
      </c>
      <c r="V672" s="31">
        <f>[2]consoCURRENT!Y14042</f>
        <v>0</v>
      </c>
      <c r="W672" s="31">
        <f>[2]consoCURRENT!Z14042</f>
        <v>0</v>
      </c>
      <c r="X672" s="31">
        <f>[2]consoCURRENT!AA14042</f>
        <v>0</v>
      </c>
      <c r="Y672" s="31">
        <f>[2]consoCURRENT!AB14042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  <c r="AF672" s="33">
        <f>D672-'[1]sum-conso'!AA672</f>
        <v>0</v>
      </c>
    </row>
    <row r="673" spans="1:32" s="33" customFormat="1" ht="18" hidden="1" customHeight="1" x14ac:dyDescent="0.2">
      <c r="A673" s="36" t="s">
        <v>36</v>
      </c>
      <c r="B673" s="31">
        <f>[2]consoCURRENT!E14048</f>
        <v>0</v>
      </c>
      <c r="C673" s="31">
        <f>[2]consoCURRENT!F14048</f>
        <v>0</v>
      </c>
      <c r="D673" s="31">
        <f>[2]consoCURRENT!G14048</f>
        <v>0</v>
      </c>
      <c r="E673" s="31">
        <f>[2]consoCURRENT!H14048</f>
        <v>0</v>
      </c>
      <c r="F673" s="31">
        <f>[2]consoCURRENT!I14048</f>
        <v>0</v>
      </c>
      <c r="G673" s="31">
        <f>[2]consoCURRENT!J14048</f>
        <v>0</v>
      </c>
      <c r="H673" s="31">
        <f>[2]consoCURRENT!K14048</f>
        <v>0</v>
      </c>
      <c r="I673" s="31">
        <f>[2]consoCURRENT!L14048</f>
        <v>0</v>
      </c>
      <c r="J673" s="31">
        <f>[2]consoCURRENT!M14048</f>
        <v>0</v>
      </c>
      <c r="K673" s="31">
        <f>[2]consoCURRENT!N14048</f>
        <v>0</v>
      </c>
      <c r="L673" s="31">
        <f>[2]consoCURRENT!O14048</f>
        <v>0</v>
      </c>
      <c r="M673" s="31">
        <f>[2]consoCURRENT!P14048</f>
        <v>0</v>
      </c>
      <c r="N673" s="31">
        <f>[2]consoCURRENT!Q14048</f>
        <v>0</v>
      </c>
      <c r="O673" s="31">
        <f>[2]consoCURRENT!R14048</f>
        <v>0</v>
      </c>
      <c r="P673" s="31">
        <f>[2]consoCURRENT!S14048</f>
        <v>0</v>
      </c>
      <c r="Q673" s="31">
        <f>[2]consoCURRENT!T14048</f>
        <v>0</v>
      </c>
      <c r="R673" s="31">
        <f>[2]consoCURRENT!U14048</f>
        <v>0</v>
      </c>
      <c r="S673" s="31">
        <f>[2]consoCURRENT!V14048</f>
        <v>0</v>
      </c>
      <c r="T673" s="31">
        <f>[2]consoCURRENT!W14048</f>
        <v>0</v>
      </c>
      <c r="U673" s="31">
        <f>[2]consoCURRENT!X14048</f>
        <v>0</v>
      </c>
      <c r="V673" s="31">
        <f>[2]consoCURRENT!Y14048</f>
        <v>0</v>
      </c>
      <c r="W673" s="31">
        <f>[2]consoCURRENT!Z14048</f>
        <v>0</v>
      </c>
      <c r="X673" s="31">
        <f>[2]consoCURRENT!AA14048</f>
        <v>0</v>
      </c>
      <c r="Y673" s="31">
        <f>[2]consoCURRENT!AB14048</f>
        <v>0</v>
      </c>
      <c r="Z673" s="31">
        <f>SUM(M673:Y673)</f>
        <v>0</v>
      </c>
      <c r="AA673" s="31">
        <f>D673-Z673</f>
        <v>0</v>
      </c>
      <c r="AB673" s="38"/>
      <c r="AC673" s="32"/>
      <c r="AF673" s="33">
        <f>D673-'[1]sum-conso'!AA673</f>
        <v>0</v>
      </c>
    </row>
    <row r="674" spans="1:32" s="33" customFormat="1" ht="18" hidden="1" customHeight="1" x14ac:dyDescent="0.2">
      <c r="A674" s="36" t="s">
        <v>37</v>
      </c>
      <c r="B674" s="31">
        <f>[2]consoCURRENT!E14077</f>
        <v>0</v>
      </c>
      <c r="C674" s="31">
        <f>[2]consoCURRENT!F14077</f>
        <v>0</v>
      </c>
      <c r="D674" s="31">
        <f>[2]consoCURRENT!G14077</f>
        <v>0</v>
      </c>
      <c r="E674" s="31">
        <f>[2]consoCURRENT!H14077</f>
        <v>0</v>
      </c>
      <c r="F674" s="31">
        <f>[2]consoCURRENT!I14077</f>
        <v>0</v>
      </c>
      <c r="G674" s="31">
        <f>[2]consoCURRENT!J14077</f>
        <v>0</v>
      </c>
      <c r="H674" s="31">
        <f>[2]consoCURRENT!K14077</f>
        <v>0</v>
      </c>
      <c r="I674" s="31">
        <f>[2]consoCURRENT!L14077</f>
        <v>0</v>
      </c>
      <c r="J674" s="31">
        <f>[2]consoCURRENT!M14077</f>
        <v>0</v>
      </c>
      <c r="K674" s="31">
        <f>[2]consoCURRENT!N14077</f>
        <v>0</v>
      </c>
      <c r="L674" s="31">
        <f>[2]consoCURRENT!O14077</f>
        <v>0</v>
      </c>
      <c r="M674" s="31">
        <f>[2]consoCURRENT!P14077</f>
        <v>0</v>
      </c>
      <c r="N674" s="31">
        <f>[2]consoCURRENT!Q14077</f>
        <v>0</v>
      </c>
      <c r="O674" s="31">
        <f>[2]consoCURRENT!R14077</f>
        <v>0</v>
      </c>
      <c r="P674" s="31">
        <f>[2]consoCURRENT!S14077</f>
        <v>0</v>
      </c>
      <c r="Q674" s="31">
        <f>[2]consoCURRENT!T14077</f>
        <v>0</v>
      </c>
      <c r="R674" s="31">
        <f>[2]consoCURRENT!U14077</f>
        <v>0</v>
      </c>
      <c r="S674" s="31">
        <f>[2]consoCURRENT!V14077</f>
        <v>0</v>
      </c>
      <c r="T674" s="31">
        <f>[2]consoCURRENT!W14077</f>
        <v>0</v>
      </c>
      <c r="U674" s="31">
        <f>[2]consoCURRENT!X14077</f>
        <v>0</v>
      </c>
      <c r="V674" s="31">
        <f>[2]consoCURRENT!Y14077</f>
        <v>0</v>
      </c>
      <c r="W674" s="31">
        <f>[2]consoCURRENT!Z14077</f>
        <v>0</v>
      </c>
      <c r="X674" s="31">
        <f>[2]consoCURRENT!AA14077</f>
        <v>0</v>
      </c>
      <c r="Y674" s="31">
        <f>[2]consoCURRENT!AB14077</f>
        <v>0</v>
      </c>
      <c r="Z674" s="31">
        <f>SUM(M674:Y674)</f>
        <v>0</v>
      </c>
      <c r="AA674" s="31">
        <f>D674-Z674</f>
        <v>0</v>
      </c>
      <c r="AB674" s="38"/>
      <c r="AC674" s="32"/>
      <c r="AF674" s="33">
        <f>D674-'[1]sum-conso'!AA674</f>
        <v>0</v>
      </c>
    </row>
    <row r="675" spans="1:32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  <c r="AF675" s="33">
        <f>D675-'[1]sum-conso'!AA675</f>
        <v>0</v>
      </c>
    </row>
    <row r="676" spans="1:32" s="33" customFormat="1" ht="18" hidden="1" customHeight="1" x14ac:dyDescent="0.25">
      <c r="A676" s="42" t="s">
        <v>39</v>
      </c>
      <c r="B676" s="31">
        <f>[2]consoCURRENT!E14081</f>
        <v>0</v>
      </c>
      <c r="C676" s="31">
        <f>[2]consoCURRENT!F14081</f>
        <v>0</v>
      </c>
      <c r="D676" s="31">
        <f>[2]consoCURRENT!G14081</f>
        <v>0</v>
      </c>
      <c r="E676" s="31">
        <f>[2]consoCURRENT!H14081</f>
        <v>0</v>
      </c>
      <c r="F676" s="31">
        <f>[2]consoCURRENT!I14081</f>
        <v>0</v>
      </c>
      <c r="G676" s="31">
        <f>[2]consoCURRENT!J14081</f>
        <v>0</v>
      </c>
      <c r="H676" s="31">
        <f>[2]consoCURRENT!K14081</f>
        <v>0</v>
      </c>
      <c r="I676" s="31">
        <f>[2]consoCURRENT!L14081</f>
        <v>0</v>
      </c>
      <c r="J676" s="31">
        <f>[2]consoCURRENT!M14081</f>
        <v>0</v>
      </c>
      <c r="K676" s="31">
        <f>[2]consoCURRENT!N14081</f>
        <v>0</v>
      </c>
      <c r="L676" s="31">
        <f>[2]consoCURRENT!O14081</f>
        <v>0</v>
      </c>
      <c r="M676" s="31">
        <f>[2]consoCURRENT!P14081</f>
        <v>0</v>
      </c>
      <c r="N676" s="31">
        <f>[2]consoCURRENT!Q14081</f>
        <v>0</v>
      </c>
      <c r="O676" s="31">
        <f>[2]consoCURRENT!R14081</f>
        <v>0</v>
      </c>
      <c r="P676" s="31">
        <f>[2]consoCURRENT!S14081</f>
        <v>0</v>
      </c>
      <c r="Q676" s="31">
        <f>[2]consoCURRENT!T14081</f>
        <v>0</v>
      </c>
      <c r="R676" s="31">
        <f>[2]consoCURRENT!U14081</f>
        <v>0</v>
      </c>
      <c r="S676" s="31">
        <f>[2]consoCURRENT!V14081</f>
        <v>0</v>
      </c>
      <c r="T676" s="31">
        <f>[2]consoCURRENT!W14081</f>
        <v>0</v>
      </c>
      <c r="U676" s="31">
        <f>[2]consoCURRENT!X14081</f>
        <v>0</v>
      </c>
      <c r="V676" s="31">
        <f>[2]consoCURRENT!Y14081</f>
        <v>0</v>
      </c>
      <c r="W676" s="31">
        <f>[2]consoCURRENT!Z14081</f>
        <v>0</v>
      </c>
      <c r="X676" s="31">
        <f>[2]consoCURRENT!AA14081</f>
        <v>0</v>
      </c>
      <c r="Y676" s="31">
        <f>[2]consoCURRENT!AB14081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  <c r="AF676" s="33">
        <f>D676-'[1]sum-conso'!AA676</f>
        <v>0</v>
      </c>
    </row>
    <row r="677" spans="1:32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  <c r="AF677" s="33">
        <f>D677-'[1]sum-conso'!AA677</f>
        <v>0</v>
      </c>
    </row>
    <row r="678" spans="1:32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F678" s="33">
        <f>D678-'[1]sum-conso'!AA678</f>
        <v>0</v>
      </c>
    </row>
    <row r="679" spans="1:32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F679" s="33">
        <f>D679-'[1]sum-conso'!AA679</f>
        <v>0</v>
      </c>
    </row>
    <row r="680" spans="1:32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F680" s="33">
        <f>D680-'[1]sum-conso'!AA680</f>
        <v>0</v>
      </c>
    </row>
    <row r="681" spans="1:32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F681" s="33">
        <f>D681-'[1]sum-conso'!AA681</f>
        <v>0</v>
      </c>
    </row>
    <row r="682" spans="1:32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F682" s="33">
        <f>D682-'[1]sum-conso'!AA682</f>
        <v>0</v>
      </c>
    </row>
    <row r="683" spans="1:32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F683" s="33">
        <f>D683-'[1]sum-conso'!AA683</f>
        <v>0</v>
      </c>
    </row>
    <row r="684" spans="1:32" s="33" customFormat="1" ht="20.399999999999999" hidden="1" customHeight="1" x14ac:dyDescent="0.2">
      <c r="A684" s="36" t="s">
        <v>34</v>
      </c>
      <c r="B684" s="31">
        <f>[2]consoCURRENT!E14145</f>
        <v>0</v>
      </c>
      <c r="C684" s="31">
        <f>[2]consoCURRENT!F14145</f>
        <v>0</v>
      </c>
      <c r="D684" s="31">
        <f>[2]consoCURRENT!G14145</f>
        <v>0</v>
      </c>
      <c r="E684" s="31">
        <f>[2]consoCURRENT!H14145</f>
        <v>0</v>
      </c>
      <c r="F684" s="31">
        <f>[2]consoCURRENT!I14145</f>
        <v>0</v>
      </c>
      <c r="G684" s="31">
        <f>[2]consoCURRENT!J14145</f>
        <v>0</v>
      </c>
      <c r="H684" s="31">
        <f>[2]consoCURRENT!K14145</f>
        <v>0</v>
      </c>
      <c r="I684" s="31">
        <f>[2]consoCURRENT!L14145</f>
        <v>0</v>
      </c>
      <c r="J684" s="31">
        <f>[2]consoCURRENT!M14145</f>
        <v>0</v>
      </c>
      <c r="K684" s="31">
        <f>[2]consoCURRENT!N14145</f>
        <v>0</v>
      </c>
      <c r="L684" s="31">
        <f>[2]consoCURRENT!O14145</f>
        <v>0</v>
      </c>
      <c r="M684" s="31">
        <f>[2]consoCURRENT!P14145</f>
        <v>0</v>
      </c>
      <c r="N684" s="31">
        <f>[2]consoCURRENT!Q14145</f>
        <v>0</v>
      </c>
      <c r="O684" s="31">
        <f>[2]consoCURRENT!R14145</f>
        <v>0</v>
      </c>
      <c r="P684" s="31">
        <f>[2]consoCURRENT!S14145</f>
        <v>0</v>
      </c>
      <c r="Q684" s="31">
        <f>[2]consoCURRENT!T14145</f>
        <v>0</v>
      </c>
      <c r="R684" s="31">
        <f>[2]consoCURRENT!U14145</f>
        <v>0</v>
      </c>
      <c r="S684" s="31">
        <f>[2]consoCURRENT!V14145</f>
        <v>0</v>
      </c>
      <c r="T684" s="31">
        <f>[2]consoCURRENT!W14145</f>
        <v>0</v>
      </c>
      <c r="U684" s="31">
        <f>[2]consoCURRENT!X14145</f>
        <v>0</v>
      </c>
      <c r="V684" s="31">
        <f>[2]consoCURRENT!Y14145</f>
        <v>0</v>
      </c>
      <c r="W684" s="31">
        <f>[2]consoCURRENT!Z14145</f>
        <v>0</v>
      </c>
      <c r="X684" s="31">
        <f>[2]consoCURRENT!AA14145</f>
        <v>0</v>
      </c>
      <c r="Y684" s="31">
        <f>[2]consoCURRENT!AB14145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F684" s="33">
        <f>D684-'[1]sum-conso'!AA684</f>
        <v>0</v>
      </c>
    </row>
    <row r="685" spans="1:32" s="33" customFormat="1" ht="20.399999999999999" hidden="1" customHeight="1" x14ac:dyDescent="0.2">
      <c r="A685" s="36" t="s">
        <v>35</v>
      </c>
      <c r="B685" s="31">
        <f>[2]consoCURRENT!E14258</f>
        <v>0</v>
      </c>
      <c r="C685" s="31">
        <f>[2]consoCURRENT!F14258</f>
        <v>0</v>
      </c>
      <c r="D685" s="31">
        <f>[2]consoCURRENT!G14258</f>
        <v>0</v>
      </c>
      <c r="E685" s="31">
        <f>[2]consoCURRENT!H14258</f>
        <v>0</v>
      </c>
      <c r="F685" s="31">
        <f>[2]consoCURRENT!I14258</f>
        <v>0</v>
      </c>
      <c r="G685" s="31">
        <f>[2]consoCURRENT!J14258</f>
        <v>0</v>
      </c>
      <c r="H685" s="31">
        <f>[2]consoCURRENT!K14258</f>
        <v>0</v>
      </c>
      <c r="I685" s="31">
        <f>[2]consoCURRENT!L14258</f>
        <v>0</v>
      </c>
      <c r="J685" s="31">
        <f>[2]consoCURRENT!M14258</f>
        <v>0</v>
      </c>
      <c r="K685" s="31">
        <f>[2]consoCURRENT!N14258</f>
        <v>0</v>
      </c>
      <c r="L685" s="31">
        <f>[2]consoCURRENT!O14258</f>
        <v>0</v>
      </c>
      <c r="M685" s="31">
        <f>[2]consoCURRENT!P14258</f>
        <v>0</v>
      </c>
      <c r="N685" s="31">
        <f>[2]consoCURRENT!Q14258</f>
        <v>0</v>
      </c>
      <c r="O685" s="31">
        <f>[2]consoCURRENT!R14258</f>
        <v>0</v>
      </c>
      <c r="P685" s="31">
        <f>[2]consoCURRENT!S14258</f>
        <v>0</v>
      </c>
      <c r="Q685" s="31">
        <f>[2]consoCURRENT!T14258</f>
        <v>0</v>
      </c>
      <c r="R685" s="31">
        <f>[2]consoCURRENT!U14258</f>
        <v>0</v>
      </c>
      <c r="S685" s="31">
        <f>[2]consoCURRENT!V14258</f>
        <v>0</v>
      </c>
      <c r="T685" s="31">
        <f>[2]consoCURRENT!W14258</f>
        <v>0</v>
      </c>
      <c r="U685" s="31">
        <f>[2]consoCURRENT!X14258</f>
        <v>0</v>
      </c>
      <c r="V685" s="31">
        <f>[2]consoCURRENT!Y14258</f>
        <v>0</v>
      </c>
      <c r="W685" s="31">
        <f>[2]consoCURRENT!Z14258</f>
        <v>0</v>
      </c>
      <c r="X685" s="31">
        <f>[2]consoCURRENT!AA14258</f>
        <v>0</v>
      </c>
      <c r="Y685" s="31">
        <f>[2]consoCURRENT!AB14258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  <c r="AF685" s="33">
        <f>D685-'[1]sum-conso'!AA685</f>
        <v>0</v>
      </c>
    </row>
    <row r="686" spans="1:32" s="33" customFormat="1" ht="20.399999999999999" hidden="1" customHeight="1" x14ac:dyDescent="0.2">
      <c r="A686" s="36" t="s">
        <v>36</v>
      </c>
      <c r="B686" s="31">
        <f>[2]consoCURRENT!E14264</f>
        <v>0</v>
      </c>
      <c r="C686" s="31">
        <f>[2]consoCURRENT!F14264</f>
        <v>0</v>
      </c>
      <c r="D686" s="31">
        <f>[2]consoCURRENT!G14264</f>
        <v>0</v>
      </c>
      <c r="E686" s="31">
        <f>[2]consoCURRENT!H14264</f>
        <v>0</v>
      </c>
      <c r="F686" s="31">
        <f>[2]consoCURRENT!I14264</f>
        <v>0</v>
      </c>
      <c r="G686" s="31">
        <f>[2]consoCURRENT!J14264</f>
        <v>0</v>
      </c>
      <c r="H686" s="31">
        <f>[2]consoCURRENT!K14264</f>
        <v>0</v>
      </c>
      <c r="I686" s="31">
        <f>[2]consoCURRENT!L14264</f>
        <v>0</v>
      </c>
      <c r="J686" s="31">
        <f>[2]consoCURRENT!M14264</f>
        <v>0</v>
      </c>
      <c r="K686" s="31">
        <f>[2]consoCURRENT!N14264</f>
        <v>0</v>
      </c>
      <c r="L686" s="31">
        <f>[2]consoCURRENT!O14264</f>
        <v>0</v>
      </c>
      <c r="M686" s="31">
        <f>[2]consoCURRENT!P14264</f>
        <v>0</v>
      </c>
      <c r="N686" s="31">
        <f>[2]consoCURRENT!Q14264</f>
        <v>0</v>
      </c>
      <c r="O686" s="31">
        <f>[2]consoCURRENT!R14264</f>
        <v>0</v>
      </c>
      <c r="P686" s="31">
        <f>[2]consoCURRENT!S14264</f>
        <v>0</v>
      </c>
      <c r="Q686" s="31">
        <f>[2]consoCURRENT!T14264</f>
        <v>0</v>
      </c>
      <c r="R686" s="31">
        <f>[2]consoCURRENT!U14264</f>
        <v>0</v>
      </c>
      <c r="S686" s="31">
        <f>[2]consoCURRENT!V14264</f>
        <v>0</v>
      </c>
      <c r="T686" s="31">
        <f>[2]consoCURRENT!W14264</f>
        <v>0</v>
      </c>
      <c r="U686" s="31">
        <f>[2]consoCURRENT!X14264</f>
        <v>0</v>
      </c>
      <c r="V686" s="31">
        <f>[2]consoCURRENT!Y14264</f>
        <v>0</v>
      </c>
      <c r="W686" s="31">
        <f>[2]consoCURRENT!Z14264</f>
        <v>0</v>
      </c>
      <c r="X686" s="31">
        <f>[2]consoCURRENT!AA14264</f>
        <v>0</v>
      </c>
      <c r="Y686" s="31">
        <f>[2]consoCURRENT!AB14264</f>
        <v>0</v>
      </c>
      <c r="Z686" s="31">
        <f>SUM(M686:Y686)</f>
        <v>0</v>
      </c>
      <c r="AA686" s="31">
        <f>D686-Z686</f>
        <v>0</v>
      </c>
      <c r="AB686" s="37"/>
      <c r="AC686" s="32"/>
      <c r="AF686" s="33">
        <f>D686-'[1]sum-conso'!AA686</f>
        <v>0</v>
      </c>
    </row>
    <row r="687" spans="1:32" s="33" customFormat="1" ht="20.399999999999999" hidden="1" customHeight="1" x14ac:dyDescent="0.2">
      <c r="A687" s="36" t="s">
        <v>37</v>
      </c>
      <c r="B687" s="31">
        <f>[2]consoCURRENT!E14293</f>
        <v>0</v>
      </c>
      <c r="C687" s="31">
        <f>[2]consoCURRENT!F14293</f>
        <v>0</v>
      </c>
      <c r="D687" s="31">
        <f>[2]consoCURRENT!G14293</f>
        <v>0</v>
      </c>
      <c r="E687" s="31">
        <f>[2]consoCURRENT!H14293</f>
        <v>0</v>
      </c>
      <c r="F687" s="31">
        <f>[2]consoCURRENT!I14293</f>
        <v>0</v>
      </c>
      <c r="G687" s="31">
        <f>[2]consoCURRENT!J14293</f>
        <v>0</v>
      </c>
      <c r="H687" s="31">
        <f>[2]consoCURRENT!K14293</f>
        <v>0</v>
      </c>
      <c r="I687" s="31">
        <f>[2]consoCURRENT!L14293</f>
        <v>0</v>
      </c>
      <c r="J687" s="31">
        <f>[2]consoCURRENT!M14293</f>
        <v>0</v>
      </c>
      <c r="K687" s="31">
        <f>[2]consoCURRENT!N14293</f>
        <v>0</v>
      </c>
      <c r="L687" s="31">
        <f>[2]consoCURRENT!O14293</f>
        <v>0</v>
      </c>
      <c r="M687" s="31">
        <f>[2]consoCURRENT!P14293</f>
        <v>0</v>
      </c>
      <c r="N687" s="31">
        <f>[2]consoCURRENT!Q14293</f>
        <v>0</v>
      </c>
      <c r="O687" s="31">
        <f>[2]consoCURRENT!R14293</f>
        <v>0</v>
      </c>
      <c r="P687" s="31">
        <f>[2]consoCURRENT!S14293</f>
        <v>0</v>
      </c>
      <c r="Q687" s="31">
        <f>[2]consoCURRENT!T14293</f>
        <v>0</v>
      </c>
      <c r="R687" s="31">
        <f>[2]consoCURRENT!U14293</f>
        <v>0</v>
      </c>
      <c r="S687" s="31">
        <f>[2]consoCURRENT!V14293</f>
        <v>0</v>
      </c>
      <c r="T687" s="31">
        <f>[2]consoCURRENT!W14293</f>
        <v>0</v>
      </c>
      <c r="U687" s="31">
        <f>[2]consoCURRENT!X14293</f>
        <v>0</v>
      </c>
      <c r="V687" s="31">
        <f>[2]consoCURRENT!Y14293</f>
        <v>0</v>
      </c>
      <c r="W687" s="31">
        <f>[2]consoCURRENT!Z14293</f>
        <v>0</v>
      </c>
      <c r="X687" s="31">
        <f>[2]consoCURRENT!AA14293</f>
        <v>0</v>
      </c>
      <c r="Y687" s="31">
        <f>[2]consoCURRENT!AB14293</f>
        <v>0</v>
      </c>
      <c r="Z687" s="31">
        <f>SUM(M687:Y687)</f>
        <v>0</v>
      </c>
      <c r="AA687" s="31">
        <f>D687-Z687</f>
        <v>0</v>
      </c>
      <c r="AB687" s="37"/>
      <c r="AC687" s="32"/>
      <c r="AF687" s="33">
        <f>D687-'[1]sum-conso'!AA687</f>
        <v>0</v>
      </c>
    </row>
    <row r="688" spans="1:32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60" t="e">
        <f>Z688/D688</f>
        <v>#DIV/0!</v>
      </c>
      <c r="AC688" s="32"/>
      <c r="AF688" s="33">
        <f>D688-'[1]sum-conso'!AA688</f>
        <v>0</v>
      </c>
    </row>
    <row r="689" spans="1:32" s="33" customFormat="1" ht="18" hidden="1" customHeight="1" x14ac:dyDescent="0.25">
      <c r="A689" s="42" t="s">
        <v>39</v>
      </c>
      <c r="B689" s="31">
        <f>[2]consoCURRENT!E14297</f>
        <v>0</v>
      </c>
      <c r="C689" s="31">
        <f>[2]consoCURRENT!F14297</f>
        <v>0</v>
      </c>
      <c r="D689" s="31">
        <f>[2]consoCURRENT!G14297</f>
        <v>0</v>
      </c>
      <c r="E689" s="31">
        <f>[2]consoCURRENT!H14297</f>
        <v>0</v>
      </c>
      <c r="F689" s="31">
        <f>[2]consoCURRENT!I14297</f>
        <v>0</v>
      </c>
      <c r="G689" s="31">
        <f>[2]consoCURRENT!J14297</f>
        <v>0</v>
      </c>
      <c r="H689" s="31">
        <f>[2]consoCURRENT!K14297</f>
        <v>0</v>
      </c>
      <c r="I689" s="31">
        <f>[2]consoCURRENT!L14297</f>
        <v>0</v>
      </c>
      <c r="J689" s="31">
        <f>[2]consoCURRENT!M14297</f>
        <v>0</v>
      </c>
      <c r="K689" s="31">
        <f>[2]consoCURRENT!N14297</f>
        <v>0</v>
      </c>
      <c r="L689" s="31">
        <f>[2]consoCURRENT!O14297</f>
        <v>0</v>
      </c>
      <c r="M689" s="31">
        <f>[2]consoCURRENT!P14297</f>
        <v>0</v>
      </c>
      <c r="N689" s="31">
        <f>[2]consoCURRENT!Q14297</f>
        <v>0</v>
      </c>
      <c r="O689" s="31">
        <f>[2]consoCURRENT!R14297</f>
        <v>0</v>
      </c>
      <c r="P689" s="31">
        <f>[2]consoCURRENT!S14297</f>
        <v>0</v>
      </c>
      <c r="Q689" s="31">
        <f>[2]consoCURRENT!T14297</f>
        <v>0</v>
      </c>
      <c r="R689" s="31">
        <f>[2]consoCURRENT!U14297</f>
        <v>0</v>
      </c>
      <c r="S689" s="31">
        <f>[2]consoCURRENT!V14297</f>
        <v>0</v>
      </c>
      <c r="T689" s="31">
        <f>[2]consoCURRENT!W14297</f>
        <v>0</v>
      </c>
      <c r="U689" s="31">
        <f>[2]consoCURRENT!X14297</f>
        <v>0</v>
      </c>
      <c r="V689" s="31">
        <f>[2]consoCURRENT!Y14297</f>
        <v>0</v>
      </c>
      <c r="W689" s="31">
        <f>[2]consoCURRENT!Z14297</f>
        <v>0</v>
      </c>
      <c r="X689" s="31">
        <f>[2]consoCURRENT!AA14297</f>
        <v>0</v>
      </c>
      <c r="Y689" s="31">
        <f>[2]consoCURRENT!AB14297</f>
        <v>0</v>
      </c>
      <c r="Z689" s="31">
        <f>SUM(M689:Y689)</f>
        <v>0</v>
      </c>
      <c r="AA689" s="31">
        <f>D689-Z689</f>
        <v>0</v>
      </c>
      <c r="AB689" s="37"/>
      <c r="AC689" s="32"/>
      <c r="AF689" s="33">
        <f>D689-'[1]sum-conso'!AA689</f>
        <v>0</v>
      </c>
    </row>
    <row r="690" spans="1:32" s="33" customFormat="1" ht="22.7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  <c r="AF690" s="33">
        <f>D690-'[1]sum-conso'!AA690</f>
        <v>0</v>
      </c>
    </row>
    <row r="691" spans="1:32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F691" s="33">
        <f>D691-'[1]sum-conso'!AA691</f>
        <v>0</v>
      </c>
    </row>
    <row r="692" spans="1:32" s="33" customFormat="1" ht="14.95" customHeight="1" x14ac:dyDescent="0.25">
      <c r="A692" s="61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F692" s="33">
        <f>D692-'[1]sum-conso'!AA692</f>
        <v>0</v>
      </c>
    </row>
    <row r="693" spans="1:32" s="46" customFormat="1" ht="17.149999999999999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F693" s="33">
        <f>D693-'[1]sum-conso'!AA693</f>
        <v>0</v>
      </c>
    </row>
    <row r="694" spans="1:32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F694" s="33">
        <f>D694-'[1]sum-conso'!AA694</f>
        <v>-88.990000128746033</v>
      </c>
    </row>
    <row r="695" spans="1:32" s="33" customFormat="1" ht="18" customHeight="1" x14ac:dyDescent="0.2">
      <c r="A695" s="36" t="s">
        <v>35</v>
      </c>
      <c r="B695" s="31">
        <f t="shared" ref="B695:Y699" si="147">B705</f>
        <v>120072704.38999924</v>
      </c>
      <c r="C695" s="31">
        <f t="shared" si="147"/>
        <v>1.5043042367324233E-9</v>
      </c>
      <c r="D695" s="31">
        <f t="shared" si="147"/>
        <v>120072704.38999924</v>
      </c>
      <c r="E695" s="31">
        <f t="shared" si="147"/>
        <v>76884655.909999996</v>
      </c>
      <c r="F695" s="31">
        <f t="shared" si="147"/>
        <v>32548282.160000004</v>
      </c>
      <c r="G695" s="31">
        <f t="shared" si="147"/>
        <v>0</v>
      </c>
      <c r="H695" s="31">
        <f t="shared" si="147"/>
        <v>0</v>
      </c>
      <c r="I695" s="31">
        <f t="shared" si="147"/>
        <v>6844353.7699999996</v>
      </c>
      <c r="J695" s="31">
        <f t="shared" si="147"/>
        <v>8641392.0499999989</v>
      </c>
      <c r="K695" s="31">
        <f t="shared" si="147"/>
        <v>0</v>
      </c>
      <c r="L695" s="31">
        <f t="shared" si="147"/>
        <v>0</v>
      </c>
      <c r="M695" s="31">
        <f t="shared" si="147"/>
        <v>15485745.82</v>
      </c>
      <c r="N695" s="31">
        <f t="shared" si="147"/>
        <v>15495785.399999999</v>
      </c>
      <c r="O695" s="31">
        <f t="shared" si="147"/>
        <v>21522930.829999998</v>
      </c>
      <c r="P695" s="31">
        <f t="shared" si="147"/>
        <v>33021585.91</v>
      </c>
      <c r="Q695" s="31">
        <f t="shared" si="147"/>
        <v>7845031.2599999998</v>
      </c>
      <c r="R695" s="31">
        <f t="shared" si="147"/>
        <v>16061858.850000001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109432938.06999999</v>
      </c>
      <c r="AA695" s="31">
        <f>D695-Z695</f>
        <v>10639766.319999248</v>
      </c>
      <c r="AB695" s="38">
        <f>Z695/D695</f>
        <v>0.91138896742559394</v>
      </c>
      <c r="AC695" s="32"/>
      <c r="AF695" s="33">
        <f>D695-'[1]sum-conso'!AA695</f>
        <v>-1.4901161193847656E-7</v>
      </c>
    </row>
    <row r="696" spans="1:32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32" s="33" customFormat="1" ht="18" customHeight="1" x14ac:dyDescent="0.2">
      <c r="A697" s="36" t="s">
        <v>37</v>
      </c>
      <c r="B697" s="31">
        <f t="shared" si="147"/>
        <v>0</v>
      </c>
      <c r="C697" s="31">
        <f t="shared" si="147"/>
        <v>0</v>
      </c>
      <c r="D697" s="31">
        <f t="shared" si="147"/>
        <v>0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0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0</v>
      </c>
      <c r="AA697" s="31">
        <f>D697-Z697</f>
        <v>0</v>
      </c>
      <c r="AB697" s="37" t="e">
        <f>Z697/D697</f>
        <v>#DIV/0!</v>
      </c>
      <c r="AC697" s="32"/>
    </row>
    <row r="698" spans="1:32" s="33" customFormat="1" ht="18" hidden="1" customHeight="1" x14ac:dyDescent="0.25">
      <c r="A698" s="39" t="s">
        <v>38</v>
      </c>
      <c r="B698" s="40">
        <f t="shared" ref="B698:AA698" si="148">SUM(B694:B697)</f>
        <v>120072704.38999924</v>
      </c>
      <c r="C698" s="40">
        <f t="shared" si="148"/>
        <v>1.5043042367324233E-9</v>
      </c>
      <c r="D698" s="40">
        <f t="shared" si="148"/>
        <v>120072704.38999924</v>
      </c>
      <c r="E698" s="40">
        <f t="shared" si="148"/>
        <v>76884655.909999996</v>
      </c>
      <c r="F698" s="40">
        <f t="shared" si="148"/>
        <v>32548282.160000004</v>
      </c>
      <c r="G698" s="40">
        <f t="shared" si="148"/>
        <v>0</v>
      </c>
      <c r="H698" s="40">
        <f t="shared" si="148"/>
        <v>0</v>
      </c>
      <c r="I698" s="40">
        <f t="shared" si="148"/>
        <v>6844353.7699999996</v>
      </c>
      <c r="J698" s="40">
        <f t="shared" si="148"/>
        <v>8641392.0499999989</v>
      </c>
      <c r="K698" s="40">
        <f t="shared" si="148"/>
        <v>0</v>
      </c>
      <c r="L698" s="40">
        <f t="shared" si="148"/>
        <v>0</v>
      </c>
      <c r="M698" s="40">
        <f t="shared" si="148"/>
        <v>15485745.82</v>
      </c>
      <c r="N698" s="40">
        <f t="shared" si="148"/>
        <v>15495785.399999999</v>
      </c>
      <c r="O698" s="40">
        <f t="shared" si="148"/>
        <v>21522930.829999998</v>
      </c>
      <c r="P698" s="40">
        <f t="shared" si="148"/>
        <v>33021585.91</v>
      </c>
      <c r="Q698" s="40">
        <f t="shared" si="148"/>
        <v>7845031.2599999998</v>
      </c>
      <c r="R698" s="40">
        <f t="shared" si="148"/>
        <v>16061858.850000001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109432938.06999999</v>
      </c>
      <c r="AA698" s="40">
        <f t="shared" si="148"/>
        <v>10639766.319999248</v>
      </c>
      <c r="AB698" s="41">
        <f>Z698/D698</f>
        <v>0.91138896742559394</v>
      </c>
      <c r="AC698" s="32"/>
    </row>
    <row r="699" spans="1:32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32" s="33" customFormat="1" ht="18" customHeight="1" x14ac:dyDescent="0.25">
      <c r="A700" s="39" t="s">
        <v>40</v>
      </c>
      <c r="B700" s="40">
        <f t="shared" ref="B700:AA700" si="149">B699+B698</f>
        <v>120072704.38999924</v>
      </c>
      <c r="C700" s="40">
        <f t="shared" si="149"/>
        <v>1.5043042367324233E-9</v>
      </c>
      <c r="D700" s="40">
        <f t="shared" si="149"/>
        <v>120072704.38999924</v>
      </c>
      <c r="E700" s="40">
        <f t="shared" si="149"/>
        <v>76884655.909999996</v>
      </c>
      <c r="F700" s="40">
        <f t="shared" si="149"/>
        <v>32548282.160000004</v>
      </c>
      <c r="G700" s="40">
        <f t="shared" si="149"/>
        <v>0</v>
      </c>
      <c r="H700" s="40">
        <f t="shared" si="149"/>
        <v>0</v>
      </c>
      <c r="I700" s="40">
        <f t="shared" si="149"/>
        <v>6844353.7699999996</v>
      </c>
      <c r="J700" s="40">
        <f t="shared" si="149"/>
        <v>8641392.0499999989</v>
      </c>
      <c r="K700" s="40">
        <f t="shared" si="149"/>
        <v>0</v>
      </c>
      <c r="L700" s="40">
        <f t="shared" si="149"/>
        <v>0</v>
      </c>
      <c r="M700" s="40">
        <f t="shared" si="149"/>
        <v>15485745.82</v>
      </c>
      <c r="N700" s="40">
        <f t="shared" si="149"/>
        <v>15495785.399999999</v>
      </c>
      <c r="O700" s="40">
        <f t="shared" si="149"/>
        <v>21522930.829999998</v>
      </c>
      <c r="P700" s="40">
        <f t="shared" si="149"/>
        <v>33021585.91</v>
      </c>
      <c r="Q700" s="40">
        <f t="shared" si="149"/>
        <v>7845031.2599999998</v>
      </c>
      <c r="R700" s="40">
        <f t="shared" si="149"/>
        <v>16061858.850000001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109432938.06999999</v>
      </c>
      <c r="AA700" s="40">
        <f t="shared" si="149"/>
        <v>10639766.319999248</v>
      </c>
      <c r="AB700" s="41">
        <f>Z700/D700</f>
        <v>0.91138896742559394</v>
      </c>
      <c r="AC700" s="43"/>
    </row>
    <row r="701" spans="1:32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[2]consoCURRENT!AC14515</f>
        <v>109432938.06999999</v>
      </c>
      <c r="AA701" s="31"/>
      <c r="AB701" s="38"/>
      <c r="AC701" s="32"/>
    </row>
    <row r="702" spans="1:32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32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32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120072704.38999924</v>
      </c>
      <c r="C705" s="31">
        <f t="shared" si="150"/>
        <v>1.5043042367324233E-9</v>
      </c>
      <c r="D705" s="31">
        <f t="shared" si="150"/>
        <v>120072704.38999924</v>
      </c>
      <c r="E705" s="31">
        <f t="shared" si="150"/>
        <v>76884655.909999996</v>
      </c>
      <c r="F705" s="31">
        <f t="shared" si="150"/>
        <v>32548282.160000004</v>
      </c>
      <c r="G705" s="31">
        <f t="shared" si="150"/>
        <v>0</v>
      </c>
      <c r="H705" s="31">
        <f t="shared" si="150"/>
        <v>0</v>
      </c>
      <c r="I705" s="31">
        <f t="shared" si="150"/>
        <v>6844353.7699999996</v>
      </c>
      <c r="J705" s="31">
        <f t="shared" si="150"/>
        <v>8641392.0499999989</v>
      </c>
      <c r="K705" s="31">
        <f t="shared" si="150"/>
        <v>0</v>
      </c>
      <c r="L705" s="31">
        <f t="shared" si="150"/>
        <v>0</v>
      </c>
      <c r="M705" s="31">
        <f t="shared" si="150"/>
        <v>15485745.82</v>
      </c>
      <c r="N705" s="31">
        <f t="shared" si="150"/>
        <v>15495785.399999999</v>
      </c>
      <c r="O705" s="31">
        <f t="shared" si="150"/>
        <v>21522930.829999998</v>
      </c>
      <c r="P705" s="31">
        <f t="shared" si="150"/>
        <v>33021585.91</v>
      </c>
      <c r="Q705" s="31">
        <f t="shared" si="150"/>
        <v>7845031.2599999998</v>
      </c>
      <c r="R705" s="31">
        <f t="shared" si="150"/>
        <v>16061858.850000001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109432938.06999999</v>
      </c>
      <c r="AA705" s="31">
        <f>D705-Z705</f>
        <v>10639766.319999248</v>
      </c>
      <c r="AB705" s="38">
        <f>Z705/D705</f>
        <v>0.91138896742559394</v>
      </c>
      <c r="AC705" s="32"/>
    </row>
    <row r="706" spans="1:29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0</v>
      </c>
      <c r="C707" s="31">
        <f t="shared" si="150"/>
        <v>0</v>
      </c>
      <c r="D707" s="31">
        <f t="shared" si="150"/>
        <v>0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0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120072704.38999924</v>
      </c>
      <c r="C708" s="40">
        <f t="shared" si="151"/>
        <v>1.5043042367324233E-9</v>
      </c>
      <c r="D708" s="40">
        <f t="shared" si="151"/>
        <v>120072704.38999924</v>
      </c>
      <c r="E708" s="40">
        <f t="shared" si="151"/>
        <v>76884655.909999996</v>
      </c>
      <c r="F708" s="40">
        <f t="shared" si="151"/>
        <v>32548282.160000004</v>
      </c>
      <c r="G708" s="40">
        <f t="shared" si="151"/>
        <v>0</v>
      </c>
      <c r="H708" s="40">
        <f t="shared" si="151"/>
        <v>0</v>
      </c>
      <c r="I708" s="40">
        <f t="shared" si="151"/>
        <v>6844353.7699999996</v>
      </c>
      <c r="J708" s="40">
        <f t="shared" si="151"/>
        <v>8641392.0499999989</v>
      </c>
      <c r="K708" s="40">
        <f t="shared" si="151"/>
        <v>0</v>
      </c>
      <c r="L708" s="40">
        <f t="shared" si="151"/>
        <v>0</v>
      </c>
      <c r="M708" s="40">
        <f t="shared" si="151"/>
        <v>15485745.82</v>
      </c>
      <c r="N708" s="40">
        <f t="shared" si="151"/>
        <v>15495785.399999999</v>
      </c>
      <c r="O708" s="40">
        <f t="shared" si="151"/>
        <v>21522930.829999998</v>
      </c>
      <c r="P708" s="40">
        <f t="shared" si="151"/>
        <v>33021585.91</v>
      </c>
      <c r="Q708" s="40">
        <f t="shared" si="151"/>
        <v>7845031.2599999998</v>
      </c>
      <c r="R708" s="40">
        <f t="shared" si="151"/>
        <v>16061858.850000001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109432938.06999999</v>
      </c>
      <c r="AA708" s="40">
        <f t="shared" si="151"/>
        <v>10639766.319999248</v>
      </c>
      <c r="AB708" s="41">
        <f>Z708/D708</f>
        <v>0.91138896742559394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120072704.38999924</v>
      </c>
      <c r="C710" s="40">
        <f t="shared" si="152"/>
        <v>1.5043042367324233E-9</v>
      </c>
      <c r="D710" s="40">
        <f t="shared" si="152"/>
        <v>120072704.38999924</v>
      </c>
      <c r="E710" s="40">
        <f t="shared" si="152"/>
        <v>76884655.909999996</v>
      </c>
      <c r="F710" s="40">
        <f t="shared" si="152"/>
        <v>32548282.160000004</v>
      </c>
      <c r="G710" s="40">
        <f t="shared" si="152"/>
        <v>0</v>
      </c>
      <c r="H710" s="40">
        <f t="shared" si="152"/>
        <v>0</v>
      </c>
      <c r="I710" s="40">
        <f t="shared" si="152"/>
        <v>6844353.7699999996</v>
      </c>
      <c r="J710" s="40">
        <f t="shared" si="152"/>
        <v>8641392.0499999989</v>
      </c>
      <c r="K710" s="40">
        <f t="shared" si="152"/>
        <v>0</v>
      </c>
      <c r="L710" s="40">
        <f t="shared" si="152"/>
        <v>0</v>
      </c>
      <c r="M710" s="40">
        <f t="shared" si="152"/>
        <v>15485745.82</v>
      </c>
      <c r="N710" s="40">
        <f t="shared" si="152"/>
        <v>15495785.399999999</v>
      </c>
      <c r="O710" s="40">
        <f t="shared" si="152"/>
        <v>21522930.829999998</v>
      </c>
      <c r="P710" s="40">
        <f t="shared" si="152"/>
        <v>33021585.91</v>
      </c>
      <c r="Q710" s="40">
        <f t="shared" si="152"/>
        <v>7845031.2599999998</v>
      </c>
      <c r="R710" s="40">
        <f t="shared" si="152"/>
        <v>16061858.850000001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109432938.06999999</v>
      </c>
      <c r="AA710" s="40">
        <f t="shared" si="152"/>
        <v>10639766.319999248</v>
      </c>
      <c r="AB710" s="41">
        <f>Z710/D710</f>
        <v>0.91138896742559394</v>
      </c>
      <c r="AC710" s="43"/>
    </row>
    <row r="711" spans="1:29" s="33" customFormat="1" ht="14.9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4.95" hidden="1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5" customFormat="1" ht="14.95" customHeight="1" x14ac:dyDescent="0.25">
      <c r="A713" s="30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3"/>
      <c r="AC713" s="64"/>
    </row>
    <row r="714" spans="1:29" s="65" customFormat="1" ht="14.95" customHeight="1" x14ac:dyDescent="0.25">
      <c r="A714" s="30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3"/>
      <c r="AC714" s="64"/>
    </row>
    <row r="715" spans="1:29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10420995.379999992</v>
      </c>
      <c r="C718" s="31">
        <f t="shared" si="154"/>
        <v>0</v>
      </c>
      <c r="D718" s="31">
        <f t="shared" si="154"/>
        <v>10420995.379999993</v>
      </c>
      <c r="E718" s="31">
        <f t="shared" si="154"/>
        <v>2183930.5700000003</v>
      </c>
      <c r="F718" s="31">
        <f t="shared" si="154"/>
        <v>7103441.0700000003</v>
      </c>
      <c r="G718" s="31">
        <f t="shared" si="154"/>
        <v>0</v>
      </c>
      <c r="H718" s="31">
        <f t="shared" si="154"/>
        <v>0</v>
      </c>
      <c r="I718" s="31">
        <f t="shared" si="154"/>
        <v>2126289.9199999999</v>
      </c>
      <c r="J718" s="31">
        <f t="shared" si="154"/>
        <v>5798862.0899999999</v>
      </c>
      <c r="K718" s="31">
        <f t="shared" si="154"/>
        <v>0</v>
      </c>
      <c r="L718" s="31">
        <f t="shared" si="154"/>
        <v>0</v>
      </c>
      <c r="M718" s="31">
        <f t="shared" si="154"/>
        <v>7925152.0099999998</v>
      </c>
      <c r="N718" s="31">
        <f t="shared" si="154"/>
        <v>0</v>
      </c>
      <c r="O718" s="31">
        <f t="shared" si="154"/>
        <v>56673.95</v>
      </c>
      <c r="P718" s="31">
        <f t="shared" si="154"/>
        <v>966.7</v>
      </c>
      <c r="Q718" s="31">
        <f t="shared" si="154"/>
        <v>0</v>
      </c>
      <c r="R718" s="31">
        <f t="shared" si="154"/>
        <v>1304578.98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9287371.6400000006</v>
      </c>
      <c r="AA718" s="31">
        <f>D718-Z718</f>
        <v>1133623.7399999928</v>
      </c>
      <c r="AB718" s="38">
        <f>Z718/D718</f>
        <v>0.89121732630496631</v>
      </c>
      <c r="AC718" s="32"/>
    </row>
    <row r="719" spans="1:29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0</v>
      </c>
      <c r="C720" s="31">
        <f t="shared" si="154"/>
        <v>0</v>
      </c>
      <c r="D720" s="31">
        <f t="shared" si="154"/>
        <v>0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0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10420995.379999992</v>
      </c>
      <c r="C721" s="40">
        <f>SUM(C717:C720)</f>
        <v>0</v>
      </c>
      <c r="D721" s="40">
        <f>SUM(D717:D720)</f>
        <v>10420995.379999993</v>
      </c>
      <c r="E721" s="40">
        <f t="shared" ref="E721:AA721" si="155">SUM(E717:E720)</f>
        <v>2183930.5700000003</v>
      </c>
      <c r="F721" s="40">
        <f t="shared" si="155"/>
        <v>7103441.0700000003</v>
      </c>
      <c r="G721" s="40">
        <f t="shared" si="155"/>
        <v>0</v>
      </c>
      <c r="H721" s="40">
        <f t="shared" si="155"/>
        <v>0</v>
      </c>
      <c r="I721" s="40">
        <f t="shared" si="155"/>
        <v>2126289.9199999999</v>
      </c>
      <c r="J721" s="40">
        <f t="shared" si="155"/>
        <v>5798862.0899999999</v>
      </c>
      <c r="K721" s="40">
        <f t="shared" si="155"/>
        <v>0</v>
      </c>
      <c r="L721" s="40">
        <f t="shared" si="155"/>
        <v>0</v>
      </c>
      <c r="M721" s="40">
        <f t="shared" si="155"/>
        <v>7925152.0099999998</v>
      </c>
      <c r="N721" s="40">
        <f t="shared" si="155"/>
        <v>0</v>
      </c>
      <c r="O721" s="40">
        <f t="shared" si="155"/>
        <v>56673.95</v>
      </c>
      <c r="P721" s="40">
        <f t="shared" si="155"/>
        <v>966.7</v>
      </c>
      <c r="Q721" s="40">
        <f t="shared" si="155"/>
        <v>0</v>
      </c>
      <c r="R721" s="40">
        <f t="shared" si="155"/>
        <v>1304578.98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9287371.6400000006</v>
      </c>
      <c r="AA721" s="40">
        <f t="shared" si="155"/>
        <v>1133623.7399999928</v>
      </c>
      <c r="AB721" s="41">
        <f>Z721/D721</f>
        <v>0.89121732630496631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10420995.379999992</v>
      </c>
      <c r="C723" s="40">
        <f>C722+C721</f>
        <v>0</v>
      </c>
      <c r="D723" s="40">
        <f>D722+D721</f>
        <v>10420995.379999993</v>
      </c>
      <c r="E723" s="40">
        <f t="shared" ref="E723:AA723" si="157">E722+E721</f>
        <v>2183930.5700000003</v>
      </c>
      <c r="F723" s="40">
        <f t="shared" si="157"/>
        <v>7103441.0700000003</v>
      </c>
      <c r="G723" s="40">
        <f t="shared" si="157"/>
        <v>0</v>
      </c>
      <c r="H723" s="40">
        <f t="shared" si="157"/>
        <v>0</v>
      </c>
      <c r="I723" s="40">
        <f t="shared" si="157"/>
        <v>2126289.9199999999</v>
      </c>
      <c r="J723" s="40">
        <f t="shared" si="157"/>
        <v>5798862.0899999999</v>
      </c>
      <c r="K723" s="40">
        <f t="shared" si="157"/>
        <v>0</v>
      </c>
      <c r="L723" s="40">
        <f t="shared" si="157"/>
        <v>0</v>
      </c>
      <c r="M723" s="40">
        <f t="shared" si="157"/>
        <v>7925152.0099999998</v>
      </c>
      <c r="N723" s="40">
        <f t="shared" si="157"/>
        <v>0</v>
      </c>
      <c r="O723" s="40">
        <f t="shared" si="157"/>
        <v>56673.95</v>
      </c>
      <c r="P723" s="40">
        <f t="shared" si="157"/>
        <v>966.7</v>
      </c>
      <c r="Q723" s="40">
        <f t="shared" si="157"/>
        <v>0</v>
      </c>
      <c r="R723" s="40">
        <f t="shared" si="157"/>
        <v>1304578.98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9287371.6400000006</v>
      </c>
      <c r="AA723" s="40">
        <f t="shared" si="157"/>
        <v>1133623.7399999928</v>
      </c>
      <c r="AB723" s="41">
        <f>Z723/D723</f>
        <v>0.89121732630496631</v>
      </c>
      <c r="AC723" s="43"/>
    </row>
    <row r="724" spans="1:29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[2]consoCURRENT!E14790</f>
        <v>0</v>
      </c>
      <c r="C727" s="31">
        <f>[2]consoCURRENT!F14790</f>
        <v>0</v>
      </c>
      <c r="D727" s="31">
        <f>[2]consoCURRENT!G14790</f>
        <v>0</v>
      </c>
      <c r="E727" s="31">
        <f>[2]consoCURRENT!H14790</f>
        <v>0</v>
      </c>
      <c r="F727" s="31">
        <f>[2]consoCURRENT!I14790</f>
        <v>0</v>
      </c>
      <c r="G727" s="31">
        <f>[2]consoCURRENT!J14790</f>
        <v>0</v>
      </c>
      <c r="H727" s="31">
        <f>[2]consoCURRENT!K14790</f>
        <v>0</v>
      </c>
      <c r="I727" s="31">
        <f>[2]consoCURRENT!L14790</f>
        <v>0</v>
      </c>
      <c r="J727" s="31">
        <f>[2]consoCURRENT!M14790</f>
        <v>0</v>
      </c>
      <c r="K727" s="31">
        <f>[2]consoCURRENT!N14790</f>
        <v>0</v>
      </c>
      <c r="L727" s="31">
        <f>[2]consoCURRENT!O14790</f>
        <v>0</v>
      </c>
      <c r="M727" s="31">
        <f>[2]consoCURRENT!P14790</f>
        <v>0</v>
      </c>
      <c r="N727" s="31">
        <f>[2]consoCURRENT!Q14790</f>
        <v>0</v>
      </c>
      <c r="O727" s="31">
        <f>[2]consoCURRENT!R14790</f>
        <v>0</v>
      </c>
      <c r="P727" s="31">
        <f>[2]consoCURRENT!S14790</f>
        <v>0</v>
      </c>
      <c r="Q727" s="31">
        <f>[2]consoCURRENT!T14790</f>
        <v>0</v>
      </c>
      <c r="R727" s="31">
        <f>[2]consoCURRENT!U14790</f>
        <v>0</v>
      </c>
      <c r="S727" s="31">
        <f>[2]consoCURRENT!V14790</f>
        <v>0</v>
      </c>
      <c r="T727" s="31">
        <f>[2]consoCURRENT!W14790</f>
        <v>0</v>
      </c>
      <c r="U727" s="31">
        <f>[2]consoCURRENT!X14790</f>
        <v>0</v>
      </c>
      <c r="V727" s="31">
        <f>[2]consoCURRENT!Y14790</f>
        <v>0</v>
      </c>
      <c r="W727" s="31">
        <f>[2]consoCURRENT!Z14790</f>
        <v>0</v>
      </c>
      <c r="X727" s="31">
        <f>[2]consoCURRENT!AA14790</f>
        <v>0</v>
      </c>
      <c r="Y727" s="31">
        <f>[2]consoCURRENT!AB14790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[2]consoCURRENT!E14903</f>
        <v>8290532.0499999942</v>
      </c>
      <c r="C728" s="31">
        <f>[2]consoCURRENT!F14903</f>
        <v>0</v>
      </c>
      <c r="D728" s="31">
        <f>[2]consoCURRENT!G14903</f>
        <v>8290532.0499999952</v>
      </c>
      <c r="E728" s="31">
        <f>[2]consoCURRENT!H14903</f>
        <v>2149457.62</v>
      </c>
      <c r="F728" s="31">
        <f>[2]consoCURRENT!I14903</f>
        <v>5798862.0899999999</v>
      </c>
      <c r="G728" s="31">
        <f>[2]consoCURRENT!J14903</f>
        <v>0</v>
      </c>
      <c r="H728" s="31">
        <f>[2]consoCURRENT!K14903</f>
        <v>0</v>
      </c>
      <c r="I728" s="31">
        <f>[2]consoCURRENT!L14903</f>
        <v>2126289.9199999999</v>
      </c>
      <c r="J728" s="31">
        <f>[2]consoCURRENT!M14903</f>
        <v>5798862.0899999999</v>
      </c>
      <c r="K728" s="31">
        <f>[2]consoCURRENT!N14903</f>
        <v>0</v>
      </c>
      <c r="L728" s="31">
        <f>[2]consoCURRENT!O14903</f>
        <v>0</v>
      </c>
      <c r="M728" s="31">
        <f>[2]consoCURRENT!P14903</f>
        <v>7925152.0099999998</v>
      </c>
      <c r="N728" s="31">
        <f>[2]consoCURRENT!Q14903</f>
        <v>0</v>
      </c>
      <c r="O728" s="31">
        <f>[2]consoCURRENT!R14903</f>
        <v>22201</v>
      </c>
      <c r="P728" s="31">
        <f>[2]consoCURRENT!S14903</f>
        <v>966.7</v>
      </c>
      <c r="Q728" s="31">
        <f>[2]consoCURRENT!T14903</f>
        <v>0</v>
      </c>
      <c r="R728" s="31">
        <f>[2]consoCURRENT!U14903</f>
        <v>0</v>
      </c>
      <c r="S728" s="31">
        <f>[2]consoCURRENT!V14903</f>
        <v>0</v>
      </c>
      <c r="T728" s="31">
        <f>[2]consoCURRENT!W14903</f>
        <v>0</v>
      </c>
      <c r="U728" s="31">
        <f>[2]consoCURRENT!X14903</f>
        <v>0</v>
      </c>
      <c r="V728" s="31">
        <f>[2]consoCURRENT!Y14903</f>
        <v>0</v>
      </c>
      <c r="W728" s="31">
        <f>[2]consoCURRENT!Z14903</f>
        <v>0</v>
      </c>
      <c r="X728" s="31">
        <f>[2]consoCURRENT!AA14903</f>
        <v>0</v>
      </c>
      <c r="Y728" s="31">
        <f>[2]consoCURRENT!AB14903</f>
        <v>0</v>
      </c>
      <c r="Z728" s="31">
        <f>SUM(M728:Y728)</f>
        <v>7948319.71</v>
      </c>
      <c r="AA728" s="31">
        <f>D728-Z728</f>
        <v>342212.33999999519</v>
      </c>
      <c r="AB728" s="38">
        <f>Z728/D728</f>
        <v>0.95872251166316935</v>
      </c>
      <c r="AC728" s="32"/>
    </row>
    <row r="729" spans="1:29" s="33" customFormat="1" ht="18" hidden="1" customHeight="1" x14ac:dyDescent="0.2">
      <c r="A729" s="36" t="s">
        <v>36</v>
      </c>
      <c r="B729" s="31">
        <f>[2]consoCURRENT!E14909</f>
        <v>0</v>
      </c>
      <c r="C729" s="31">
        <f>[2]consoCURRENT!F14909</f>
        <v>0</v>
      </c>
      <c r="D729" s="31">
        <f>[2]consoCURRENT!G14909</f>
        <v>0</v>
      </c>
      <c r="E729" s="31">
        <f>[2]consoCURRENT!H14909</f>
        <v>0</v>
      </c>
      <c r="F729" s="31">
        <f>[2]consoCURRENT!I14909</f>
        <v>0</v>
      </c>
      <c r="G729" s="31">
        <f>[2]consoCURRENT!J14909</f>
        <v>0</v>
      </c>
      <c r="H729" s="31">
        <f>[2]consoCURRENT!K14909</f>
        <v>0</v>
      </c>
      <c r="I729" s="31">
        <f>[2]consoCURRENT!L14909</f>
        <v>0</v>
      </c>
      <c r="J729" s="31">
        <f>[2]consoCURRENT!M14909</f>
        <v>0</v>
      </c>
      <c r="K729" s="31">
        <f>[2]consoCURRENT!N14909</f>
        <v>0</v>
      </c>
      <c r="L729" s="31">
        <f>[2]consoCURRENT!O14909</f>
        <v>0</v>
      </c>
      <c r="M729" s="31">
        <f>[2]consoCURRENT!P14909</f>
        <v>0</v>
      </c>
      <c r="N729" s="31">
        <f>[2]consoCURRENT!Q14909</f>
        <v>0</v>
      </c>
      <c r="O729" s="31">
        <f>[2]consoCURRENT!R14909</f>
        <v>0</v>
      </c>
      <c r="P729" s="31">
        <f>[2]consoCURRENT!S14909</f>
        <v>0</v>
      </c>
      <c r="Q729" s="31">
        <f>[2]consoCURRENT!T14909</f>
        <v>0</v>
      </c>
      <c r="R729" s="31">
        <f>[2]consoCURRENT!U14909</f>
        <v>0</v>
      </c>
      <c r="S729" s="31">
        <f>[2]consoCURRENT!V14909</f>
        <v>0</v>
      </c>
      <c r="T729" s="31">
        <f>[2]consoCURRENT!W14909</f>
        <v>0</v>
      </c>
      <c r="U729" s="31">
        <f>[2]consoCURRENT!X14909</f>
        <v>0</v>
      </c>
      <c r="V729" s="31">
        <f>[2]consoCURRENT!Y14909</f>
        <v>0</v>
      </c>
      <c r="W729" s="31">
        <f>[2]consoCURRENT!Z14909</f>
        <v>0</v>
      </c>
      <c r="X729" s="31">
        <f>[2]consoCURRENT!AA14909</f>
        <v>0</v>
      </c>
      <c r="Y729" s="31">
        <f>[2]consoCURRENT!AB14909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[2]consoCURRENT!E14938</f>
        <v>0</v>
      </c>
      <c r="C730" s="31">
        <f>[2]consoCURRENT!F14938</f>
        <v>0</v>
      </c>
      <c r="D730" s="31">
        <f>[2]consoCURRENT!G14938</f>
        <v>0</v>
      </c>
      <c r="E730" s="31">
        <f>[2]consoCURRENT!H14938</f>
        <v>0</v>
      </c>
      <c r="F730" s="31">
        <f>[2]consoCURRENT!I14938</f>
        <v>0</v>
      </c>
      <c r="G730" s="31">
        <f>[2]consoCURRENT!J14938</f>
        <v>0</v>
      </c>
      <c r="H730" s="31">
        <f>[2]consoCURRENT!K14938</f>
        <v>0</v>
      </c>
      <c r="I730" s="31">
        <f>[2]consoCURRENT!L14938</f>
        <v>0</v>
      </c>
      <c r="J730" s="31">
        <f>[2]consoCURRENT!M14938</f>
        <v>0</v>
      </c>
      <c r="K730" s="31">
        <f>[2]consoCURRENT!N14938</f>
        <v>0</v>
      </c>
      <c r="L730" s="31">
        <f>[2]consoCURRENT!O14938</f>
        <v>0</v>
      </c>
      <c r="M730" s="31">
        <f>[2]consoCURRENT!P14938</f>
        <v>0</v>
      </c>
      <c r="N730" s="31">
        <f>[2]consoCURRENT!Q14938</f>
        <v>0</v>
      </c>
      <c r="O730" s="31">
        <f>[2]consoCURRENT!R14938</f>
        <v>0</v>
      </c>
      <c r="P730" s="31">
        <f>[2]consoCURRENT!S14938</f>
        <v>0</v>
      </c>
      <c r="Q730" s="31">
        <f>[2]consoCURRENT!T14938</f>
        <v>0</v>
      </c>
      <c r="R730" s="31">
        <f>[2]consoCURRENT!U14938</f>
        <v>0</v>
      </c>
      <c r="S730" s="31">
        <f>[2]consoCURRENT!V14938</f>
        <v>0</v>
      </c>
      <c r="T730" s="31">
        <f>[2]consoCURRENT!W14938</f>
        <v>0</v>
      </c>
      <c r="U730" s="31">
        <f>[2]consoCURRENT!X14938</f>
        <v>0</v>
      </c>
      <c r="V730" s="31">
        <f>[2]consoCURRENT!Y14938</f>
        <v>0</v>
      </c>
      <c r="W730" s="31">
        <f>[2]consoCURRENT!Z14938</f>
        <v>0</v>
      </c>
      <c r="X730" s="31">
        <f>[2]consoCURRENT!AA14938</f>
        <v>0</v>
      </c>
      <c r="Y730" s="31">
        <f>[2]consoCURRENT!AB14938</f>
        <v>0</v>
      </c>
      <c r="Z730" s="31">
        <f>SUM(M730:Y730)</f>
        <v>0</v>
      </c>
      <c r="AA730" s="31">
        <f>D730-Z730</f>
        <v>0</v>
      </c>
      <c r="AB730" s="38" t="e">
        <f>Z730/D730</f>
        <v>#DIV/0!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8290532.0499999942</v>
      </c>
      <c r="C731" s="40">
        <f t="shared" si="158"/>
        <v>0</v>
      </c>
      <c r="D731" s="40">
        <f t="shared" si="158"/>
        <v>8290532.0499999952</v>
      </c>
      <c r="E731" s="40">
        <f t="shared" si="158"/>
        <v>2149457.62</v>
      </c>
      <c r="F731" s="40">
        <f t="shared" si="158"/>
        <v>5798862.0899999999</v>
      </c>
      <c r="G731" s="40">
        <f t="shared" si="158"/>
        <v>0</v>
      </c>
      <c r="H731" s="40">
        <f t="shared" si="158"/>
        <v>0</v>
      </c>
      <c r="I731" s="40">
        <f t="shared" si="158"/>
        <v>2126289.9199999999</v>
      </c>
      <c r="J731" s="40">
        <f t="shared" si="158"/>
        <v>5798862.0899999999</v>
      </c>
      <c r="K731" s="40">
        <f t="shared" si="158"/>
        <v>0</v>
      </c>
      <c r="L731" s="40">
        <f t="shared" si="158"/>
        <v>0</v>
      </c>
      <c r="M731" s="40">
        <f t="shared" si="158"/>
        <v>7925152.0099999998</v>
      </c>
      <c r="N731" s="40">
        <f t="shared" si="158"/>
        <v>0</v>
      </c>
      <c r="O731" s="40">
        <f t="shared" si="158"/>
        <v>22201</v>
      </c>
      <c r="P731" s="40">
        <f t="shared" si="158"/>
        <v>966.7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7948319.71</v>
      </c>
      <c r="AA731" s="40">
        <f t="shared" si="158"/>
        <v>342212.33999999519</v>
      </c>
      <c r="AB731" s="41">
        <f>Z731/D731</f>
        <v>0.95872251166316935</v>
      </c>
      <c r="AC731" s="32"/>
    </row>
    <row r="732" spans="1:29" s="33" customFormat="1" ht="18" hidden="1" customHeight="1" x14ac:dyDescent="0.25">
      <c r="A732" s="42" t="s">
        <v>39</v>
      </c>
      <c r="B732" s="31">
        <f>[2]consoCURRENT!E14942</f>
        <v>0</v>
      </c>
      <c r="C732" s="31">
        <f>[2]consoCURRENT!F14942</f>
        <v>0</v>
      </c>
      <c r="D732" s="31">
        <f>[2]consoCURRENT!G14942</f>
        <v>0</v>
      </c>
      <c r="E732" s="31">
        <f>[2]consoCURRENT!H14942</f>
        <v>0</v>
      </c>
      <c r="F732" s="31">
        <f>[2]consoCURRENT!I14942</f>
        <v>0</v>
      </c>
      <c r="G732" s="31">
        <f>[2]consoCURRENT!J14942</f>
        <v>0</v>
      </c>
      <c r="H732" s="31">
        <f>[2]consoCURRENT!K14942</f>
        <v>0</v>
      </c>
      <c r="I732" s="31">
        <f>[2]consoCURRENT!L14942</f>
        <v>0</v>
      </c>
      <c r="J732" s="31">
        <f>[2]consoCURRENT!M14942</f>
        <v>0</v>
      </c>
      <c r="K732" s="31">
        <f>[2]consoCURRENT!N14942</f>
        <v>0</v>
      </c>
      <c r="L732" s="31">
        <f>[2]consoCURRENT!O14942</f>
        <v>0</v>
      </c>
      <c r="M732" s="31">
        <f>[2]consoCURRENT!P14942</f>
        <v>0</v>
      </c>
      <c r="N732" s="31">
        <f>[2]consoCURRENT!Q14942</f>
        <v>0</v>
      </c>
      <c r="O732" s="31">
        <f>[2]consoCURRENT!R14942</f>
        <v>0</v>
      </c>
      <c r="P732" s="31">
        <f>[2]consoCURRENT!S14942</f>
        <v>0</v>
      </c>
      <c r="Q732" s="31">
        <f>[2]consoCURRENT!T14942</f>
        <v>0</v>
      </c>
      <c r="R732" s="31">
        <f>[2]consoCURRENT!U14942</f>
        <v>0</v>
      </c>
      <c r="S732" s="31">
        <f>[2]consoCURRENT!V14942</f>
        <v>0</v>
      </c>
      <c r="T732" s="31">
        <f>[2]consoCURRENT!W14942</f>
        <v>0</v>
      </c>
      <c r="U732" s="31">
        <f>[2]consoCURRENT!X14942</f>
        <v>0</v>
      </c>
      <c r="V732" s="31">
        <f>[2]consoCURRENT!Y14942</f>
        <v>0</v>
      </c>
      <c r="W732" s="31">
        <f>[2]consoCURRENT!Z14942</f>
        <v>0</v>
      </c>
      <c r="X732" s="31">
        <f>[2]consoCURRENT!AA14942</f>
        <v>0</v>
      </c>
      <c r="Y732" s="31">
        <f>[2]consoCURRENT!AB14942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8290532.0499999942</v>
      </c>
      <c r="C733" s="40">
        <f t="shared" si="159"/>
        <v>0</v>
      </c>
      <c r="D733" s="40">
        <f t="shared" si="159"/>
        <v>8290532.0499999952</v>
      </c>
      <c r="E733" s="40">
        <f t="shared" si="159"/>
        <v>2149457.62</v>
      </c>
      <c r="F733" s="40">
        <f t="shared" si="159"/>
        <v>5798862.0899999999</v>
      </c>
      <c r="G733" s="40">
        <f t="shared" si="159"/>
        <v>0</v>
      </c>
      <c r="H733" s="40">
        <f t="shared" si="159"/>
        <v>0</v>
      </c>
      <c r="I733" s="40">
        <f t="shared" si="159"/>
        <v>2126289.9199999999</v>
      </c>
      <c r="J733" s="40">
        <f t="shared" si="159"/>
        <v>5798862.0899999999</v>
      </c>
      <c r="K733" s="40">
        <f t="shared" si="159"/>
        <v>0</v>
      </c>
      <c r="L733" s="40">
        <f t="shared" si="159"/>
        <v>0</v>
      </c>
      <c r="M733" s="40">
        <f t="shared" si="159"/>
        <v>7925152.0099999998</v>
      </c>
      <c r="N733" s="40">
        <f t="shared" si="159"/>
        <v>0</v>
      </c>
      <c r="O733" s="40">
        <f t="shared" si="159"/>
        <v>22201</v>
      </c>
      <c r="P733" s="40">
        <f t="shared" si="159"/>
        <v>966.7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7948319.71</v>
      </c>
      <c r="AA733" s="40">
        <f t="shared" si="159"/>
        <v>342212.33999999519</v>
      </c>
      <c r="AB733" s="41">
        <f>Z733/D733</f>
        <v>0.95872251166316935</v>
      </c>
      <c r="AC733" s="43"/>
    </row>
    <row r="734" spans="1:29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[2]consoCURRENT!E15003</f>
        <v>0</v>
      </c>
      <c r="C737" s="31">
        <f>[2]consoCURRENT!F15003</f>
        <v>0</v>
      </c>
      <c r="D737" s="31">
        <f>[2]consoCURRENT!G15003</f>
        <v>0</v>
      </c>
      <c r="E737" s="31">
        <f>[2]consoCURRENT!H15003</f>
        <v>0</v>
      </c>
      <c r="F737" s="31">
        <f>[2]consoCURRENT!I15003</f>
        <v>0</v>
      </c>
      <c r="G737" s="31">
        <f>[2]consoCURRENT!J15003</f>
        <v>0</v>
      </c>
      <c r="H737" s="31">
        <f>[2]consoCURRENT!K15003</f>
        <v>0</v>
      </c>
      <c r="I737" s="31">
        <f>[2]consoCURRENT!L15003</f>
        <v>0</v>
      </c>
      <c r="J737" s="31">
        <f>[2]consoCURRENT!M15003</f>
        <v>0</v>
      </c>
      <c r="K737" s="31">
        <f>[2]consoCURRENT!N15003</f>
        <v>0</v>
      </c>
      <c r="L737" s="31">
        <f>[2]consoCURRENT!O15003</f>
        <v>0</v>
      </c>
      <c r="M737" s="31">
        <f>[2]consoCURRENT!P15003</f>
        <v>0</v>
      </c>
      <c r="N737" s="31">
        <f>[2]consoCURRENT!Q15003</f>
        <v>0</v>
      </c>
      <c r="O737" s="31">
        <f>[2]consoCURRENT!R15003</f>
        <v>0</v>
      </c>
      <c r="P737" s="31">
        <f>[2]consoCURRENT!S15003</f>
        <v>0</v>
      </c>
      <c r="Q737" s="31">
        <f>[2]consoCURRENT!T15003</f>
        <v>0</v>
      </c>
      <c r="R737" s="31">
        <f>[2]consoCURRENT!U15003</f>
        <v>0</v>
      </c>
      <c r="S737" s="31">
        <f>[2]consoCURRENT!V15003</f>
        <v>0</v>
      </c>
      <c r="T737" s="31">
        <f>[2]consoCURRENT!W15003</f>
        <v>0</v>
      </c>
      <c r="U737" s="31">
        <f>[2]consoCURRENT!X15003</f>
        <v>0</v>
      </c>
      <c r="V737" s="31">
        <f>[2]consoCURRENT!Y15003</f>
        <v>0</v>
      </c>
      <c r="W737" s="31">
        <f>[2]consoCURRENT!Z15003</f>
        <v>0</v>
      </c>
      <c r="X737" s="31">
        <f>[2]consoCURRENT!AA15003</f>
        <v>0</v>
      </c>
      <c r="Y737" s="31">
        <f>[2]consoCURRENT!AB15003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[2]consoCURRENT!E15116</f>
        <v>1304578.98</v>
      </c>
      <c r="C738" s="31">
        <f>[2]consoCURRENT!F15116</f>
        <v>0</v>
      </c>
      <c r="D738" s="31">
        <f>[2]consoCURRENT!G15116</f>
        <v>1304578.98</v>
      </c>
      <c r="E738" s="31">
        <f>[2]consoCURRENT!H15116</f>
        <v>0</v>
      </c>
      <c r="F738" s="31">
        <f>[2]consoCURRENT!I15116</f>
        <v>1304578.98</v>
      </c>
      <c r="G738" s="31">
        <f>[2]consoCURRENT!J15116</f>
        <v>0</v>
      </c>
      <c r="H738" s="31">
        <f>[2]consoCURRENT!K15116</f>
        <v>0</v>
      </c>
      <c r="I738" s="31">
        <f>[2]consoCURRENT!L15116</f>
        <v>0</v>
      </c>
      <c r="J738" s="31">
        <f>[2]consoCURRENT!M15116</f>
        <v>0</v>
      </c>
      <c r="K738" s="31">
        <f>[2]consoCURRENT!N15116</f>
        <v>0</v>
      </c>
      <c r="L738" s="31">
        <f>[2]consoCURRENT!O15116</f>
        <v>0</v>
      </c>
      <c r="M738" s="31">
        <f>[2]consoCURRENT!P15116</f>
        <v>0</v>
      </c>
      <c r="N738" s="31">
        <f>[2]consoCURRENT!Q15116</f>
        <v>0</v>
      </c>
      <c r="O738" s="31">
        <f>[2]consoCURRENT!R15116</f>
        <v>0</v>
      </c>
      <c r="P738" s="31">
        <f>[2]consoCURRENT!S15116</f>
        <v>0</v>
      </c>
      <c r="Q738" s="31">
        <f>[2]consoCURRENT!T15116</f>
        <v>0</v>
      </c>
      <c r="R738" s="31">
        <f>[2]consoCURRENT!U15116</f>
        <v>1304578.98</v>
      </c>
      <c r="S738" s="31">
        <f>[2]consoCURRENT!V15116</f>
        <v>0</v>
      </c>
      <c r="T738" s="31">
        <f>[2]consoCURRENT!W15116</f>
        <v>0</v>
      </c>
      <c r="U738" s="31">
        <f>[2]consoCURRENT!X15116</f>
        <v>0</v>
      </c>
      <c r="V738" s="31">
        <f>[2]consoCURRENT!Y15116</f>
        <v>0</v>
      </c>
      <c r="W738" s="31">
        <f>[2]consoCURRENT!Z15116</f>
        <v>0</v>
      </c>
      <c r="X738" s="31">
        <f>[2]consoCURRENT!AA15116</f>
        <v>0</v>
      </c>
      <c r="Y738" s="31">
        <f>[2]consoCURRENT!AB15116</f>
        <v>0</v>
      </c>
      <c r="Z738" s="31">
        <f>SUM(M738:Y738)</f>
        <v>1304578.98</v>
      </c>
      <c r="AA738" s="31">
        <f>D738-Z738</f>
        <v>0</v>
      </c>
      <c r="AB738" s="38">
        <f>Z738/D738</f>
        <v>1</v>
      </c>
      <c r="AC738" s="32"/>
    </row>
    <row r="739" spans="1:29" s="33" customFormat="1" ht="18" hidden="1" customHeight="1" x14ac:dyDescent="0.2">
      <c r="A739" s="36" t="s">
        <v>36</v>
      </c>
      <c r="B739" s="31">
        <f>[2]consoCURRENT!E15122</f>
        <v>0</v>
      </c>
      <c r="C739" s="31">
        <f>[2]consoCURRENT!F15122</f>
        <v>0</v>
      </c>
      <c r="D739" s="31">
        <f>[2]consoCURRENT!G15122</f>
        <v>0</v>
      </c>
      <c r="E739" s="31">
        <f>[2]consoCURRENT!H15122</f>
        <v>0</v>
      </c>
      <c r="F739" s="31">
        <f>[2]consoCURRENT!I15122</f>
        <v>0</v>
      </c>
      <c r="G739" s="31">
        <f>[2]consoCURRENT!J15122</f>
        <v>0</v>
      </c>
      <c r="H739" s="31">
        <f>[2]consoCURRENT!K15122</f>
        <v>0</v>
      </c>
      <c r="I739" s="31">
        <f>[2]consoCURRENT!L15122</f>
        <v>0</v>
      </c>
      <c r="J739" s="31">
        <f>[2]consoCURRENT!M15122</f>
        <v>0</v>
      </c>
      <c r="K739" s="31">
        <f>[2]consoCURRENT!N15122</f>
        <v>0</v>
      </c>
      <c r="L739" s="31">
        <f>[2]consoCURRENT!O15122</f>
        <v>0</v>
      </c>
      <c r="M739" s="31">
        <f>[2]consoCURRENT!P15122</f>
        <v>0</v>
      </c>
      <c r="N739" s="31">
        <f>[2]consoCURRENT!Q15122</f>
        <v>0</v>
      </c>
      <c r="O739" s="31">
        <f>[2]consoCURRENT!R15122</f>
        <v>0</v>
      </c>
      <c r="P739" s="31">
        <f>[2]consoCURRENT!S15122</f>
        <v>0</v>
      </c>
      <c r="Q739" s="31">
        <f>[2]consoCURRENT!T15122</f>
        <v>0</v>
      </c>
      <c r="R739" s="31">
        <f>[2]consoCURRENT!U15122</f>
        <v>0</v>
      </c>
      <c r="S739" s="31">
        <f>[2]consoCURRENT!V15122</f>
        <v>0</v>
      </c>
      <c r="T739" s="31">
        <f>[2]consoCURRENT!W15122</f>
        <v>0</v>
      </c>
      <c r="U739" s="31">
        <f>[2]consoCURRENT!X15122</f>
        <v>0</v>
      </c>
      <c r="V739" s="31">
        <f>[2]consoCURRENT!Y15122</f>
        <v>0</v>
      </c>
      <c r="W739" s="31">
        <f>[2]consoCURRENT!Z15122</f>
        <v>0</v>
      </c>
      <c r="X739" s="31">
        <f>[2]consoCURRENT!AA15122</f>
        <v>0</v>
      </c>
      <c r="Y739" s="31">
        <f>[2]consoCURRENT!AB15122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[2]consoCURRENT!E15151</f>
        <v>0</v>
      </c>
      <c r="C740" s="31">
        <f>[2]consoCURRENT!F15151</f>
        <v>0</v>
      </c>
      <c r="D740" s="31">
        <f>[2]consoCURRENT!G15151</f>
        <v>0</v>
      </c>
      <c r="E740" s="31">
        <f>[2]consoCURRENT!H15151</f>
        <v>0</v>
      </c>
      <c r="F740" s="31">
        <f>[2]consoCURRENT!I15151</f>
        <v>0</v>
      </c>
      <c r="G740" s="31">
        <f>[2]consoCURRENT!J15151</f>
        <v>0</v>
      </c>
      <c r="H740" s="31">
        <f>[2]consoCURRENT!K15151</f>
        <v>0</v>
      </c>
      <c r="I740" s="31">
        <f>[2]consoCURRENT!L15151</f>
        <v>0</v>
      </c>
      <c r="J740" s="31">
        <f>[2]consoCURRENT!M15151</f>
        <v>0</v>
      </c>
      <c r="K740" s="31">
        <f>[2]consoCURRENT!N15151</f>
        <v>0</v>
      </c>
      <c r="L740" s="31">
        <f>[2]consoCURRENT!O15151</f>
        <v>0</v>
      </c>
      <c r="M740" s="31">
        <f>[2]consoCURRENT!P15151</f>
        <v>0</v>
      </c>
      <c r="N740" s="31">
        <f>[2]consoCURRENT!Q15151</f>
        <v>0</v>
      </c>
      <c r="O740" s="31">
        <f>[2]consoCURRENT!R15151</f>
        <v>0</v>
      </c>
      <c r="P740" s="31">
        <f>[2]consoCURRENT!S15151</f>
        <v>0</v>
      </c>
      <c r="Q740" s="31">
        <f>[2]consoCURRENT!T15151</f>
        <v>0</v>
      </c>
      <c r="R740" s="31">
        <f>[2]consoCURRENT!U15151</f>
        <v>0</v>
      </c>
      <c r="S740" s="31">
        <f>[2]consoCURRENT!V15151</f>
        <v>0</v>
      </c>
      <c r="T740" s="31">
        <f>[2]consoCURRENT!W15151</f>
        <v>0</v>
      </c>
      <c r="U740" s="31">
        <f>[2]consoCURRENT!X15151</f>
        <v>0</v>
      </c>
      <c r="V740" s="31">
        <f>[2]consoCURRENT!Y15151</f>
        <v>0</v>
      </c>
      <c r="W740" s="31">
        <f>[2]consoCURRENT!Z15151</f>
        <v>0</v>
      </c>
      <c r="X740" s="31">
        <f>[2]consoCURRENT!AA15151</f>
        <v>0</v>
      </c>
      <c r="Y740" s="31">
        <f>[2]consoCURRENT!AB15151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1304578.98</v>
      </c>
      <c r="C741" s="40">
        <f t="shared" si="160"/>
        <v>0</v>
      </c>
      <c r="D741" s="40">
        <f t="shared" si="160"/>
        <v>1304578.98</v>
      </c>
      <c r="E741" s="40">
        <f t="shared" si="160"/>
        <v>0</v>
      </c>
      <c r="F741" s="40">
        <f t="shared" si="160"/>
        <v>1304578.98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0</v>
      </c>
      <c r="P741" s="40">
        <f t="shared" si="160"/>
        <v>0</v>
      </c>
      <c r="Q741" s="40">
        <f t="shared" si="160"/>
        <v>0</v>
      </c>
      <c r="R741" s="40">
        <f t="shared" si="160"/>
        <v>1304578.98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1304578.98</v>
      </c>
      <c r="AA741" s="40">
        <f t="shared" si="160"/>
        <v>0</v>
      </c>
      <c r="AB741" s="41">
        <f>Z741/D741</f>
        <v>1</v>
      </c>
      <c r="AC741" s="32"/>
    </row>
    <row r="742" spans="1:29" s="33" customFormat="1" ht="18" hidden="1" customHeight="1" x14ac:dyDescent="0.25">
      <c r="A742" s="42" t="s">
        <v>39</v>
      </c>
      <c r="B742" s="31">
        <f>[2]consoCURRENT!E15155</f>
        <v>0</v>
      </c>
      <c r="C742" s="31">
        <f>[2]consoCURRENT!F15155</f>
        <v>0</v>
      </c>
      <c r="D742" s="31">
        <f>[2]consoCURRENT!G15155</f>
        <v>0</v>
      </c>
      <c r="E742" s="31">
        <f>[2]consoCURRENT!H15155</f>
        <v>0</v>
      </c>
      <c r="F742" s="31">
        <f>[2]consoCURRENT!I15155</f>
        <v>0</v>
      </c>
      <c r="G742" s="31">
        <f>[2]consoCURRENT!J15155</f>
        <v>0</v>
      </c>
      <c r="H742" s="31">
        <f>[2]consoCURRENT!K15155</f>
        <v>0</v>
      </c>
      <c r="I742" s="31">
        <f>[2]consoCURRENT!L15155</f>
        <v>0</v>
      </c>
      <c r="J742" s="31">
        <f>[2]consoCURRENT!M15155</f>
        <v>0</v>
      </c>
      <c r="K742" s="31">
        <f>[2]consoCURRENT!N15155</f>
        <v>0</v>
      </c>
      <c r="L742" s="31">
        <f>[2]consoCURRENT!O15155</f>
        <v>0</v>
      </c>
      <c r="M742" s="31">
        <f>[2]consoCURRENT!P15155</f>
        <v>0</v>
      </c>
      <c r="N742" s="31">
        <f>[2]consoCURRENT!Q15155</f>
        <v>0</v>
      </c>
      <c r="O742" s="31">
        <f>[2]consoCURRENT!R15155</f>
        <v>0</v>
      </c>
      <c r="P742" s="31">
        <f>[2]consoCURRENT!S15155</f>
        <v>0</v>
      </c>
      <c r="Q742" s="31">
        <f>[2]consoCURRENT!T15155</f>
        <v>0</v>
      </c>
      <c r="R742" s="31">
        <f>[2]consoCURRENT!U15155</f>
        <v>0</v>
      </c>
      <c r="S742" s="31">
        <f>[2]consoCURRENT!V15155</f>
        <v>0</v>
      </c>
      <c r="T742" s="31">
        <f>[2]consoCURRENT!W15155</f>
        <v>0</v>
      </c>
      <c r="U742" s="31">
        <f>[2]consoCURRENT!X15155</f>
        <v>0</v>
      </c>
      <c r="V742" s="31">
        <f>[2]consoCURRENT!Y15155</f>
        <v>0</v>
      </c>
      <c r="W742" s="31">
        <f>[2]consoCURRENT!Z15155</f>
        <v>0</v>
      </c>
      <c r="X742" s="31">
        <f>[2]consoCURRENT!AA15155</f>
        <v>0</v>
      </c>
      <c r="Y742" s="31">
        <f>[2]consoCURRENT!AB15155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1304578.98</v>
      </c>
      <c r="C743" s="40">
        <f t="shared" si="161"/>
        <v>0</v>
      </c>
      <c r="D743" s="40">
        <f t="shared" si="161"/>
        <v>1304578.98</v>
      </c>
      <c r="E743" s="40">
        <f t="shared" si="161"/>
        <v>0</v>
      </c>
      <c r="F743" s="40">
        <f t="shared" si="161"/>
        <v>1304578.98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0</v>
      </c>
      <c r="P743" s="40">
        <f t="shared" si="161"/>
        <v>0</v>
      </c>
      <c r="Q743" s="40">
        <f t="shared" si="161"/>
        <v>0</v>
      </c>
      <c r="R743" s="40">
        <f t="shared" si="161"/>
        <v>1304578.98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1304578.98</v>
      </c>
      <c r="AA743" s="40">
        <f t="shared" si="161"/>
        <v>0</v>
      </c>
      <c r="AB743" s="41">
        <f>Z743/D743</f>
        <v>1</v>
      </c>
      <c r="AC743" s="43"/>
    </row>
    <row r="744" spans="1:29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</row>
    <row r="746" spans="1:29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[2]consoCURRENT!E15216</f>
        <v>0</v>
      </c>
      <c r="C747" s="31">
        <f>[2]consoCURRENT!F15216</f>
        <v>0</v>
      </c>
      <c r="D747" s="31">
        <f>[2]consoCURRENT!G15216</f>
        <v>0</v>
      </c>
      <c r="E747" s="31">
        <f>[2]consoCURRENT!H15216</f>
        <v>0</v>
      </c>
      <c r="F747" s="31">
        <f>[2]consoCURRENT!I15216</f>
        <v>0</v>
      </c>
      <c r="G747" s="31">
        <f>[2]consoCURRENT!J15216</f>
        <v>0</v>
      </c>
      <c r="H747" s="31">
        <f>[2]consoCURRENT!K15216</f>
        <v>0</v>
      </c>
      <c r="I747" s="31">
        <f>[2]consoCURRENT!L15216</f>
        <v>0</v>
      </c>
      <c r="J747" s="31">
        <f>[2]consoCURRENT!M15216</f>
        <v>0</v>
      </c>
      <c r="K747" s="31">
        <f>[2]consoCURRENT!N15216</f>
        <v>0</v>
      </c>
      <c r="L747" s="31">
        <f>[2]consoCURRENT!O15216</f>
        <v>0</v>
      </c>
      <c r="M747" s="31">
        <f>[2]consoCURRENT!P15216</f>
        <v>0</v>
      </c>
      <c r="N747" s="31">
        <f>[2]consoCURRENT!Q15216</f>
        <v>0</v>
      </c>
      <c r="O747" s="31">
        <f>[2]consoCURRENT!R15216</f>
        <v>0</v>
      </c>
      <c r="P747" s="31">
        <f>[2]consoCURRENT!S15216</f>
        <v>0</v>
      </c>
      <c r="Q747" s="31">
        <f>[2]consoCURRENT!T15216</f>
        <v>0</v>
      </c>
      <c r="R747" s="31">
        <f>[2]consoCURRENT!U15216</f>
        <v>0</v>
      </c>
      <c r="S747" s="31">
        <f>[2]consoCURRENT!V15216</f>
        <v>0</v>
      </c>
      <c r="T747" s="31">
        <f>[2]consoCURRENT!W15216</f>
        <v>0</v>
      </c>
      <c r="U747" s="31">
        <f>[2]consoCURRENT!X15216</f>
        <v>0</v>
      </c>
      <c r="V747" s="31">
        <f>[2]consoCURRENT!Y15216</f>
        <v>0</v>
      </c>
      <c r="W747" s="31">
        <f>[2]consoCURRENT!Z15216</f>
        <v>0</v>
      </c>
      <c r="X747" s="31">
        <f>[2]consoCURRENT!AA15216</f>
        <v>0</v>
      </c>
      <c r="Y747" s="31">
        <f>[2]consoCURRENT!AB15216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[2]consoCURRENT!E15329</f>
        <v>0</v>
      </c>
      <c r="C748" s="31">
        <f>[2]consoCURRENT!F15329</f>
        <v>0</v>
      </c>
      <c r="D748" s="31">
        <f>[2]consoCURRENT!G15329</f>
        <v>0</v>
      </c>
      <c r="E748" s="31">
        <f>[2]consoCURRENT!H15329</f>
        <v>0</v>
      </c>
      <c r="F748" s="31">
        <f>[2]consoCURRENT!I15329</f>
        <v>0</v>
      </c>
      <c r="G748" s="31">
        <f>[2]consoCURRENT!J15329</f>
        <v>0</v>
      </c>
      <c r="H748" s="31">
        <f>[2]consoCURRENT!K15329</f>
        <v>0</v>
      </c>
      <c r="I748" s="31">
        <f>[2]consoCURRENT!L15329</f>
        <v>0</v>
      </c>
      <c r="J748" s="31">
        <f>[2]consoCURRENT!M15329</f>
        <v>0</v>
      </c>
      <c r="K748" s="31">
        <f>[2]consoCURRENT!N15329</f>
        <v>0</v>
      </c>
      <c r="L748" s="31">
        <f>[2]consoCURRENT!O15329</f>
        <v>0</v>
      </c>
      <c r="M748" s="31">
        <f>[2]consoCURRENT!P15329</f>
        <v>0</v>
      </c>
      <c r="N748" s="31">
        <f>[2]consoCURRENT!Q15329</f>
        <v>0</v>
      </c>
      <c r="O748" s="31">
        <f>[2]consoCURRENT!R15329</f>
        <v>0</v>
      </c>
      <c r="P748" s="31">
        <f>[2]consoCURRENT!S15329</f>
        <v>0</v>
      </c>
      <c r="Q748" s="31">
        <f>[2]consoCURRENT!T15329</f>
        <v>0</v>
      </c>
      <c r="R748" s="31">
        <f>[2]consoCURRENT!U15329</f>
        <v>0</v>
      </c>
      <c r="S748" s="31">
        <f>[2]consoCURRENT!V15329</f>
        <v>0</v>
      </c>
      <c r="T748" s="31">
        <f>[2]consoCURRENT!W15329</f>
        <v>0</v>
      </c>
      <c r="U748" s="31">
        <f>[2]consoCURRENT!X15329</f>
        <v>0</v>
      </c>
      <c r="V748" s="31">
        <f>[2]consoCURRENT!Y15329</f>
        <v>0</v>
      </c>
      <c r="W748" s="31">
        <f>[2]consoCURRENT!Z15329</f>
        <v>0</v>
      </c>
      <c r="X748" s="31">
        <f>[2]consoCURRENT!AA15329</f>
        <v>0</v>
      </c>
      <c r="Y748" s="31">
        <f>[2]consoCURRENT!AB15329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[2]consoCURRENT!E15335</f>
        <v>0</v>
      </c>
      <c r="C749" s="31">
        <f>[2]consoCURRENT!F15335</f>
        <v>0</v>
      </c>
      <c r="D749" s="31">
        <f>[2]consoCURRENT!G15335</f>
        <v>0</v>
      </c>
      <c r="E749" s="31">
        <f>[2]consoCURRENT!H15335</f>
        <v>0</v>
      </c>
      <c r="F749" s="31">
        <f>[2]consoCURRENT!I15335</f>
        <v>0</v>
      </c>
      <c r="G749" s="31">
        <f>[2]consoCURRENT!J15335</f>
        <v>0</v>
      </c>
      <c r="H749" s="31">
        <f>[2]consoCURRENT!K15335</f>
        <v>0</v>
      </c>
      <c r="I749" s="31">
        <f>[2]consoCURRENT!L15335</f>
        <v>0</v>
      </c>
      <c r="J749" s="31">
        <f>[2]consoCURRENT!M15335</f>
        <v>0</v>
      </c>
      <c r="K749" s="31">
        <f>[2]consoCURRENT!N15335</f>
        <v>0</v>
      </c>
      <c r="L749" s="31">
        <f>[2]consoCURRENT!O15335</f>
        <v>0</v>
      </c>
      <c r="M749" s="31">
        <f>[2]consoCURRENT!P15335</f>
        <v>0</v>
      </c>
      <c r="N749" s="31">
        <f>[2]consoCURRENT!Q15335</f>
        <v>0</v>
      </c>
      <c r="O749" s="31">
        <f>[2]consoCURRENT!R15335</f>
        <v>0</v>
      </c>
      <c r="P749" s="31">
        <f>[2]consoCURRENT!S15335</f>
        <v>0</v>
      </c>
      <c r="Q749" s="31">
        <f>[2]consoCURRENT!T15335</f>
        <v>0</v>
      </c>
      <c r="R749" s="31">
        <f>[2]consoCURRENT!U15335</f>
        <v>0</v>
      </c>
      <c r="S749" s="31">
        <f>[2]consoCURRENT!V15335</f>
        <v>0</v>
      </c>
      <c r="T749" s="31">
        <f>[2]consoCURRENT!W15335</f>
        <v>0</v>
      </c>
      <c r="U749" s="31">
        <f>[2]consoCURRENT!X15335</f>
        <v>0</v>
      </c>
      <c r="V749" s="31">
        <f>[2]consoCURRENT!Y15335</f>
        <v>0</v>
      </c>
      <c r="W749" s="31">
        <f>[2]consoCURRENT!Z15335</f>
        <v>0</v>
      </c>
      <c r="X749" s="31">
        <f>[2]consoCURRENT!AA15335</f>
        <v>0</v>
      </c>
      <c r="Y749" s="31">
        <f>[2]consoCURRENT!AB15335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[2]consoCURRENT!E15364</f>
        <v>0</v>
      </c>
      <c r="C750" s="31">
        <f>[2]consoCURRENT!F15364</f>
        <v>0</v>
      </c>
      <c r="D750" s="31">
        <f>[2]consoCURRENT!G15364</f>
        <v>0</v>
      </c>
      <c r="E750" s="31">
        <f>[2]consoCURRENT!H15364</f>
        <v>0</v>
      </c>
      <c r="F750" s="31">
        <f>[2]consoCURRENT!I15364</f>
        <v>0</v>
      </c>
      <c r="G750" s="31">
        <f>[2]consoCURRENT!J15364</f>
        <v>0</v>
      </c>
      <c r="H750" s="31">
        <f>[2]consoCURRENT!K15364</f>
        <v>0</v>
      </c>
      <c r="I750" s="31">
        <f>[2]consoCURRENT!L15364</f>
        <v>0</v>
      </c>
      <c r="J750" s="31">
        <f>[2]consoCURRENT!M15364</f>
        <v>0</v>
      </c>
      <c r="K750" s="31">
        <f>[2]consoCURRENT!N15364</f>
        <v>0</v>
      </c>
      <c r="L750" s="31">
        <f>[2]consoCURRENT!O15364</f>
        <v>0</v>
      </c>
      <c r="M750" s="31">
        <f>[2]consoCURRENT!P15364</f>
        <v>0</v>
      </c>
      <c r="N750" s="31">
        <f>[2]consoCURRENT!Q15364</f>
        <v>0</v>
      </c>
      <c r="O750" s="31">
        <f>[2]consoCURRENT!R15364</f>
        <v>0</v>
      </c>
      <c r="P750" s="31">
        <f>[2]consoCURRENT!S15364</f>
        <v>0</v>
      </c>
      <c r="Q750" s="31">
        <f>[2]consoCURRENT!T15364</f>
        <v>0</v>
      </c>
      <c r="R750" s="31">
        <f>[2]consoCURRENT!U15364</f>
        <v>0</v>
      </c>
      <c r="S750" s="31">
        <f>[2]consoCURRENT!V15364</f>
        <v>0</v>
      </c>
      <c r="T750" s="31">
        <f>[2]consoCURRENT!W15364</f>
        <v>0</v>
      </c>
      <c r="U750" s="31">
        <f>[2]consoCURRENT!X15364</f>
        <v>0</v>
      </c>
      <c r="V750" s="31">
        <f>[2]consoCURRENT!Y15364</f>
        <v>0</v>
      </c>
      <c r="W750" s="31">
        <f>[2]consoCURRENT!Z15364</f>
        <v>0</v>
      </c>
      <c r="X750" s="31">
        <f>[2]consoCURRENT!AA15364</f>
        <v>0</v>
      </c>
      <c r="Y750" s="31">
        <f>[2]consoCURRENT!AB15364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[2]consoCURRENT!E15368</f>
        <v>0</v>
      </c>
      <c r="C752" s="31">
        <f>[2]consoCURRENT!F15368</f>
        <v>0</v>
      </c>
      <c r="D752" s="31">
        <f>[2]consoCURRENT!G15368</f>
        <v>0</v>
      </c>
      <c r="E752" s="31">
        <f>[2]consoCURRENT!H15368</f>
        <v>0</v>
      </c>
      <c r="F752" s="31">
        <f>[2]consoCURRENT!I15368</f>
        <v>0</v>
      </c>
      <c r="G752" s="31">
        <f>[2]consoCURRENT!J15368</f>
        <v>0</v>
      </c>
      <c r="H752" s="31">
        <f>[2]consoCURRENT!K15368</f>
        <v>0</v>
      </c>
      <c r="I752" s="31">
        <f>[2]consoCURRENT!L15368</f>
        <v>0</v>
      </c>
      <c r="J752" s="31">
        <f>[2]consoCURRENT!M15368</f>
        <v>0</v>
      </c>
      <c r="K752" s="31">
        <f>[2]consoCURRENT!N15368</f>
        <v>0</v>
      </c>
      <c r="L752" s="31">
        <f>[2]consoCURRENT!O15368</f>
        <v>0</v>
      </c>
      <c r="M752" s="31">
        <f>[2]consoCURRENT!P15368</f>
        <v>0</v>
      </c>
      <c r="N752" s="31">
        <f>[2]consoCURRENT!Q15368</f>
        <v>0</v>
      </c>
      <c r="O752" s="31">
        <f>[2]consoCURRENT!R15368</f>
        <v>0</v>
      </c>
      <c r="P752" s="31">
        <f>[2]consoCURRENT!S15368</f>
        <v>0</v>
      </c>
      <c r="Q752" s="31">
        <f>[2]consoCURRENT!T15368</f>
        <v>0</v>
      </c>
      <c r="R752" s="31">
        <f>[2]consoCURRENT!U15368</f>
        <v>0</v>
      </c>
      <c r="S752" s="31">
        <f>[2]consoCURRENT!V15368</f>
        <v>0</v>
      </c>
      <c r="T752" s="31">
        <f>[2]consoCURRENT!W15368</f>
        <v>0</v>
      </c>
      <c r="U752" s="31">
        <f>[2]consoCURRENT!X15368</f>
        <v>0</v>
      </c>
      <c r="V752" s="31">
        <f>[2]consoCURRENT!Y15368</f>
        <v>0</v>
      </c>
      <c r="W752" s="31">
        <f>[2]consoCURRENT!Z15368</f>
        <v>0</v>
      </c>
      <c r="X752" s="31">
        <f>[2]consoCURRENT!AA15368</f>
        <v>0</v>
      </c>
      <c r="Y752" s="31">
        <f>[2]consoCURRENT!AB15368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[2]consoCURRENT!E15429</f>
        <v>0</v>
      </c>
      <c r="C757" s="31">
        <f>[2]consoCURRENT!F15429</f>
        <v>0</v>
      </c>
      <c r="D757" s="31">
        <f>[2]consoCURRENT!G15429</f>
        <v>0</v>
      </c>
      <c r="E757" s="31">
        <f>[2]consoCURRENT!H15429</f>
        <v>0</v>
      </c>
      <c r="F757" s="31">
        <f>[2]consoCURRENT!I15429</f>
        <v>0</v>
      </c>
      <c r="G757" s="31">
        <f>[2]consoCURRENT!J15429</f>
        <v>0</v>
      </c>
      <c r="H757" s="31">
        <f>[2]consoCURRENT!K15429</f>
        <v>0</v>
      </c>
      <c r="I757" s="31">
        <f>[2]consoCURRENT!L15429</f>
        <v>0</v>
      </c>
      <c r="J757" s="31">
        <f>[2]consoCURRENT!M15429</f>
        <v>0</v>
      </c>
      <c r="K757" s="31">
        <f>[2]consoCURRENT!N15429</f>
        <v>0</v>
      </c>
      <c r="L757" s="31">
        <f>[2]consoCURRENT!O15429</f>
        <v>0</v>
      </c>
      <c r="M757" s="31">
        <f>[2]consoCURRENT!P15429</f>
        <v>0</v>
      </c>
      <c r="N757" s="31">
        <f>[2]consoCURRENT!Q15429</f>
        <v>0</v>
      </c>
      <c r="O757" s="31">
        <f>[2]consoCURRENT!R15429</f>
        <v>0</v>
      </c>
      <c r="P757" s="31">
        <f>[2]consoCURRENT!S15429</f>
        <v>0</v>
      </c>
      <c r="Q757" s="31">
        <f>[2]consoCURRENT!T15429</f>
        <v>0</v>
      </c>
      <c r="R757" s="31">
        <f>[2]consoCURRENT!U15429</f>
        <v>0</v>
      </c>
      <c r="S757" s="31">
        <f>[2]consoCURRENT!V15429</f>
        <v>0</v>
      </c>
      <c r="T757" s="31">
        <f>[2]consoCURRENT!W15429</f>
        <v>0</v>
      </c>
      <c r="U757" s="31">
        <f>[2]consoCURRENT!X15429</f>
        <v>0</v>
      </c>
      <c r="V757" s="31">
        <f>[2]consoCURRENT!Y15429</f>
        <v>0</v>
      </c>
      <c r="W757" s="31">
        <f>[2]consoCURRENT!Z15429</f>
        <v>0</v>
      </c>
      <c r="X757" s="31">
        <f>[2]consoCURRENT!AA15429</f>
        <v>0</v>
      </c>
      <c r="Y757" s="31">
        <f>[2]consoCURRENT!AB15429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[2]consoCURRENT!E15542</f>
        <v>0</v>
      </c>
      <c r="C758" s="31">
        <f>[2]consoCURRENT!F15542</f>
        <v>0</v>
      </c>
      <c r="D758" s="31">
        <f>[2]consoCURRENT!G15542</f>
        <v>0</v>
      </c>
      <c r="E758" s="31">
        <f>[2]consoCURRENT!H15542</f>
        <v>0</v>
      </c>
      <c r="F758" s="31">
        <f>[2]consoCURRENT!I15542</f>
        <v>0</v>
      </c>
      <c r="G758" s="31">
        <f>[2]consoCURRENT!J15542</f>
        <v>0</v>
      </c>
      <c r="H758" s="31">
        <f>[2]consoCURRENT!K15542</f>
        <v>0</v>
      </c>
      <c r="I758" s="31">
        <f>[2]consoCURRENT!L15542</f>
        <v>0</v>
      </c>
      <c r="J758" s="31">
        <f>[2]consoCURRENT!M15542</f>
        <v>0</v>
      </c>
      <c r="K758" s="31">
        <f>[2]consoCURRENT!N15542</f>
        <v>0</v>
      </c>
      <c r="L758" s="31">
        <f>[2]consoCURRENT!O15542</f>
        <v>0</v>
      </c>
      <c r="M758" s="31">
        <f>[2]consoCURRENT!P15542</f>
        <v>0</v>
      </c>
      <c r="N758" s="31">
        <f>[2]consoCURRENT!Q15542</f>
        <v>0</v>
      </c>
      <c r="O758" s="31">
        <f>[2]consoCURRENT!R15542</f>
        <v>0</v>
      </c>
      <c r="P758" s="31">
        <f>[2]consoCURRENT!S15542</f>
        <v>0</v>
      </c>
      <c r="Q758" s="31">
        <f>[2]consoCURRENT!T15542</f>
        <v>0</v>
      </c>
      <c r="R758" s="31">
        <f>[2]consoCURRENT!U15542</f>
        <v>0</v>
      </c>
      <c r="S758" s="31">
        <f>[2]consoCURRENT!V15542</f>
        <v>0</v>
      </c>
      <c r="T758" s="31">
        <f>[2]consoCURRENT!W15542</f>
        <v>0</v>
      </c>
      <c r="U758" s="31">
        <f>[2]consoCURRENT!X15542</f>
        <v>0</v>
      </c>
      <c r="V758" s="31">
        <f>[2]consoCURRENT!Y15542</f>
        <v>0</v>
      </c>
      <c r="W758" s="31">
        <f>[2]consoCURRENT!Z15542</f>
        <v>0</v>
      </c>
      <c r="X758" s="31">
        <f>[2]consoCURRENT!AA15542</f>
        <v>0</v>
      </c>
      <c r="Y758" s="31">
        <f>[2]consoCURRENT!AB15542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9" t="s">
        <v>36</v>
      </c>
      <c r="B759" s="50">
        <f>[2]consoCURRENT!E15548</f>
        <v>0</v>
      </c>
      <c r="C759" s="50">
        <f>[2]consoCURRENT!F15548</f>
        <v>0</v>
      </c>
      <c r="D759" s="50">
        <f>[2]consoCURRENT!G15548</f>
        <v>0</v>
      </c>
      <c r="E759" s="50">
        <f>[2]consoCURRENT!H15548</f>
        <v>0</v>
      </c>
      <c r="F759" s="50">
        <f>[2]consoCURRENT!I15548</f>
        <v>0</v>
      </c>
      <c r="G759" s="50">
        <f>[2]consoCURRENT!J15548</f>
        <v>0</v>
      </c>
      <c r="H759" s="50">
        <f>[2]consoCURRENT!K15548</f>
        <v>0</v>
      </c>
      <c r="I759" s="50">
        <f>[2]consoCURRENT!L15548</f>
        <v>0</v>
      </c>
      <c r="J759" s="50">
        <f>[2]consoCURRENT!M15548</f>
        <v>0</v>
      </c>
      <c r="K759" s="50">
        <f>[2]consoCURRENT!N15548</f>
        <v>0</v>
      </c>
      <c r="L759" s="50">
        <f>[2]consoCURRENT!O15548</f>
        <v>0</v>
      </c>
      <c r="M759" s="50">
        <f>[2]consoCURRENT!P15548</f>
        <v>0</v>
      </c>
      <c r="N759" s="50">
        <f>[2]consoCURRENT!Q15548</f>
        <v>0</v>
      </c>
      <c r="O759" s="50">
        <f>[2]consoCURRENT!R15548</f>
        <v>0</v>
      </c>
      <c r="P759" s="50">
        <f>[2]consoCURRENT!S15548</f>
        <v>0</v>
      </c>
      <c r="Q759" s="50">
        <f>[2]consoCURRENT!T15548</f>
        <v>0</v>
      </c>
      <c r="R759" s="50">
        <f>[2]consoCURRENT!U15548</f>
        <v>0</v>
      </c>
      <c r="S759" s="50">
        <f>[2]consoCURRENT!V15548</f>
        <v>0</v>
      </c>
      <c r="T759" s="50">
        <f>[2]consoCURRENT!W15548</f>
        <v>0</v>
      </c>
      <c r="U759" s="50">
        <f>[2]consoCURRENT!X15548</f>
        <v>0</v>
      </c>
      <c r="V759" s="50">
        <f>[2]consoCURRENT!Y15548</f>
        <v>0</v>
      </c>
      <c r="W759" s="50">
        <f>[2]consoCURRENT!Z15548</f>
        <v>0</v>
      </c>
      <c r="X759" s="50">
        <f>[2]consoCURRENT!AA15548</f>
        <v>0</v>
      </c>
      <c r="Y759" s="50">
        <f>[2]consoCURRENT!AB15548</f>
        <v>0</v>
      </c>
      <c r="Z759" s="50">
        <f>SUM(M759:Y759)</f>
        <v>0</v>
      </c>
      <c r="AA759" s="50">
        <f>D759-Z759</f>
        <v>0</v>
      </c>
      <c r="AB759" s="51"/>
      <c r="AC759" s="43"/>
    </row>
    <row r="760" spans="1:29" s="33" customFormat="1" ht="18" hidden="1" customHeight="1" x14ac:dyDescent="0.2">
      <c r="A760" s="49" t="s">
        <v>37</v>
      </c>
      <c r="B760" s="50">
        <f>[2]consoCURRENT!E15577</f>
        <v>0</v>
      </c>
      <c r="C760" s="50">
        <f>[2]consoCURRENT!F15577</f>
        <v>0</v>
      </c>
      <c r="D760" s="50">
        <f>[2]consoCURRENT!G15577</f>
        <v>0</v>
      </c>
      <c r="E760" s="50">
        <f>[2]consoCURRENT!H15577</f>
        <v>0</v>
      </c>
      <c r="F760" s="50">
        <f>[2]consoCURRENT!I15577</f>
        <v>0</v>
      </c>
      <c r="G760" s="50">
        <f>[2]consoCURRENT!J15577</f>
        <v>0</v>
      </c>
      <c r="H760" s="50">
        <f>[2]consoCURRENT!K15577</f>
        <v>0</v>
      </c>
      <c r="I760" s="50">
        <f>[2]consoCURRENT!L15577</f>
        <v>0</v>
      </c>
      <c r="J760" s="50">
        <f>[2]consoCURRENT!M15577</f>
        <v>0</v>
      </c>
      <c r="K760" s="50">
        <f>[2]consoCURRENT!N15577</f>
        <v>0</v>
      </c>
      <c r="L760" s="50">
        <f>[2]consoCURRENT!O15577</f>
        <v>0</v>
      </c>
      <c r="M760" s="50">
        <f>[2]consoCURRENT!P15577</f>
        <v>0</v>
      </c>
      <c r="N760" s="50">
        <f>[2]consoCURRENT!Q15577</f>
        <v>0</v>
      </c>
      <c r="O760" s="50">
        <f>[2]consoCURRENT!R15577</f>
        <v>0</v>
      </c>
      <c r="P760" s="50">
        <f>[2]consoCURRENT!S15577</f>
        <v>0</v>
      </c>
      <c r="Q760" s="50">
        <f>[2]consoCURRENT!T15577</f>
        <v>0</v>
      </c>
      <c r="R760" s="50">
        <f>[2]consoCURRENT!U15577</f>
        <v>0</v>
      </c>
      <c r="S760" s="50">
        <f>[2]consoCURRENT!V15577</f>
        <v>0</v>
      </c>
      <c r="T760" s="50">
        <f>[2]consoCURRENT!W15577</f>
        <v>0</v>
      </c>
      <c r="U760" s="50">
        <f>[2]consoCURRENT!X15577</f>
        <v>0</v>
      </c>
      <c r="V760" s="50">
        <f>[2]consoCURRENT!Y15577</f>
        <v>0</v>
      </c>
      <c r="W760" s="50">
        <f>[2]consoCURRENT!Z15577</f>
        <v>0</v>
      </c>
      <c r="X760" s="50">
        <f>[2]consoCURRENT!AA15577</f>
        <v>0</v>
      </c>
      <c r="Y760" s="50">
        <f>[2]consoCURRENT!AB15577</f>
        <v>0</v>
      </c>
      <c r="Z760" s="50">
        <f>SUM(M760:Y760)</f>
        <v>0</v>
      </c>
      <c r="AA760" s="50">
        <f>D760-Z760</f>
        <v>0</v>
      </c>
      <c r="AB760" s="51"/>
      <c r="AC760" s="43"/>
    </row>
    <row r="761" spans="1:29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[2]consoCURRENT!E15581</f>
        <v>0</v>
      </c>
      <c r="C762" s="31">
        <f>[2]consoCURRENT!F15581</f>
        <v>0</v>
      </c>
      <c r="D762" s="31">
        <f>[2]consoCURRENT!G15581</f>
        <v>0</v>
      </c>
      <c r="E762" s="31">
        <f>[2]consoCURRENT!H15581</f>
        <v>0</v>
      </c>
      <c r="F762" s="31">
        <f>[2]consoCURRENT!I15581</f>
        <v>0</v>
      </c>
      <c r="G762" s="31">
        <f>[2]consoCURRENT!J15581</f>
        <v>0</v>
      </c>
      <c r="H762" s="31">
        <f>[2]consoCURRENT!K15581</f>
        <v>0</v>
      </c>
      <c r="I762" s="31">
        <f>[2]consoCURRENT!L15581</f>
        <v>0</v>
      </c>
      <c r="J762" s="31">
        <f>[2]consoCURRENT!M15581</f>
        <v>0</v>
      </c>
      <c r="K762" s="31">
        <f>[2]consoCURRENT!N15581</f>
        <v>0</v>
      </c>
      <c r="L762" s="31">
        <f>[2]consoCURRENT!O15581</f>
        <v>0</v>
      </c>
      <c r="M762" s="31">
        <f>[2]consoCURRENT!P15581</f>
        <v>0</v>
      </c>
      <c r="N762" s="31">
        <f>[2]consoCURRENT!Q15581</f>
        <v>0</v>
      </c>
      <c r="O762" s="31">
        <f>[2]consoCURRENT!R15581</f>
        <v>0</v>
      </c>
      <c r="P762" s="31">
        <f>[2]consoCURRENT!S15581</f>
        <v>0</v>
      </c>
      <c r="Q762" s="31">
        <f>[2]consoCURRENT!T15581</f>
        <v>0</v>
      </c>
      <c r="R762" s="31">
        <f>[2]consoCURRENT!U15581</f>
        <v>0</v>
      </c>
      <c r="S762" s="31">
        <f>[2]consoCURRENT!V15581</f>
        <v>0</v>
      </c>
      <c r="T762" s="31">
        <f>[2]consoCURRENT!W15581</f>
        <v>0</v>
      </c>
      <c r="U762" s="31">
        <f>[2]consoCURRENT!X15581</f>
        <v>0</v>
      </c>
      <c r="V762" s="31">
        <f>[2]consoCURRENT!Y15581</f>
        <v>0</v>
      </c>
      <c r="W762" s="31">
        <f>[2]consoCURRENT!Z15581</f>
        <v>0</v>
      </c>
      <c r="X762" s="31">
        <f>[2]consoCURRENT!AA15581</f>
        <v>0</v>
      </c>
      <c r="Y762" s="31">
        <f>[2]consoCURRENT!AB15581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[2]consoCURRENT!E15642</f>
        <v>0</v>
      </c>
      <c r="C767" s="31">
        <f>[2]consoCURRENT!F15642</f>
        <v>0</v>
      </c>
      <c r="D767" s="31">
        <f>[2]consoCURRENT!G15642</f>
        <v>0</v>
      </c>
      <c r="E767" s="31">
        <f>[2]consoCURRENT!H15642</f>
        <v>0</v>
      </c>
      <c r="F767" s="31">
        <f>[2]consoCURRENT!I15642</f>
        <v>0</v>
      </c>
      <c r="G767" s="31">
        <f>[2]consoCURRENT!J15642</f>
        <v>0</v>
      </c>
      <c r="H767" s="31">
        <f>[2]consoCURRENT!K15642</f>
        <v>0</v>
      </c>
      <c r="I767" s="31">
        <f>[2]consoCURRENT!L15642</f>
        <v>0</v>
      </c>
      <c r="J767" s="31">
        <f>[2]consoCURRENT!M15642</f>
        <v>0</v>
      </c>
      <c r="K767" s="31">
        <f>[2]consoCURRENT!N15642</f>
        <v>0</v>
      </c>
      <c r="L767" s="31">
        <f>[2]consoCURRENT!O15642</f>
        <v>0</v>
      </c>
      <c r="M767" s="31">
        <f>[2]consoCURRENT!P15642</f>
        <v>0</v>
      </c>
      <c r="N767" s="31">
        <f>[2]consoCURRENT!Q15642</f>
        <v>0</v>
      </c>
      <c r="O767" s="31">
        <f>[2]consoCURRENT!R15642</f>
        <v>0</v>
      </c>
      <c r="P767" s="31">
        <f>[2]consoCURRENT!S15642</f>
        <v>0</v>
      </c>
      <c r="Q767" s="31">
        <f>[2]consoCURRENT!T15642</f>
        <v>0</v>
      </c>
      <c r="R767" s="31">
        <f>[2]consoCURRENT!U15642</f>
        <v>0</v>
      </c>
      <c r="S767" s="31">
        <f>[2]consoCURRENT!V15642</f>
        <v>0</v>
      </c>
      <c r="T767" s="31">
        <f>[2]consoCURRENT!W15642</f>
        <v>0</v>
      </c>
      <c r="U767" s="31">
        <f>[2]consoCURRENT!X15642</f>
        <v>0</v>
      </c>
      <c r="V767" s="31">
        <f>[2]consoCURRENT!Y15642</f>
        <v>0</v>
      </c>
      <c r="W767" s="31">
        <f>[2]consoCURRENT!Z15642</f>
        <v>0</v>
      </c>
      <c r="X767" s="31">
        <f>[2]consoCURRENT!AA15642</f>
        <v>0</v>
      </c>
      <c r="Y767" s="31">
        <f>[2]consoCURRENT!AB15642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[2]consoCURRENT!E15755</f>
        <v>0</v>
      </c>
      <c r="C768" s="31">
        <f>[2]consoCURRENT!F15755</f>
        <v>0</v>
      </c>
      <c r="D768" s="31">
        <f>[2]consoCURRENT!G15755</f>
        <v>0</v>
      </c>
      <c r="E768" s="31">
        <f>[2]consoCURRENT!H15755</f>
        <v>0</v>
      </c>
      <c r="F768" s="31">
        <f>[2]consoCURRENT!I15755</f>
        <v>0</v>
      </c>
      <c r="G768" s="31">
        <f>[2]consoCURRENT!J15755</f>
        <v>0</v>
      </c>
      <c r="H768" s="31">
        <f>[2]consoCURRENT!K15755</f>
        <v>0</v>
      </c>
      <c r="I768" s="31">
        <f>[2]consoCURRENT!L15755</f>
        <v>0</v>
      </c>
      <c r="J768" s="31">
        <f>[2]consoCURRENT!M15755</f>
        <v>0</v>
      </c>
      <c r="K768" s="31">
        <f>[2]consoCURRENT!N15755</f>
        <v>0</v>
      </c>
      <c r="L768" s="31">
        <f>[2]consoCURRENT!O15755</f>
        <v>0</v>
      </c>
      <c r="M768" s="31">
        <f>[2]consoCURRENT!P15755</f>
        <v>0</v>
      </c>
      <c r="N768" s="31">
        <f>[2]consoCURRENT!Q15755</f>
        <v>0</v>
      </c>
      <c r="O768" s="31">
        <f>[2]consoCURRENT!R15755</f>
        <v>0</v>
      </c>
      <c r="P768" s="31">
        <f>[2]consoCURRENT!S15755</f>
        <v>0</v>
      </c>
      <c r="Q768" s="31">
        <f>[2]consoCURRENT!T15755</f>
        <v>0</v>
      </c>
      <c r="R768" s="31">
        <f>[2]consoCURRENT!U15755</f>
        <v>0</v>
      </c>
      <c r="S768" s="31">
        <f>[2]consoCURRENT!V15755</f>
        <v>0</v>
      </c>
      <c r="T768" s="31">
        <f>[2]consoCURRENT!W15755</f>
        <v>0</v>
      </c>
      <c r="U768" s="31">
        <f>[2]consoCURRENT!X15755</f>
        <v>0</v>
      </c>
      <c r="V768" s="31">
        <f>[2]consoCURRENT!Y15755</f>
        <v>0</v>
      </c>
      <c r="W768" s="31">
        <f>[2]consoCURRENT!Z15755</f>
        <v>0</v>
      </c>
      <c r="X768" s="31">
        <f>[2]consoCURRENT!AA15755</f>
        <v>0</v>
      </c>
      <c r="Y768" s="31">
        <f>[2]consoCURRENT!AB15755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[2]consoCURRENT!E15761</f>
        <v>0</v>
      </c>
      <c r="C769" s="31">
        <f>[2]consoCURRENT!F15761</f>
        <v>0</v>
      </c>
      <c r="D769" s="31">
        <f>[2]consoCURRENT!G15761</f>
        <v>0</v>
      </c>
      <c r="E769" s="31">
        <f>[2]consoCURRENT!H15761</f>
        <v>0</v>
      </c>
      <c r="F769" s="31">
        <f>[2]consoCURRENT!I15761</f>
        <v>0</v>
      </c>
      <c r="G769" s="31">
        <f>[2]consoCURRENT!J15761</f>
        <v>0</v>
      </c>
      <c r="H769" s="31">
        <f>[2]consoCURRENT!K15761</f>
        <v>0</v>
      </c>
      <c r="I769" s="31">
        <f>[2]consoCURRENT!L15761</f>
        <v>0</v>
      </c>
      <c r="J769" s="31">
        <f>[2]consoCURRENT!M15761</f>
        <v>0</v>
      </c>
      <c r="K769" s="31">
        <f>[2]consoCURRENT!N15761</f>
        <v>0</v>
      </c>
      <c r="L769" s="31">
        <f>[2]consoCURRENT!O15761</f>
        <v>0</v>
      </c>
      <c r="M769" s="31">
        <f>[2]consoCURRENT!P15761</f>
        <v>0</v>
      </c>
      <c r="N769" s="31">
        <f>[2]consoCURRENT!Q15761</f>
        <v>0</v>
      </c>
      <c r="O769" s="31">
        <f>[2]consoCURRENT!R15761</f>
        <v>0</v>
      </c>
      <c r="P769" s="31">
        <f>[2]consoCURRENT!S15761</f>
        <v>0</v>
      </c>
      <c r="Q769" s="31">
        <f>[2]consoCURRENT!T15761</f>
        <v>0</v>
      </c>
      <c r="R769" s="31">
        <f>[2]consoCURRENT!U15761</f>
        <v>0</v>
      </c>
      <c r="S769" s="31">
        <f>[2]consoCURRENT!V15761</f>
        <v>0</v>
      </c>
      <c r="T769" s="31">
        <f>[2]consoCURRENT!W15761</f>
        <v>0</v>
      </c>
      <c r="U769" s="31">
        <f>[2]consoCURRENT!X15761</f>
        <v>0</v>
      </c>
      <c r="V769" s="31">
        <f>[2]consoCURRENT!Y15761</f>
        <v>0</v>
      </c>
      <c r="W769" s="31">
        <f>[2]consoCURRENT!Z15761</f>
        <v>0</v>
      </c>
      <c r="X769" s="31">
        <f>[2]consoCURRENT!AA15761</f>
        <v>0</v>
      </c>
      <c r="Y769" s="31">
        <f>[2]consoCURRENT!AB15761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[2]consoCURRENT!E15790</f>
        <v>0</v>
      </c>
      <c r="C770" s="31">
        <f>[2]consoCURRENT!F15790</f>
        <v>0</v>
      </c>
      <c r="D770" s="31">
        <f>[2]consoCURRENT!G15790</f>
        <v>0</v>
      </c>
      <c r="E770" s="31">
        <f>[2]consoCURRENT!H15790</f>
        <v>0</v>
      </c>
      <c r="F770" s="31">
        <f>[2]consoCURRENT!I15790</f>
        <v>0</v>
      </c>
      <c r="G770" s="31">
        <f>[2]consoCURRENT!J15790</f>
        <v>0</v>
      </c>
      <c r="H770" s="31">
        <f>[2]consoCURRENT!K15790</f>
        <v>0</v>
      </c>
      <c r="I770" s="31">
        <f>[2]consoCURRENT!L15790</f>
        <v>0</v>
      </c>
      <c r="J770" s="31">
        <f>[2]consoCURRENT!M15790</f>
        <v>0</v>
      </c>
      <c r="K770" s="31">
        <f>[2]consoCURRENT!N15790</f>
        <v>0</v>
      </c>
      <c r="L770" s="31">
        <f>[2]consoCURRENT!O15790</f>
        <v>0</v>
      </c>
      <c r="M770" s="31">
        <f>[2]consoCURRENT!P15790</f>
        <v>0</v>
      </c>
      <c r="N770" s="31">
        <f>[2]consoCURRENT!Q15790</f>
        <v>0</v>
      </c>
      <c r="O770" s="31">
        <f>[2]consoCURRENT!R15790</f>
        <v>0</v>
      </c>
      <c r="P770" s="31">
        <f>[2]consoCURRENT!S15790</f>
        <v>0</v>
      </c>
      <c r="Q770" s="31">
        <f>[2]consoCURRENT!T15790</f>
        <v>0</v>
      </c>
      <c r="R770" s="31">
        <f>[2]consoCURRENT!U15790</f>
        <v>0</v>
      </c>
      <c r="S770" s="31">
        <f>[2]consoCURRENT!V15790</f>
        <v>0</v>
      </c>
      <c r="T770" s="31">
        <f>[2]consoCURRENT!W15790</f>
        <v>0</v>
      </c>
      <c r="U770" s="31">
        <f>[2]consoCURRENT!X15790</f>
        <v>0</v>
      </c>
      <c r="V770" s="31">
        <f>[2]consoCURRENT!Y15790</f>
        <v>0</v>
      </c>
      <c r="W770" s="31">
        <f>[2]consoCURRENT!Z15790</f>
        <v>0</v>
      </c>
      <c r="X770" s="31">
        <f>[2]consoCURRENT!AA15790</f>
        <v>0</v>
      </c>
      <c r="Y770" s="31">
        <f>[2]consoCURRENT!AB15790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[2]consoCURRENT!E15794</f>
        <v>0</v>
      </c>
      <c r="C772" s="31">
        <f>[2]consoCURRENT!F15794</f>
        <v>0</v>
      </c>
      <c r="D772" s="31">
        <f>[2]consoCURRENT!G15794</f>
        <v>0</v>
      </c>
      <c r="E772" s="31">
        <f>[2]consoCURRENT!H15794</f>
        <v>0</v>
      </c>
      <c r="F772" s="31">
        <f>[2]consoCURRENT!I15794</f>
        <v>0</v>
      </c>
      <c r="G772" s="31">
        <f>[2]consoCURRENT!J15794</f>
        <v>0</v>
      </c>
      <c r="H772" s="31">
        <f>[2]consoCURRENT!K15794</f>
        <v>0</v>
      </c>
      <c r="I772" s="31">
        <f>[2]consoCURRENT!L15794</f>
        <v>0</v>
      </c>
      <c r="J772" s="31">
        <f>[2]consoCURRENT!M15794</f>
        <v>0</v>
      </c>
      <c r="K772" s="31">
        <f>[2]consoCURRENT!N15794</f>
        <v>0</v>
      </c>
      <c r="L772" s="31">
        <f>[2]consoCURRENT!O15794</f>
        <v>0</v>
      </c>
      <c r="M772" s="31">
        <f>[2]consoCURRENT!P15794</f>
        <v>0</v>
      </c>
      <c r="N772" s="31">
        <f>[2]consoCURRENT!Q15794</f>
        <v>0</v>
      </c>
      <c r="O772" s="31">
        <f>[2]consoCURRENT!R15794</f>
        <v>0</v>
      </c>
      <c r="P772" s="31">
        <f>[2]consoCURRENT!S15794</f>
        <v>0</v>
      </c>
      <c r="Q772" s="31">
        <f>[2]consoCURRENT!T15794</f>
        <v>0</v>
      </c>
      <c r="R772" s="31">
        <f>[2]consoCURRENT!U15794</f>
        <v>0</v>
      </c>
      <c r="S772" s="31">
        <f>[2]consoCURRENT!V15794</f>
        <v>0</v>
      </c>
      <c r="T772" s="31">
        <f>[2]consoCURRENT!W15794</f>
        <v>0</v>
      </c>
      <c r="U772" s="31">
        <f>[2]consoCURRENT!X15794</f>
        <v>0</v>
      </c>
      <c r="V772" s="31">
        <f>[2]consoCURRENT!Y15794</f>
        <v>0</v>
      </c>
      <c r="W772" s="31">
        <f>[2]consoCURRENT!Z15794</f>
        <v>0</v>
      </c>
      <c r="X772" s="31">
        <f>[2]consoCURRENT!AA15794</f>
        <v>0</v>
      </c>
      <c r="Y772" s="31">
        <f>[2]consoCURRENT!AB15794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[2]consoCURRENT!E15855</f>
        <v>0</v>
      </c>
      <c r="C777" s="31">
        <f>[2]consoCURRENT!F15855</f>
        <v>0</v>
      </c>
      <c r="D777" s="31">
        <f>[2]consoCURRENT!G15855</f>
        <v>0</v>
      </c>
      <c r="E777" s="31">
        <f>[2]consoCURRENT!H15855</f>
        <v>0</v>
      </c>
      <c r="F777" s="31">
        <f>[2]consoCURRENT!I15855</f>
        <v>0</v>
      </c>
      <c r="G777" s="31">
        <f>[2]consoCURRENT!J15855</f>
        <v>0</v>
      </c>
      <c r="H777" s="31">
        <f>[2]consoCURRENT!K15855</f>
        <v>0</v>
      </c>
      <c r="I777" s="31">
        <f>[2]consoCURRENT!L15855</f>
        <v>0</v>
      </c>
      <c r="J777" s="31">
        <f>[2]consoCURRENT!M15855</f>
        <v>0</v>
      </c>
      <c r="K777" s="31">
        <f>[2]consoCURRENT!N15855</f>
        <v>0</v>
      </c>
      <c r="L777" s="31">
        <f>[2]consoCURRENT!O15855</f>
        <v>0</v>
      </c>
      <c r="M777" s="31">
        <f>[2]consoCURRENT!P15855</f>
        <v>0</v>
      </c>
      <c r="N777" s="31">
        <f>[2]consoCURRENT!Q15855</f>
        <v>0</v>
      </c>
      <c r="O777" s="31">
        <f>[2]consoCURRENT!R15855</f>
        <v>0</v>
      </c>
      <c r="P777" s="31">
        <f>[2]consoCURRENT!S15855</f>
        <v>0</v>
      </c>
      <c r="Q777" s="31">
        <f>[2]consoCURRENT!T15855</f>
        <v>0</v>
      </c>
      <c r="R777" s="31">
        <f>[2]consoCURRENT!U15855</f>
        <v>0</v>
      </c>
      <c r="S777" s="31">
        <f>[2]consoCURRENT!V15855</f>
        <v>0</v>
      </c>
      <c r="T777" s="31">
        <f>[2]consoCURRENT!W15855</f>
        <v>0</v>
      </c>
      <c r="U777" s="31">
        <f>[2]consoCURRENT!X15855</f>
        <v>0</v>
      </c>
      <c r="V777" s="31">
        <f>[2]consoCURRENT!Y15855</f>
        <v>0</v>
      </c>
      <c r="W777" s="31">
        <f>[2]consoCURRENT!Z15855</f>
        <v>0</v>
      </c>
      <c r="X777" s="31">
        <f>[2]consoCURRENT!AA15855</f>
        <v>0</v>
      </c>
      <c r="Y777" s="31">
        <f>[2]consoCURRENT!AB15855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[2]consoCURRENT!E15968</f>
        <v>0</v>
      </c>
      <c r="C778" s="31">
        <f>[2]consoCURRENT!F15968</f>
        <v>0</v>
      </c>
      <c r="D778" s="31">
        <f>[2]consoCURRENT!G15968</f>
        <v>0</v>
      </c>
      <c r="E778" s="31">
        <f>[2]consoCURRENT!H15968</f>
        <v>0</v>
      </c>
      <c r="F778" s="31">
        <f>[2]consoCURRENT!I15968</f>
        <v>0</v>
      </c>
      <c r="G778" s="31">
        <f>[2]consoCURRENT!J15968</f>
        <v>0</v>
      </c>
      <c r="H778" s="31">
        <f>[2]consoCURRENT!K15968</f>
        <v>0</v>
      </c>
      <c r="I778" s="31">
        <f>[2]consoCURRENT!L15968</f>
        <v>0</v>
      </c>
      <c r="J778" s="31">
        <f>[2]consoCURRENT!M15968</f>
        <v>0</v>
      </c>
      <c r="K778" s="31">
        <f>[2]consoCURRENT!N15968</f>
        <v>0</v>
      </c>
      <c r="L778" s="31">
        <f>[2]consoCURRENT!O15968</f>
        <v>0</v>
      </c>
      <c r="M778" s="31">
        <f>[2]consoCURRENT!P15968</f>
        <v>0</v>
      </c>
      <c r="N778" s="31">
        <f>[2]consoCURRENT!Q15968</f>
        <v>0</v>
      </c>
      <c r="O778" s="31">
        <f>[2]consoCURRENT!R15968</f>
        <v>0</v>
      </c>
      <c r="P778" s="31">
        <f>[2]consoCURRENT!S15968</f>
        <v>0</v>
      </c>
      <c r="Q778" s="31">
        <f>[2]consoCURRENT!T15968</f>
        <v>0</v>
      </c>
      <c r="R778" s="31">
        <f>[2]consoCURRENT!U15968</f>
        <v>0</v>
      </c>
      <c r="S778" s="31">
        <f>[2]consoCURRENT!V15968</f>
        <v>0</v>
      </c>
      <c r="T778" s="31">
        <f>[2]consoCURRENT!W15968</f>
        <v>0</v>
      </c>
      <c r="U778" s="31">
        <f>[2]consoCURRENT!X15968</f>
        <v>0</v>
      </c>
      <c r="V778" s="31">
        <f>[2]consoCURRENT!Y15968</f>
        <v>0</v>
      </c>
      <c r="W778" s="31">
        <f>[2]consoCURRENT!Z15968</f>
        <v>0</v>
      </c>
      <c r="X778" s="31">
        <f>[2]consoCURRENT!AA15968</f>
        <v>0</v>
      </c>
      <c r="Y778" s="31">
        <f>[2]consoCURRENT!AB15968</f>
        <v>0</v>
      </c>
      <c r="Z778" s="31">
        <f>SUM(M778:Y778)</f>
        <v>0</v>
      </c>
      <c r="AA778" s="31">
        <f>D778-Z778</f>
        <v>0</v>
      </c>
      <c r="AB778" s="38" t="e">
        <f>Z778/D778</f>
        <v>#DIV/0!</v>
      </c>
      <c r="AC778" s="32"/>
    </row>
    <row r="779" spans="1:29" s="33" customFormat="1" ht="18" hidden="1" customHeight="1" x14ac:dyDescent="0.2">
      <c r="A779" s="36" t="s">
        <v>36</v>
      </c>
      <c r="B779" s="31">
        <f>[2]consoCURRENT!E15974</f>
        <v>0</v>
      </c>
      <c r="C779" s="31">
        <f>[2]consoCURRENT!F15974</f>
        <v>0</v>
      </c>
      <c r="D779" s="31">
        <f>[2]consoCURRENT!G15974</f>
        <v>0</v>
      </c>
      <c r="E779" s="31">
        <f>[2]consoCURRENT!H15974</f>
        <v>0</v>
      </c>
      <c r="F779" s="31">
        <f>[2]consoCURRENT!I15974</f>
        <v>0</v>
      </c>
      <c r="G779" s="31">
        <f>[2]consoCURRENT!J15974</f>
        <v>0</v>
      </c>
      <c r="H779" s="31">
        <f>[2]consoCURRENT!K15974</f>
        <v>0</v>
      </c>
      <c r="I779" s="31">
        <f>[2]consoCURRENT!L15974</f>
        <v>0</v>
      </c>
      <c r="J779" s="31">
        <f>[2]consoCURRENT!M15974</f>
        <v>0</v>
      </c>
      <c r="K779" s="31">
        <f>[2]consoCURRENT!N15974</f>
        <v>0</v>
      </c>
      <c r="L779" s="31">
        <f>[2]consoCURRENT!O15974</f>
        <v>0</v>
      </c>
      <c r="M779" s="31">
        <f>[2]consoCURRENT!P15974</f>
        <v>0</v>
      </c>
      <c r="N779" s="31">
        <f>[2]consoCURRENT!Q15974</f>
        <v>0</v>
      </c>
      <c r="O779" s="31">
        <f>[2]consoCURRENT!R15974</f>
        <v>0</v>
      </c>
      <c r="P779" s="31">
        <f>[2]consoCURRENT!S15974</f>
        <v>0</v>
      </c>
      <c r="Q779" s="31">
        <f>[2]consoCURRENT!T15974</f>
        <v>0</v>
      </c>
      <c r="R779" s="31">
        <f>[2]consoCURRENT!U15974</f>
        <v>0</v>
      </c>
      <c r="S779" s="31">
        <f>[2]consoCURRENT!V15974</f>
        <v>0</v>
      </c>
      <c r="T779" s="31">
        <f>[2]consoCURRENT!W15974</f>
        <v>0</v>
      </c>
      <c r="U779" s="31">
        <f>[2]consoCURRENT!X15974</f>
        <v>0</v>
      </c>
      <c r="V779" s="31">
        <f>[2]consoCURRENT!Y15974</f>
        <v>0</v>
      </c>
      <c r="W779" s="31">
        <f>[2]consoCURRENT!Z15974</f>
        <v>0</v>
      </c>
      <c r="X779" s="31">
        <f>[2]consoCURRENT!AA15974</f>
        <v>0</v>
      </c>
      <c r="Y779" s="31">
        <f>[2]consoCURRENT!AB15974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[2]consoCURRENT!E16003</f>
        <v>0</v>
      </c>
      <c r="C780" s="31">
        <f>[2]consoCURRENT!F16003</f>
        <v>0</v>
      </c>
      <c r="D780" s="31">
        <f>[2]consoCURRENT!G16003</f>
        <v>0</v>
      </c>
      <c r="E780" s="31">
        <f>[2]consoCURRENT!H16003</f>
        <v>0</v>
      </c>
      <c r="F780" s="31">
        <f>[2]consoCURRENT!I16003</f>
        <v>0</v>
      </c>
      <c r="G780" s="31">
        <f>[2]consoCURRENT!J16003</f>
        <v>0</v>
      </c>
      <c r="H780" s="31">
        <f>[2]consoCURRENT!K16003</f>
        <v>0</v>
      </c>
      <c r="I780" s="31">
        <f>[2]consoCURRENT!L16003</f>
        <v>0</v>
      </c>
      <c r="J780" s="31">
        <f>[2]consoCURRENT!M16003</f>
        <v>0</v>
      </c>
      <c r="K780" s="31">
        <f>[2]consoCURRENT!N16003</f>
        <v>0</v>
      </c>
      <c r="L780" s="31">
        <f>[2]consoCURRENT!O16003</f>
        <v>0</v>
      </c>
      <c r="M780" s="31">
        <f>[2]consoCURRENT!P16003</f>
        <v>0</v>
      </c>
      <c r="N780" s="31">
        <f>[2]consoCURRENT!Q16003</f>
        <v>0</v>
      </c>
      <c r="O780" s="31">
        <f>[2]consoCURRENT!R16003</f>
        <v>0</v>
      </c>
      <c r="P780" s="31">
        <f>[2]consoCURRENT!S16003</f>
        <v>0</v>
      </c>
      <c r="Q780" s="31">
        <f>[2]consoCURRENT!T16003</f>
        <v>0</v>
      </c>
      <c r="R780" s="31">
        <f>[2]consoCURRENT!U16003</f>
        <v>0</v>
      </c>
      <c r="S780" s="31">
        <f>[2]consoCURRENT!V16003</f>
        <v>0</v>
      </c>
      <c r="T780" s="31">
        <f>[2]consoCURRENT!W16003</f>
        <v>0</v>
      </c>
      <c r="U780" s="31">
        <f>[2]consoCURRENT!X16003</f>
        <v>0</v>
      </c>
      <c r="V780" s="31">
        <f>[2]consoCURRENT!Y16003</f>
        <v>0</v>
      </c>
      <c r="W780" s="31">
        <f>[2]consoCURRENT!Z16003</f>
        <v>0</v>
      </c>
      <c r="X780" s="31">
        <f>[2]consoCURRENT!AA16003</f>
        <v>0</v>
      </c>
      <c r="Y780" s="31">
        <f>[2]consoCURRENT!AB16003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0</v>
      </c>
      <c r="C781" s="40">
        <f t="shared" si="168"/>
        <v>0</v>
      </c>
      <c r="D781" s="40">
        <f t="shared" si="168"/>
        <v>0</v>
      </c>
      <c r="E781" s="40">
        <f t="shared" si="168"/>
        <v>0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0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0</v>
      </c>
      <c r="AA781" s="40">
        <f t="shared" si="168"/>
        <v>0</v>
      </c>
      <c r="AB781" s="41" t="e">
        <f>Z781/D781</f>
        <v>#DIV/0!</v>
      </c>
      <c r="AC781" s="32"/>
    </row>
    <row r="782" spans="1:29" s="33" customFormat="1" ht="18" hidden="1" customHeight="1" x14ac:dyDescent="0.25">
      <c r="A782" s="42" t="s">
        <v>39</v>
      </c>
      <c r="B782" s="31">
        <f>[2]consoCURRENT!E16007</f>
        <v>0</v>
      </c>
      <c r="C782" s="31">
        <f>[2]consoCURRENT!F16007</f>
        <v>0</v>
      </c>
      <c r="D782" s="31">
        <f>[2]consoCURRENT!G16007</f>
        <v>0</v>
      </c>
      <c r="E782" s="31">
        <f>[2]consoCURRENT!H16007</f>
        <v>0</v>
      </c>
      <c r="F782" s="31">
        <f>[2]consoCURRENT!I16007</f>
        <v>0</v>
      </c>
      <c r="G782" s="31">
        <f>[2]consoCURRENT!J16007</f>
        <v>0</v>
      </c>
      <c r="H782" s="31">
        <f>[2]consoCURRENT!K16007</f>
        <v>0</v>
      </c>
      <c r="I782" s="31">
        <f>[2]consoCURRENT!L16007</f>
        <v>0</v>
      </c>
      <c r="J782" s="31">
        <f>[2]consoCURRENT!M16007</f>
        <v>0</v>
      </c>
      <c r="K782" s="31">
        <f>[2]consoCURRENT!N16007</f>
        <v>0</v>
      </c>
      <c r="L782" s="31">
        <f>[2]consoCURRENT!O16007</f>
        <v>0</v>
      </c>
      <c r="M782" s="31">
        <f>[2]consoCURRENT!P16007</f>
        <v>0</v>
      </c>
      <c r="N782" s="31">
        <f>[2]consoCURRENT!Q16007</f>
        <v>0</v>
      </c>
      <c r="O782" s="31">
        <f>[2]consoCURRENT!R16007</f>
        <v>0</v>
      </c>
      <c r="P782" s="31">
        <f>[2]consoCURRENT!S16007</f>
        <v>0</v>
      </c>
      <c r="Q782" s="31">
        <f>[2]consoCURRENT!T16007</f>
        <v>0</v>
      </c>
      <c r="R782" s="31">
        <f>[2]consoCURRENT!U16007</f>
        <v>0</v>
      </c>
      <c r="S782" s="31">
        <f>[2]consoCURRENT!V16007</f>
        <v>0</v>
      </c>
      <c r="T782" s="31">
        <f>[2]consoCURRENT!W16007</f>
        <v>0</v>
      </c>
      <c r="U782" s="31">
        <f>[2]consoCURRENT!X16007</f>
        <v>0</v>
      </c>
      <c r="V782" s="31">
        <f>[2]consoCURRENT!Y16007</f>
        <v>0</v>
      </c>
      <c r="W782" s="31">
        <f>[2]consoCURRENT!Z16007</f>
        <v>0</v>
      </c>
      <c r="X782" s="31">
        <f>[2]consoCURRENT!AA16007</f>
        <v>0</v>
      </c>
      <c r="Y782" s="31">
        <f>[2]consoCURRENT!AB16007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0</v>
      </c>
      <c r="C783" s="40">
        <f t="shared" si="169"/>
        <v>0</v>
      </c>
      <c r="D783" s="40">
        <f t="shared" si="169"/>
        <v>0</v>
      </c>
      <c r="E783" s="40">
        <f t="shared" si="169"/>
        <v>0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0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0</v>
      </c>
      <c r="AA783" s="40">
        <f t="shared" si="169"/>
        <v>0</v>
      </c>
      <c r="AB783" s="41" t="e">
        <f>Z783/D783</f>
        <v>#DIV/0!</v>
      </c>
      <c r="AC783" s="43"/>
    </row>
    <row r="784" spans="1:29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[2]consoCURRENT!E16068</f>
        <v>0</v>
      </c>
      <c r="C787" s="31">
        <f>[2]consoCURRENT!F16068</f>
        <v>0</v>
      </c>
      <c r="D787" s="31">
        <f>[2]consoCURRENT!G16068</f>
        <v>0</v>
      </c>
      <c r="E787" s="31">
        <f>[2]consoCURRENT!H16068</f>
        <v>0</v>
      </c>
      <c r="F787" s="31">
        <f>[2]consoCURRENT!I16068</f>
        <v>0</v>
      </c>
      <c r="G787" s="31">
        <f>[2]consoCURRENT!J16068</f>
        <v>0</v>
      </c>
      <c r="H787" s="31">
        <f>[2]consoCURRENT!K16068</f>
        <v>0</v>
      </c>
      <c r="I787" s="31">
        <f>[2]consoCURRENT!L16068</f>
        <v>0</v>
      </c>
      <c r="J787" s="31">
        <f>[2]consoCURRENT!M16068</f>
        <v>0</v>
      </c>
      <c r="K787" s="31">
        <f>[2]consoCURRENT!N16068</f>
        <v>0</v>
      </c>
      <c r="L787" s="31">
        <f>[2]consoCURRENT!O16068</f>
        <v>0</v>
      </c>
      <c r="M787" s="31">
        <f>[2]consoCURRENT!P16068</f>
        <v>0</v>
      </c>
      <c r="N787" s="31">
        <f>[2]consoCURRENT!Q16068</f>
        <v>0</v>
      </c>
      <c r="O787" s="31">
        <f>[2]consoCURRENT!R16068</f>
        <v>0</v>
      </c>
      <c r="P787" s="31">
        <f>[2]consoCURRENT!S16068</f>
        <v>0</v>
      </c>
      <c r="Q787" s="31">
        <f>[2]consoCURRENT!T16068</f>
        <v>0</v>
      </c>
      <c r="R787" s="31">
        <f>[2]consoCURRENT!U16068</f>
        <v>0</v>
      </c>
      <c r="S787" s="31">
        <f>[2]consoCURRENT!V16068</f>
        <v>0</v>
      </c>
      <c r="T787" s="31">
        <f>[2]consoCURRENT!W16068</f>
        <v>0</v>
      </c>
      <c r="U787" s="31">
        <f>[2]consoCURRENT!X16068</f>
        <v>0</v>
      </c>
      <c r="V787" s="31">
        <f>[2]consoCURRENT!Y16068</f>
        <v>0</v>
      </c>
      <c r="W787" s="31">
        <f>[2]consoCURRENT!Z16068</f>
        <v>0</v>
      </c>
      <c r="X787" s="31">
        <f>[2]consoCURRENT!AA16068</f>
        <v>0</v>
      </c>
      <c r="Y787" s="31">
        <f>[2]consoCURRENT!AB16068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[2]consoCURRENT!E16181</f>
        <v>0</v>
      </c>
      <c r="C788" s="31">
        <f>[2]consoCURRENT!F16181</f>
        <v>0</v>
      </c>
      <c r="D788" s="31">
        <f>[2]consoCURRENT!G16181</f>
        <v>0</v>
      </c>
      <c r="E788" s="31">
        <f>[2]consoCURRENT!H16181</f>
        <v>0</v>
      </c>
      <c r="F788" s="31">
        <f>[2]consoCURRENT!I16181</f>
        <v>0</v>
      </c>
      <c r="G788" s="31">
        <f>[2]consoCURRENT!J16181</f>
        <v>0</v>
      </c>
      <c r="H788" s="31">
        <f>[2]consoCURRENT!K16181</f>
        <v>0</v>
      </c>
      <c r="I788" s="31">
        <f>[2]consoCURRENT!L16181</f>
        <v>0</v>
      </c>
      <c r="J788" s="31">
        <f>[2]consoCURRENT!M16181</f>
        <v>0</v>
      </c>
      <c r="K788" s="31">
        <f>[2]consoCURRENT!N16181</f>
        <v>0</v>
      </c>
      <c r="L788" s="31">
        <f>[2]consoCURRENT!O16181</f>
        <v>0</v>
      </c>
      <c r="M788" s="31">
        <f>[2]consoCURRENT!P16181</f>
        <v>0</v>
      </c>
      <c r="N788" s="31">
        <f>[2]consoCURRENT!Q16181</f>
        <v>0</v>
      </c>
      <c r="O788" s="31">
        <f>[2]consoCURRENT!R16181</f>
        <v>0</v>
      </c>
      <c r="P788" s="31">
        <f>[2]consoCURRENT!S16181</f>
        <v>0</v>
      </c>
      <c r="Q788" s="31">
        <f>[2]consoCURRENT!T16181</f>
        <v>0</v>
      </c>
      <c r="R788" s="31">
        <f>[2]consoCURRENT!U16181</f>
        <v>0</v>
      </c>
      <c r="S788" s="31">
        <f>[2]consoCURRENT!V16181</f>
        <v>0</v>
      </c>
      <c r="T788" s="31">
        <f>[2]consoCURRENT!W16181</f>
        <v>0</v>
      </c>
      <c r="U788" s="31">
        <f>[2]consoCURRENT!X16181</f>
        <v>0</v>
      </c>
      <c r="V788" s="31">
        <f>[2]consoCURRENT!Y16181</f>
        <v>0</v>
      </c>
      <c r="W788" s="31">
        <f>[2]consoCURRENT!Z16181</f>
        <v>0</v>
      </c>
      <c r="X788" s="31">
        <f>[2]consoCURRENT!AA16181</f>
        <v>0</v>
      </c>
      <c r="Y788" s="31">
        <f>[2]consoCURRENT!AB16181</f>
        <v>0</v>
      </c>
      <c r="Z788" s="31">
        <f>SUM(M788:Y788)</f>
        <v>0</v>
      </c>
      <c r="AA788" s="31">
        <f>D788-Z788</f>
        <v>0</v>
      </c>
      <c r="AB788" s="38" t="e">
        <f>Z788/D788</f>
        <v>#DIV/0!</v>
      </c>
      <c r="AC788" s="32"/>
    </row>
    <row r="789" spans="1:29" s="33" customFormat="1" ht="18" hidden="1" customHeight="1" x14ac:dyDescent="0.2">
      <c r="A789" s="36" t="s">
        <v>36</v>
      </c>
      <c r="B789" s="31">
        <f>[2]consoCURRENT!E16187</f>
        <v>0</v>
      </c>
      <c r="C789" s="31">
        <f>[2]consoCURRENT!F16187</f>
        <v>0</v>
      </c>
      <c r="D789" s="31">
        <f>[2]consoCURRENT!G16187</f>
        <v>0</v>
      </c>
      <c r="E789" s="31">
        <f>[2]consoCURRENT!H16187</f>
        <v>0</v>
      </c>
      <c r="F789" s="31">
        <f>[2]consoCURRENT!I16187</f>
        <v>0</v>
      </c>
      <c r="G789" s="31">
        <f>[2]consoCURRENT!J16187</f>
        <v>0</v>
      </c>
      <c r="H789" s="31">
        <f>[2]consoCURRENT!K16187</f>
        <v>0</v>
      </c>
      <c r="I789" s="31">
        <f>[2]consoCURRENT!L16187</f>
        <v>0</v>
      </c>
      <c r="J789" s="31">
        <f>[2]consoCURRENT!M16187</f>
        <v>0</v>
      </c>
      <c r="K789" s="31">
        <f>[2]consoCURRENT!N16187</f>
        <v>0</v>
      </c>
      <c r="L789" s="31">
        <f>[2]consoCURRENT!O16187</f>
        <v>0</v>
      </c>
      <c r="M789" s="31">
        <f>[2]consoCURRENT!P16187</f>
        <v>0</v>
      </c>
      <c r="N789" s="31">
        <f>[2]consoCURRENT!Q16187</f>
        <v>0</v>
      </c>
      <c r="O789" s="31">
        <f>[2]consoCURRENT!R16187</f>
        <v>0</v>
      </c>
      <c r="P789" s="31">
        <f>[2]consoCURRENT!S16187</f>
        <v>0</v>
      </c>
      <c r="Q789" s="31">
        <f>[2]consoCURRENT!T16187</f>
        <v>0</v>
      </c>
      <c r="R789" s="31">
        <f>[2]consoCURRENT!U16187</f>
        <v>0</v>
      </c>
      <c r="S789" s="31">
        <f>[2]consoCURRENT!V16187</f>
        <v>0</v>
      </c>
      <c r="T789" s="31">
        <f>[2]consoCURRENT!W16187</f>
        <v>0</v>
      </c>
      <c r="U789" s="31">
        <f>[2]consoCURRENT!X16187</f>
        <v>0</v>
      </c>
      <c r="V789" s="31">
        <f>[2]consoCURRENT!Y16187</f>
        <v>0</v>
      </c>
      <c r="W789" s="31">
        <f>[2]consoCURRENT!Z16187</f>
        <v>0</v>
      </c>
      <c r="X789" s="31">
        <f>[2]consoCURRENT!AA16187</f>
        <v>0</v>
      </c>
      <c r="Y789" s="31">
        <f>[2]consoCURRENT!AB16187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[2]consoCURRENT!E16216</f>
        <v>0</v>
      </c>
      <c r="C790" s="31">
        <f>[2]consoCURRENT!F16216</f>
        <v>0</v>
      </c>
      <c r="D790" s="31">
        <f>[2]consoCURRENT!G16216</f>
        <v>0</v>
      </c>
      <c r="E790" s="31">
        <f>[2]consoCURRENT!H16216</f>
        <v>0</v>
      </c>
      <c r="F790" s="31">
        <f>[2]consoCURRENT!I16216</f>
        <v>0</v>
      </c>
      <c r="G790" s="31">
        <f>[2]consoCURRENT!J16216</f>
        <v>0</v>
      </c>
      <c r="H790" s="31">
        <f>[2]consoCURRENT!K16216</f>
        <v>0</v>
      </c>
      <c r="I790" s="31">
        <f>[2]consoCURRENT!L16216</f>
        <v>0</v>
      </c>
      <c r="J790" s="31">
        <f>[2]consoCURRENT!M16216</f>
        <v>0</v>
      </c>
      <c r="K790" s="31">
        <f>[2]consoCURRENT!N16216</f>
        <v>0</v>
      </c>
      <c r="L790" s="31">
        <f>[2]consoCURRENT!O16216</f>
        <v>0</v>
      </c>
      <c r="M790" s="31">
        <f>[2]consoCURRENT!P16216</f>
        <v>0</v>
      </c>
      <c r="N790" s="31">
        <f>[2]consoCURRENT!Q16216</f>
        <v>0</v>
      </c>
      <c r="O790" s="31">
        <f>[2]consoCURRENT!R16216</f>
        <v>0</v>
      </c>
      <c r="P790" s="31">
        <f>[2]consoCURRENT!S16216</f>
        <v>0</v>
      </c>
      <c r="Q790" s="31">
        <f>[2]consoCURRENT!T16216</f>
        <v>0</v>
      </c>
      <c r="R790" s="31">
        <f>[2]consoCURRENT!U16216</f>
        <v>0</v>
      </c>
      <c r="S790" s="31">
        <f>[2]consoCURRENT!V16216</f>
        <v>0</v>
      </c>
      <c r="T790" s="31">
        <f>[2]consoCURRENT!W16216</f>
        <v>0</v>
      </c>
      <c r="U790" s="31">
        <f>[2]consoCURRENT!X16216</f>
        <v>0</v>
      </c>
      <c r="V790" s="31">
        <f>[2]consoCURRENT!Y16216</f>
        <v>0</v>
      </c>
      <c r="W790" s="31">
        <f>[2]consoCURRENT!Z16216</f>
        <v>0</v>
      </c>
      <c r="X790" s="31">
        <f>[2]consoCURRENT!AA16216</f>
        <v>0</v>
      </c>
      <c r="Y790" s="31">
        <f>[2]consoCURRENT!AB16216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0</v>
      </c>
      <c r="C791" s="40">
        <f t="shared" si="170"/>
        <v>0</v>
      </c>
      <c r="D791" s="40">
        <f t="shared" si="170"/>
        <v>0</v>
      </c>
      <c r="E791" s="40">
        <f t="shared" si="170"/>
        <v>0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0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0</v>
      </c>
      <c r="AA791" s="40">
        <f t="shared" si="170"/>
        <v>0</v>
      </c>
      <c r="AB791" s="41" t="e">
        <f>Z791/D791</f>
        <v>#DIV/0!</v>
      </c>
      <c r="AC791" s="32"/>
    </row>
    <row r="792" spans="1:29" s="33" customFormat="1" ht="18" hidden="1" customHeight="1" x14ac:dyDescent="0.25">
      <c r="A792" s="42" t="s">
        <v>39</v>
      </c>
      <c r="B792" s="31">
        <f>[2]consoCURRENT!E16220</f>
        <v>0</v>
      </c>
      <c r="C792" s="31">
        <f>[2]consoCURRENT!F16220</f>
        <v>0</v>
      </c>
      <c r="D792" s="31">
        <f>[2]consoCURRENT!G16220</f>
        <v>0</v>
      </c>
      <c r="E792" s="31">
        <f>[2]consoCURRENT!H16220</f>
        <v>0</v>
      </c>
      <c r="F792" s="31">
        <f>[2]consoCURRENT!I16220</f>
        <v>0</v>
      </c>
      <c r="G792" s="31">
        <f>[2]consoCURRENT!J16220</f>
        <v>0</v>
      </c>
      <c r="H792" s="31">
        <f>[2]consoCURRENT!K16220</f>
        <v>0</v>
      </c>
      <c r="I792" s="31">
        <f>[2]consoCURRENT!L16220</f>
        <v>0</v>
      </c>
      <c r="J792" s="31">
        <f>[2]consoCURRENT!M16220</f>
        <v>0</v>
      </c>
      <c r="K792" s="31">
        <f>[2]consoCURRENT!N16220</f>
        <v>0</v>
      </c>
      <c r="L792" s="31">
        <f>[2]consoCURRENT!O16220</f>
        <v>0</v>
      </c>
      <c r="M792" s="31">
        <f>[2]consoCURRENT!P16220</f>
        <v>0</v>
      </c>
      <c r="N792" s="31">
        <f>[2]consoCURRENT!Q16220</f>
        <v>0</v>
      </c>
      <c r="O792" s="31">
        <f>[2]consoCURRENT!R16220</f>
        <v>0</v>
      </c>
      <c r="P792" s="31">
        <f>[2]consoCURRENT!S16220</f>
        <v>0</v>
      </c>
      <c r="Q792" s="31">
        <f>[2]consoCURRENT!T16220</f>
        <v>0</v>
      </c>
      <c r="R792" s="31">
        <f>[2]consoCURRENT!U16220</f>
        <v>0</v>
      </c>
      <c r="S792" s="31">
        <f>[2]consoCURRENT!V16220</f>
        <v>0</v>
      </c>
      <c r="T792" s="31">
        <f>[2]consoCURRENT!W16220</f>
        <v>0</v>
      </c>
      <c r="U792" s="31">
        <f>[2]consoCURRENT!X16220</f>
        <v>0</v>
      </c>
      <c r="V792" s="31">
        <f>[2]consoCURRENT!Y16220</f>
        <v>0</v>
      </c>
      <c r="W792" s="31">
        <f>[2]consoCURRENT!Z16220</f>
        <v>0</v>
      </c>
      <c r="X792" s="31">
        <f>[2]consoCURRENT!AA16220</f>
        <v>0</v>
      </c>
      <c r="Y792" s="31">
        <f>[2]consoCURRENT!AB16220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0</v>
      </c>
      <c r="C793" s="40">
        <f t="shared" si="171"/>
        <v>0</v>
      </c>
      <c r="D793" s="40">
        <f t="shared" si="171"/>
        <v>0</v>
      </c>
      <c r="E793" s="40">
        <f t="shared" si="171"/>
        <v>0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0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0</v>
      </c>
      <c r="AA793" s="40">
        <f t="shared" si="171"/>
        <v>0</v>
      </c>
      <c r="AB793" s="41" t="e">
        <f>Z793/D793</f>
        <v>#DIV/0!</v>
      </c>
      <c r="AC793" s="43"/>
    </row>
    <row r="794" spans="1:29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[2]consoCURRENT!E16281</f>
        <v>0</v>
      </c>
      <c r="C797" s="31">
        <f>[2]consoCURRENT!F16281</f>
        <v>0</v>
      </c>
      <c r="D797" s="31">
        <f>[2]consoCURRENT!G16281</f>
        <v>0</v>
      </c>
      <c r="E797" s="31">
        <f>[2]consoCURRENT!H16281</f>
        <v>0</v>
      </c>
      <c r="F797" s="31">
        <f>[2]consoCURRENT!I16281</f>
        <v>0</v>
      </c>
      <c r="G797" s="31">
        <f>[2]consoCURRENT!J16281</f>
        <v>0</v>
      </c>
      <c r="H797" s="31">
        <f>[2]consoCURRENT!K16281</f>
        <v>0</v>
      </c>
      <c r="I797" s="31">
        <f>[2]consoCURRENT!L16281</f>
        <v>0</v>
      </c>
      <c r="J797" s="31">
        <f>[2]consoCURRENT!M16281</f>
        <v>0</v>
      </c>
      <c r="K797" s="31">
        <f>[2]consoCURRENT!N16281</f>
        <v>0</v>
      </c>
      <c r="L797" s="31">
        <f>[2]consoCURRENT!O16281</f>
        <v>0</v>
      </c>
      <c r="M797" s="31">
        <f>[2]consoCURRENT!P16281</f>
        <v>0</v>
      </c>
      <c r="N797" s="31">
        <f>[2]consoCURRENT!Q16281</f>
        <v>0</v>
      </c>
      <c r="O797" s="31">
        <f>[2]consoCURRENT!R16281</f>
        <v>0</v>
      </c>
      <c r="P797" s="31">
        <f>[2]consoCURRENT!S16281</f>
        <v>0</v>
      </c>
      <c r="Q797" s="31">
        <f>[2]consoCURRENT!T16281</f>
        <v>0</v>
      </c>
      <c r="R797" s="31">
        <f>[2]consoCURRENT!U16281</f>
        <v>0</v>
      </c>
      <c r="S797" s="31">
        <f>[2]consoCURRENT!V16281</f>
        <v>0</v>
      </c>
      <c r="T797" s="31">
        <f>[2]consoCURRENT!W16281</f>
        <v>0</v>
      </c>
      <c r="U797" s="31">
        <f>[2]consoCURRENT!X16281</f>
        <v>0</v>
      </c>
      <c r="V797" s="31">
        <f>[2]consoCURRENT!Y16281</f>
        <v>0</v>
      </c>
      <c r="W797" s="31">
        <f>[2]consoCURRENT!Z16281</f>
        <v>0</v>
      </c>
      <c r="X797" s="31">
        <f>[2]consoCURRENT!AA16281</f>
        <v>0</v>
      </c>
      <c r="Y797" s="31">
        <f>[2]consoCURRENT!AB16281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[2]consoCURRENT!E16394</f>
        <v>34472.949999999721</v>
      </c>
      <c r="C798" s="31">
        <f>[2]consoCURRENT!F16394</f>
        <v>0</v>
      </c>
      <c r="D798" s="31">
        <f>[2]consoCURRENT!G16394</f>
        <v>34472.949999999721</v>
      </c>
      <c r="E798" s="31">
        <f>[2]consoCURRENT!H16394</f>
        <v>34472.949999999997</v>
      </c>
      <c r="F798" s="31">
        <f>[2]consoCURRENT!I16394</f>
        <v>0</v>
      </c>
      <c r="G798" s="31">
        <f>[2]consoCURRENT!J16394</f>
        <v>0</v>
      </c>
      <c r="H798" s="31">
        <f>[2]consoCURRENT!K16394</f>
        <v>0</v>
      </c>
      <c r="I798" s="31">
        <f>[2]consoCURRENT!L16394</f>
        <v>0</v>
      </c>
      <c r="J798" s="31">
        <f>[2]consoCURRENT!M16394</f>
        <v>0</v>
      </c>
      <c r="K798" s="31">
        <f>[2]consoCURRENT!N16394</f>
        <v>0</v>
      </c>
      <c r="L798" s="31">
        <f>[2]consoCURRENT!O16394</f>
        <v>0</v>
      </c>
      <c r="M798" s="31">
        <f>[2]consoCURRENT!P16394</f>
        <v>0</v>
      </c>
      <c r="N798" s="31">
        <f>[2]consoCURRENT!Q16394</f>
        <v>0</v>
      </c>
      <c r="O798" s="31">
        <f>[2]consoCURRENT!R16394</f>
        <v>34472.949999999997</v>
      </c>
      <c r="P798" s="31">
        <f>[2]consoCURRENT!S16394</f>
        <v>0</v>
      </c>
      <c r="Q798" s="31">
        <f>[2]consoCURRENT!T16394</f>
        <v>0</v>
      </c>
      <c r="R798" s="31">
        <f>[2]consoCURRENT!U16394</f>
        <v>0</v>
      </c>
      <c r="S798" s="31">
        <f>[2]consoCURRENT!V16394</f>
        <v>0</v>
      </c>
      <c r="T798" s="31">
        <f>[2]consoCURRENT!W16394</f>
        <v>0</v>
      </c>
      <c r="U798" s="31">
        <f>[2]consoCURRENT!X16394</f>
        <v>0</v>
      </c>
      <c r="V798" s="31">
        <f>[2]consoCURRENT!Y16394</f>
        <v>0</v>
      </c>
      <c r="W798" s="31">
        <f>[2]consoCURRENT!Z16394</f>
        <v>0</v>
      </c>
      <c r="X798" s="31">
        <f>[2]consoCURRENT!AA16394</f>
        <v>0</v>
      </c>
      <c r="Y798" s="31">
        <f>[2]consoCURRENT!AB16394</f>
        <v>0</v>
      </c>
      <c r="Z798" s="31">
        <f>SUM(M798:Y798)</f>
        <v>34472.949999999997</v>
      </c>
      <c r="AA798" s="31">
        <f>D798-Z798</f>
        <v>-2.7648638933897018E-10</v>
      </c>
      <c r="AB798" s="38">
        <f>Z798/D798</f>
        <v>1.000000000000008</v>
      </c>
      <c r="AC798" s="32"/>
    </row>
    <row r="799" spans="1:29" s="33" customFormat="1" ht="18" hidden="1" customHeight="1" x14ac:dyDescent="0.2">
      <c r="A799" s="36" t="s">
        <v>36</v>
      </c>
      <c r="B799" s="31">
        <f>[2]consoCURRENT!E16400</f>
        <v>0</v>
      </c>
      <c r="C799" s="31">
        <f>[2]consoCURRENT!F16400</f>
        <v>0</v>
      </c>
      <c r="D799" s="31">
        <f>[2]consoCURRENT!G16400</f>
        <v>0</v>
      </c>
      <c r="E799" s="31">
        <f>[2]consoCURRENT!H16400</f>
        <v>0</v>
      </c>
      <c r="F799" s="31">
        <f>[2]consoCURRENT!I16400</f>
        <v>0</v>
      </c>
      <c r="G799" s="31">
        <f>[2]consoCURRENT!J16400</f>
        <v>0</v>
      </c>
      <c r="H799" s="31">
        <f>[2]consoCURRENT!K16400</f>
        <v>0</v>
      </c>
      <c r="I799" s="31">
        <f>[2]consoCURRENT!L16400</f>
        <v>0</v>
      </c>
      <c r="J799" s="31">
        <f>[2]consoCURRENT!M16400</f>
        <v>0</v>
      </c>
      <c r="K799" s="31">
        <f>[2]consoCURRENT!N16400</f>
        <v>0</v>
      </c>
      <c r="L799" s="31">
        <f>[2]consoCURRENT!O16400</f>
        <v>0</v>
      </c>
      <c r="M799" s="31">
        <f>[2]consoCURRENT!P16400</f>
        <v>0</v>
      </c>
      <c r="N799" s="31">
        <f>[2]consoCURRENT!Q16400</f>
        <v>0</v>
      </c>
      <c r="O799" s="31">
        <f>[2]consoCURRENT!R16400</f>
        <v>0</v>
      </c>
      <c r="P799" s="31">
        <f>[2]consoCURRENT!S16400</f>
        <v>0</v>
      </c>
      <c r="Q799" s="31">
        <f>[2]consoCURRENT!T16400</f>
        <v>0</v>
      </c>
      <c r="R799" s="31">
        <f>[2]consoCURRENT!U16400</f>
        <v>0</v>
      </c>
      <c r="S799" s="31">
        <f>[2]consoCURRENT!V16400</f>
        <v>0</v>
      </c>
      <c r="T799" s="31">
        <f>[2]consoCURRENT!W16400</f>
        <v>0</v>
      </c>
      <c r="U799" s="31">
        <f>[2]consoCURRENT!X16400</f>
        <v>0</v>
      </c>
      <c r="V799" s="31">
        <f>[2]consoCURRENT!Y16400</f>
        <v>0</v>
      </c>
      <c r="W799" s="31">
        <f>[2]consoCURRENT!Z16400</f>
        <v>0</v>
      </c>
      <c r="X799" s="31">
        <f>[2]consoCURRENT!AA16400</f>
        <v>0</v>
      </c>
      <c r="Y799" s="31">
        <f>[2]consoCURRENT!AB16400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[2]consoCURRENT!E16429</f>
        <v>0</v>
      </c>
      <c r="C800" s="31">
        <f>[2]consoCURRENT!F16429</f>
        <v>0</v>
      </c>
      <c r="D800" s="31">
        <f>[2]consoCURRENT!G16429</f>
        <v>0</v>
      </c>
      <c r="E800" s="31">
        <f>[2]consoCURRENT!H16429</f>
        <v>0</v>
      </c>
      <c r="F800" s="31">
        <f>[2]consoCURRENT!I16429</f>
        <v>0</v>
      </c>
      <c r="G800" s="31">
        <f>[2]consoCURRENT!J16429</f>
        <v>0</v>
      </c>
      <c r="H800" s="31">
        <f>[2]consoCURRENT!K16429</f>
        <v>0</v>
      </c>
      <c r="I800" s="31">
        <f>[2]consoCURRENT!L16429</f>
        <v>0</v>
      </c>
      <c r="J800" s="31">
        <f>[2]consoCURRENT!M16429</f>
        <v>0</v>
      </c>
      <c r="K800" s="31">
        <f>[2]consoCURRENT!N16429</f>
        <v>0</v>
      </c>
      <c r="L800" s="31">
        <f>[2]consoCURRENT!O16429</f>
        <v>0</v>
      </c>
      <c r="M800" s="31">
        <f>[2]consoCURRENT!P16429</f>
        <v>0</v>
      </c>
      <c r="N800" s="31">
        <f>[2]consoCURRENT!Q16429</f>
        <v>0</v>
      </c>
      <c r="O800" s="31">
        <f>[2]consoCURRENT!R16429</f>
        <v>0</v>
      </c>
      <c r="P800" s="31">
        <f>[2]consoCURRENT!S16429</f>
        <v>0</v>
      </c>
      <c r="Q800" s="31">
        <f>[2]consoCURRENT!T16429</f>
        <v>0</v>
      </c>
      <c r="R800" s="31">
        <f>[2]consoCURRENT!U16429</f>
        <v>0</v>
      </c>
      <c r="S800" s="31">
        <f>[2]consoCURRENT!V16429</f>
        <v>0</v>
      </c>
      <c r="T800" s="31">
        <f>[2]consoCURRENT!W16429</f>
        <v>0</v>
      </c>
      <c r="U800" s="31">
        <f>[2]consoCURRENT!X16429</f>
        <v>0</v>
      </c>
      <c r="V800" s="31">
        <f>[2]consoCURRENT!Y16429</f>
        <v>0</v>
      </c>
      <c r="W800" s="31">
        <f>[2]consoCURRENT!Z16429</f>
        <v>0</v>
      </c>
      <c r="X800" s="31">
        <f>[2]consoCURRENT!AA16429</f>
        <v>0</v>
      </c>
      <c r="Y800" s="31">
        <f>[2]consoCURRENT!AB16429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34472.949999999721</v>
      </c>
      <c r="C801" s="40">
        <f t="shared" si="172"/>
        <v>0</v>
      </c>
      <c r="D801" s="40">
        <f t="shared" si="172"/>
        <v>34472.949999999721</v>
      </c>
      <c r="E801" s="40">
        <f t="shared" si="172"/>
        <v>34472.949999999997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34472.949999999997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34472.949999999997</v>
      </c>
      <c r="AA801" s="40">
        <f t="shared" si="172"/>
        <v>-2.7648638933897018E-10</v>
      </c>
      <c r="AB801" s="41">
        <f>Z801/D801</f>
        <v>1.000000000000008</v>
      </c>
      <c r="AC801" s="32"/>
    </row>
    <row r="802" spans="1:29" s="33" customFormat="1" ht="18" hidden="1" customHeight="1" x14ac:dyDescent="0.25">
      <c r="A802" s="42" t="s">
        <v>39</v>
      </c>
      <c r="B802" s="31">
        <f>[2]consoCURRENT!E16433</f>
        <v>0</v>
      </c>
      <c r="C802" s="31">
        <f>[2]consoCURRENT!F16433</f>
        <v>0</v>
      </c>
      <c r="D802" s="31">
        <f>[2]consoCURRENT!G16433</f>
        <v>0</v>
      </c>
      <c r="E802" s="31">
        <f>[2]consoCURRENT!H16433</f>
        <v>0</v>
      </c>
      <c r="F802" s="31">
        <f>[2]consoCURRENT!I16433</f>
        <v>0</v>
      </c>
      <c r="G802" s="31">
        <f>[2]consoCURRENT!J16433</f>
        <v>0</v>
      </c>
      <c r="H802" s="31">
        <f>[2]consoCURRENT!K16433</f>
        <v>0</v>
      </c>
      <c r="I802" s="31">
        <f>[2]consoCURRENT!L16433</f>
        <v>0</v>
      </c>
      <c r="J802" s="31">
        <f>[2]consoCURRENT!M16433</f>
        <v>0</v>
      </c>
      <c r="K802" s="31">
        <f>[2]consoCURRENT!N16433</f>
        <v>0</v>
      </c>
      <c r="L802" s="31">
        <f>[2]consoCURRENT!O16433</f>
        <v>0</v>
      </c>
      <c r="M802" s="31">
        <f>[2]consoCURRENT!P16433</f>
        <v>0</v>
      </c>
      <c r="N802" s="31">
        <f>[2]consoCURRENT!Q16433</f>
        <v>0</v>
      </c>
      <c r="O802" s="31">
        <f>[2]consoCURRENT!R16433</f>
        <v>0</v>
      </c>
      <c r="P802" s="31">
        <f>[2]consoCURRENT!S16433</f>
        <v>0</v>
      </c>
      <c r="Q802" s="31">
        <f>[2]consoCURRENT!T16433</f>
        <v>0</v>
      </c>
      <c r="R802" s="31">
        <f>[2]consoCURRENT!U16433</f>
        <v>0</v>
      </c>
      <c r="S802" s="31">
        <f>[2]consoCURRENT!V16433</f>
        <v>0</v>
      </c>
      <c r="T802" s="31">
        <f>[2]consoCURRENT!W16433</f>
        <v>0</v>
      </c>
      <c r="U802" s="31">
        <f>[2]consoCURRENT!X16433</f>
        <v>0</v>
      </c>
      <c r="V802" s="31">
        <f>[2]consoCURRENT!Y16433</f>
        <v>0</v>
      </c>
      <c r="W802" s="31">
        <f>[2]consoCURRENT!Z16433</f>
        <v>0</v>
      </c>
      <c r="X802" s="31">
        <f>[2]consoCURRENT!AA16433</f>
        <v>0</v>
      </c>
      <c r="Y802" s="31">
        <f>[2]consoCURRENT!AB16433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34472.949999999721</v>
      </c>
      <c r="C803" s="40">
        <f t="shared" si="173"/>
        <v>0</v>
      </c>
      <c r="D803" s="40">
        <f t="shared" si="173"/>
        <v>34472.949999999721</v>
      </c>
      <c r="E803" s="40">
        <f t="shared" si="173"/>
        <v>34472.949999999997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34472.949999999997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34472.949999999997</v>
      </c>
      <c r="AA803" s="40">
        <f t="shared" si="173"/>
        <v>-2.7648638933897018E-10</v>
      </c>
      <c r="AB803" s="41">
        <f>Z803/D803</f>
        <v>1.000000000000008</v>
      </c>
      <c r="AC803" s="43"/>
    </row>
    <row r="804" spans="1:29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[2]consoCURRENT!E16494</f>
        <v>0</v>
      </c>
      <c r="C807" s="31">
        <f>[2]consoCURRENT!F16494</f>
        <v>0</v>
      </c>
      <c r="D807" s="31">
        <f>[2]consoCURRENT!G16494</f>
        <v>0</v>
      </c>
      <c r="E807" s="31">
        <f>[2]consoCURRENT!H16494</f>
        <v>0</v>
      </c>
      <c r="F807" s="31">
        <f>[2]consoCURRENT!I16494</f>
        <v>0</v>
      </c>
      <c r="G807" s="31">
        <f>[2]consoCURRENT!J16494</f>
        <v>0</v>
      </c>
      <c r="H807" s="31">
        <f>[2]consoCURRENT!K16494</f>
        <v>0</v>
      </c>
      <c r="I807" s="31">
        <f>[2]consoCURRENT!L16494</f>
        <v>0</v>
      </c>
      <c r="J807" s="31">
        <f>[2]consoCURRENT!M16494</f>
        <v>0</v>
      </c>
      <c r="K807" s="31">
        <f>[2]consoCURRENT!N16494</f>
        <v>0</v>
      </c>
      <c r="L807" s="31">
        <f>[2]consoCURRENT!O16494</f>
        <v>0</v>
      </c>
      <c r="M807" s="31">
        <f>[2]consoCURRENT!P16494</f>
        <v>0</v>
      </c>
      <c r="N807" s="31">
        <f>[2]consoCURRENT!Q16494</f>
        <v>0</v>
      </c>
      <c r="O807" s="31">
        <f>[2]consoCURRENT!R16494</f>
        <v>0</v>
      </c>
      <c r="P807" s="31">
        <f>[2]consoCURRENT!S16494</f>
        <v>0</v>
      </c>
      <c r="Q807" s="31">
        <f>[2]consoCURRENT!T16494</f>
        <v>0</v>
      </c>
      <c r="R807" s="31">
        <f>[2]consoCURRENT!U16494</f>
        <v>0</v>
      </c>
      <c r="S807" s="31">
        <f>[2]consoCURRENT!V16494</f>
        <v>0</v>
      </c>
      <c r="T807" s="31">
        <f>[2]consoCURRENT!W16494</f>
        <v>0</v>
      </c>
      <c r="U807" s="31">
        <f>[2]consoCURRENT!X16494</f>
        <v>0</v>
      </c>
      <c r="V807" s="31">
        <f>[2]consoCURRENT!Y16494</f>
        <v>0</v>
      </c>
      <c r="W807" s="31">
        <f>[2]consoCURRENT!Z16494</f>
        <v>0</v>
      </c>
      <c r="X807" s="31">
        <f>[2]consoCURRENT!AA16494</f>
        <v>0</v>
      </c>
      <c r="Y807" s="31">
        <f>[2]consoCURRENT!AB16494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[2]consoCURRENT!E16607</f>
        <v>0</v>
      </c>
      <c r="C808" s="31">
        <f>[2]consoCURRENT!F16607</f>
        <v>0</v>
      </c>
      <c r="D808" s="31">
        <f>[2]consoCURRENT!G16607</f>
        <v>0</v>
      </c>
      <c r="E808" s="31">
        <f>[2]consoCURRENT!H16607</f>
        <v>0</v>
      </c>
      <c r="F808" s="31">
        <f>[2]consoCURRENT!I16607</f>
        <v>0</v>
      </c>
      <c r="G808" s="31">
        <f>[2]consoCURRENT!J16607</f>
        <v>0</v>
      </c>
      <c r="H808" s="31">
        <f>[2]consoCURRENT!K16607</f>
        <v>0</v>
      </c>
      <c r="I808" s="31">
        <f>[2]consoCURRENT!L16607</f>
        <v>0</v>
      </c>
      <c r="J808" s="31">
        <f>[2]consoCURRENT!M16607</f>
        <v>0</v>
      </c>
      <c r="K808" s="31">
        <f>[2]consoCURRENT!N16607</f>
        <v>0</v>
      </c>
      <c r="L808" s="31">
        <f>[2]consoCURRENT!O16607</f>
        <v>0</v>
      </c>
      <c r="M808" s="31">
        <f>[2]consoCURRENT!P16607</f>
        <v>0</v>
      </c>
      <c r="N808" s="31">
        <f>[2]consoCURRENT!Q16607</f>
        <v>0</v>
      </c>
      <c r="O808" s="31">
        <f>[2]consoCURRENT!R16607</f>
        <v>0</v>
      </c>
      <c r="P808" s="31">
        <f>[2]consoCURRENT!S16607</f>
        <v>0</v>
      </c>
      <c r="Q808" s="31">
        <f>[2]consoCURRENT!T16607</f>
        <v>0</v>
      </c>
      <c r="R808" s="31">
        <f>[2]consoCURRENT!U16607</f>
        <v>0</v>
      </c>
      <c r="S808" s="31">
        <f>[2]consoCURRENT!V16607</f>
        <v>0</v>
      </c>
      <c r="T808" s="31">
        <f>[2]consoCURRENT!W16607</f>
        <v>0</v>
      </c>
      <c r="U808" s="31">
        <f>[2]consoCURRENT!X16607</f>
        <v>0</v>
      </c>
      <c r="V808" s="31">
        <f>[2]consoCURRENT!Y16607</f>
        <v>0</v>
      </c>
      <c r="W808" s="31">
        <f>[2]consoCURRENT!Z16607</f>
        <v>0</v>
      </c>
      <c r="X808" s="31">
        <f>[2]consoCURRENT!AA16607</f>
        <v>0</v>
      </c>
      <c r="Y808" s="31">
        <f>[2]consoCURRENT!AB16607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[2]consoCURRENT!E16613</f>
        <v>0</v>
      </c>
      <c r="C809" s="31">
        <f>[2]consoCURRENT!F16613</f>
        <v>0</v>
      </c>
      <c r="D809" s="31">
        <f>[2]consoCURRENT!G16613</f>
        <v>0</v>
      </c>
      <c r="E809" s="31">
        <f>[2]consoCURRENT!H16613</f>
        <v>0</v>
      </c>
      <c r="F809" s="31">
        <f>[2]consoCURRENT!I16613</f>
        <v>0</v>
      </c>
      <c r="G809" s="31">
        <f>[2]consoCURRENT!J16613</f>
        <v>0</v>
      </c>
      <c r="H809" s="31">
        <f>[2]consoCURRENT!K16613</f>
        <v>0</v>
      </c>
      <c r="I809" s="31">
        <f>[2]consoCURRENT!L16613</f>
        <v>0</v>
      </c>
      <c r="J809" s="31">
        <f>[2]consoCURRENT!M16613</f>
        <v>0</v>
      </c>
      <c r="K809" s="31">
        <f>[2]consoCURRENT!N16613</f>
        <v>0</v>
      </c>
      <c r="L809" s="31">
        <f>[2]consoCURRENT!O16613</f>
        <v>0</v>
      </c>
      <c r="M809" s="31">
        <f>[2]consoCURRENT!P16613</f>
        <v>0</v>
      </c>
      <c r="N809" s="31">
        <f>[2]consoCURRENT!Q16613</f>
        <v>0</v>
      </c>
      <c r="O809" s="31">
        <f>[2]consoCURRENT!R16613</f>
        <v>0</v>
      </c>
      <c r="P809" s="31">
        <f>[2]consoCURRENT!S16613</f>
        <v>0</v>
      </c>
      <c r="Q809" s="31">
        <f>[2]consoCURRENT!T16613</f>
        <v>0</v>
      </c>
      <c r="R809" s="31">
        <f>[2]consoCURRENT!U16613</f>
        <v>0</v>
      </c>
      <c r="S809" s="31">
        <f>[2]consoCURRENT!V16613</f>
        <v>0</v>
      </c>
      <c r="T809" s="31">
        <f>[2]consoCURRENT!W16613</f>
        <v>0</v>
      </c>
      <c r="U809" s="31">
        <f>[2]consoCURRENT!X16613</f>
        <v>0</v>
      </c>
      <c r="V809" s="31">
        <f>[2]consoCURRENT!Y16613</f>
        <v>0</v>
      </c>
      <c r="W809" s="31">
        <f>[2]consoCURRENT!Z16613</f>
        <v>0</v>
      </c>
      <c r="X809" s="31">
        <f>[2]consoCURRENT!AA16613</f>
        <v>0</v>
      </c>
      <c r="Y809" s="31">
        <f>[2]consoCURRENT!AB16613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[2]consoCURRENT!E16642</f>
        <v>0</v>
      </c>
      <c r="C810" s="31">
        <f>[2]consoCURRENT!F16642</f>
        <v>0</v>
      </c>
      <c r="D810" s="31">
        <f>[2]consoCURRENT!G16642</f>
        <v>0</v>
      </c>
      <c r="E810" s="31">
        <f>[2]consoCURRENT!H16642</f>
        <v>0</v>
      </c>
      <c r="F810" s="31">
        <f>[2]consoCURRENT!I16642</f>
        <v>0</v>
      </c>
      <c r="G810" s="31">
        <f>[2]consoCURRENT!J16642</f>
        <v>0</v>
      </c>
      <c r="H810" s="31">
        <f>[2]consoCURRENT!K16642</f>
        <v>0</v>
      </c>
      <c r="I810" s="31">
        <f>[2]consoCURRENT!L16642</f>
        <v>0</v>
      </c>
      <c r="J810" s="31">
        <f>[2]consoCURRENT!M16642</f>
        <v>0</v>
      </c>
      <c r="K810" s="31">
        <f>[2]consoCURRENT!N16642</f>
        <v>0</v>
      </c>
      <c r="L810" s="31">
        <f>[2]consoCURRENT!O16642</f>
        <v>0</v>
      </c>
      <c r="M810" s="31">
        <f>[2]consoCURRENT!P16642</f>
        <v>0</v>
      </c>
      <c r="N810" s="31">
        <f>[2]consoCURRENT!Q16642</f>
        <v>0</v>
      </c>
      <c r="O810" s="31">
        <f>[2]consoCURRENT!R16642</f>
        <v>0</v>
      </c>
      <c r="P810" s="31">
        <f>[2]consoCURRENT!S16642</f>
        <v>0</v>
      </c>
      <c r="Q810" s="31">
        <f>[2]consoCURRENT!T16642</f>
        <v>0</v>
      </c>
      <c r="R810" s="31">
        <f>[2]consoCURRENT!U16642</f>
        <v>0</v>
      </c>
      <c r="S810" s="31">
        <f>[2]consoCURRENT!V16642</f>
        <v>0</v>
      </c>
      <c r="T810" s="31">
        <f>[2]consoCURRENT!W16642</f>
        <v>0</v>
      </c>
      <c r="U810" s="31">
        <f>[2]consoCURRENT!X16642</f>
        <v>0</v>
      </c>
      <c r="V810" s="31">
        <f>[2]consoCURRENT!Y16642</f>
        <v>0</v>
      </c>
      <c r="W810" s="31">
        <f>[2]consoCURRENT!Z16642</f>
        <v>0</v>
      </c>
      <c r="X810" s="31">
        <f>[2]consoCURRENT!AA16642</f>
        <v>0</v>
      </c>
      <c r="Y810" s="31">
        <f>[2]consoCURRENT!AB16642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[2]consoCURRENT!E16646</f>
        <v>0</v>
      </c>
      <c r="C812" s="31">
        <f>[2]consoCURRENT!F16646</f>
        <v>0</v>
      </c>
      <c r="D812" s="31">
        <f>[2]consoCURRENT!G16646</f>
        <v>0</v>
      </c>
      <c r="E812" s="31">
        <f>[2]consoCURRENT!H16646</f>
        <v>0</v>
      </c>
      <c r="F812" s="31">
        <f>[2]consoCURRENT!I16646</f>
        <v>0</v>
      </c>
      <c r="G812" s="31">
        <f>[2]consoCURRENT!J16646</f>
        <v>0</v>
      </c>
      <c r="H812" s="31">
        <f>[2]consoCURRENT!K16646</f>
        <v>0</v>
      </c>
      <c r="I812" s="31">
        <f>[2]consoCURRENT!L16646</f>
        <v>0</v>
      </c>
      <c r="J812" s="31">
        <f>[2]consoCURRENT!M16646</f>
        <v>0</v>
      </c>
      <c r="K812" s="31">
        <f>[2]consoCURRENT!N16646</f>
        <v>0</v>
      </c>
      <c r="L812" s="31">
        <f>[2]consoCURRENT!O16646</f>
        <v>0</v>
      </c>
      <c r="M812" s="31">
        <f>[2]consoCURRENT!P16646</f>
        <v>0</v>
      </c>
      <c r="N812" s="31">
        <f>[2]consoCURRENT!Q16646</f>
        <v>0</v>
      </c>
      <c r="O812" s="31">
        <f>[2]consoCURRENT!R16646</f>
        <v>0</v>
      </c>
      <c r="P812" s="31">
        <f>[2]consoCURRENT!S16646</f>
        <v>0</v>
      </c>
      <c r="Q812" s="31">
        <f>[2]consoCURRENT!T16646</f>
        <v>0</v>
      </c>
      <c r="R812" s="31">
        <f>[2]consoCURRENT!U16646</f>
        <v>0</v>
      </c>
      <c r="S812" s="31">
        <f>[2]consoCURRENT!V16646</f>
        <v>0</v>
      </c>
      <c r="T812" s="31">
        <f>[2]consoCURRENT!W16646</f>
        <v>0</v>
      </c>
      <c r="U812" s="31">
        <f>[2]consoCURRENT!X16646</f>
        <v>0</v>
      </c>
      <c r="V812" s="31">
        <f>[2]consoCURRENT!Y16646</f>
        <v>0</v>
      </c>
      <c r="W812" s="31">
        <f>[2]consoCURRENT!Z16646</f>
        <v>0</v>
      </c>
      <c r="X812" s="31">
        <f>[2]consoCURRENT!AA16646</f>
        <v>0</v>
      </c>
      <c r="Y812" s="31">
        <f>[2]consoCURRENT!AB16646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[2]consoCURRENT!E16707</f>
        <v>0</v>
      </c>
      <c r="C817" s="31">
        <f>[2]consoCURRENT!F16707</f>
        <v>0</v>
      </c>
      <c r="D817" s="31">
        <f>[2]consoCURRENT!G16707</f>
        <v>0</v>
      </c>
      <c r="E817" s="31">
        <f>[2]consoCURRENT!H16707</f>
        <v>0</v>
      </c>
      <c r="F817" s="31">
        <f>[2]consoCURRENT!I16707</f>
        <v>0</v>
      </c>
      <c r="G817" s="31">
        <f>[2]consoCURRENT!J16707</f>
        <v>0</v>
      </c>
      <c r="H817" s="31">
        <f>[2]consoCURRENT!K16707</f>
        <v>0</v>
      </c>
      <c r="I817" s="31">
        <f>[2]consoCURRENT!L16707</f>
        <v>0</v>
      </c>
      <c r="J817" s="31">
        <f>[2]consoCURRENT!M16707</f>
        <v>0</v>
      </c>
      <c r="K817" s="31">
        <f>[2]consoCURRENT!N16707</f>
        <v>0</v>
      </c>
      <c r="L817" s="31">
        <f>[2]consoCURRENT!O16707</f>
        <v>0</v>
      </c>
      <c r="M817" s="31">
        <f>[2]consoCURRENT!P16707</f>
        <v>0</v>
      </c>
      <c r="N817" s="31">
        <f>[2]consoCURRENT!Q16707</f>
        <v>0</v>
      </c>
      <c r="O817" s="31">
        <f>[2]consoCURRENT!R16707</f>
        <v>0</v>
      </c>
      <c r="P817" s="31">
        <f>[2]consoCURRENT!S16707</f>
        <v>0</v>
      </c>
      <c r="Q817" s="31">
        <f>[2]consoCURRENT!T16707</f>
        <v>0</v>
      </c>
      <c r="R817" s="31">
        <f>[2]consoCURRENT!U16707</f>
        <v>0</v>
      </c>
      <c r="S817" s="31">
        <f>[2]consoCURRENT!V16707</f>
        <v>0</v>
      </c>
      <c r="T817" s="31">
        <f>[2]consoCURRENT!W16707</f>
        <v>0</v>
      </c>
      <c r="U817" s="31">
        <f>[2]consoCURRENT!X16707</f>
        <v>0</v>
      </c>
      <c r="V817" s="31">
        <f>[2]consoCURRENT!Y16707</f>
        <v>0</v>
      </c>
      <c r="W817" s="31">
        <f>[2]consoCURRENT!Z16707</f>
        <v>0</v>
      </c>
      <c r="X817" s="31">
        <f>[2]consoCURRENT!AA16707</f>
        <v>0</v>
      </c>
      <c r="Y817" s="31">
        <f>[2]consoCURRENT!AB16707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[2]consoCURRENT!E16820</f>
        <v>0</v>
      </c>
      <c r="C818" s="31">
        <f>[2]consoCURRENT!F16820</f>
        <v>0</v>
      </c>
      <c r="D818" s="31">
        <f>[2]consoCURRENT!G16820</f>
        <v>0</v>
      </c>
      <c r="E818" s="31">
        <f>[2]consoCURRENT!H16820</f>
        <v>0</v>
      </c>
      <c r="F818" s="31">
        <f>[2]consoCURRENT!I16820</f>
        <v>0</v>
      </c>
      <c r="G818" s="31">
        <f>[2]consoCURRENT!J16820</f>
        <v>0</v>
      </c>
      <c r="H818" s="31">
        <f>[2]consoCURRENT!K16820</f>
        <v>0</v>
      </c>
      <c r="I818" s="31">
        <f>[2]consoCURRENT!L16820</f>
        <v>0</v>
      </c>
      <c r="J818" s="31">
        <f>[2]consoCURRENT!M16820</f>
        <v>0</v>
      </c>
      <c r="K818" s="31">
        <f>[2]consoCURRENT!N16820</f>
        <v>0</v>
      </c>
      <c r="L818" s="31">
        <f>[2]consoCURRENT!O16820</f>
        <v>0</v>
      </c>
      <c r="M818" s="31">
        <f>[2]consoCURRENT!P16820</f>
        <v>0</v>
      </c>
      <c r="N818" s="31">
        <f>[2]consoCURRENT!Q16820</f>
        <v>0</v>
      </c>
      <c r="O818" s="31">
        <f>[2]consoCURRENT!R16820</f>
        <v>0</v>
      </c>
      <c r="P818" s="31">
        <f>[2]consoCURRENT!S16820</f>
        <v>0</v>
      </c>
      <c r="Q818" s="31">
        <f>[2]consoCURRENT!T16820</f>
        <v>0</v>
      </c>
      <c r="R818" s="31">
        <f>[2]consoCURRENT!U16820</f>
        <v>0</v>
      </c>
      <c r="S818" s="31">
        <f>[2]consoCURRENT!V16820</f>
        <v>0</v>
      </c>
      <c r="T818" s="31">
        <f>[2]consoCURRENT!W16820</f>
        <v>0</v>
      </c>
      <c r="U818" s="31">
        <f>[2]consoCURRENT!X16820</f>
        <v>0</v>
      </c>
      <c r="V818" s="31">
        <f>[2]consoCURRENT!Y16820</f>
        <v>0</v>
      </c>
      <c r="W818" s="31">
        <f>[2]consoCURRENT!Z16820</f>
        <v>0</v>
      </c>
      <c r="X818" s="31">
        <f>[2]consoCURRENT!AA16820</f>
        <v>0</v>
      </c>
      <c r="Y818" s="31">
        <f>[2]consoCURRENT!AB16820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[2]consoCURRENT!E16826</f>
        <v>0</v>
      </c>
      <c r="C819" s="31">
        <f>[2]consoCURRENT!F16826</f>
        <v>0</v>
      </c>
      <c r="D819" s="31">
        <f>[2]consoCURRENT!G16826</f>
        <v>0</v>
      </c>
      <c r="E819" s="31">
        <f>[2]consoCURRENT!H16826</f>
        <v>0</v>
      </c>
      <c r="F819" s="31">
        <f>[2]consoCURRENT!I16826</f>
        <v>0</v>
      </c>
      <c r="G819" s="31">
        <f>[2]consoCURRENT!J16826</f>
        <v>0</v>
      </c>
      <c r="H819" s="31">
        <f>[2]consoCURRENT!K16826</f>
        <v>0</v>
      </c>
      <c r="I819" s="31">
        <f>[2]consoCURRENT!L16826</f>
        <v>0</v>
      </c>
      <c r="J819" s="31">
        <f>[2]consoCURRENT!M16826</f>
        <v>0</v>
      </c>
      <c r="K819" s="31">
        <f>[2]consoCURRENT!N16826</f>
        <v>0</v>
      </c>
      <c r="L819" s="31">
        <f>[2]consoCURRENT!O16826</f>
        <v>0</v>
      </c>
      <c r="M819" s="31">
        <f>[2]consoCURRENT!P16826</f>
        <v>0</v>
      </c>
      <c r="N819" s="31">
        <f>[2]consoCURRENT!Q16826</f>
        <v>0</v>
      </c>
      <c r="O819" s="31">
        <f>[2]consoCURRENT!R16826</f>
        <v>0</v>
      </c>
      <c r="P819" s="31">
        <f>[2]consoCURRENT!S16826</f>
        <v>0</v>
      </c>
      <c r="Q819" s="31">
        <f>[2]consoCURRENT!T16826</f>
        <v>0</v>
      </c>
      <c r="R819" s="31">
        <f>[2]consoCURRENT!U16826</f>
        <v>0</v>
      </c>
      <c r="S819" s="31">
        <f>[2]consoCURRENT!V16826</f>
        <v>0</v>
      </c>
      <c r="T819" s="31">
        <f>[2]consoCURRENT!W16826</f>
        <v>0</v>
      </c>
      <c r="U819" s="31">
        <f>[2]consoCURRENT!X16826</f>
        <v>0</v>
      </c>
      <c r="V819" s="31">
        <f>[2]consoCURRENT!Y16826</f>
        <v>0</v>
      </c>
      <c r="W819" s="31">
        <f>[2]consoCURRENT!Z16826</f>
        <v>0</v>
      </c>
      <c r="X819" s="31">
        <f>[2]consoCURRENT!AA16826</f>
        <v>0</v>
      </c>
      <c r="Y819" s="31">
        <f>[2]consoCURRENT!AB16826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[2]consoCURRENT!E16855</f>
        <v>0</v>
      </c>
      <c r="C820" s="31">
        <f>[2]consoCURRENT!F16855</f>
        <v>0</v>
      </c>
      <c r="D820" s="31">
        <f>[2]consoCURRENT!G16855</f>
        <v>0</v>
      </c>
      <c r="E820" s="31">
        <f>[2]consoCURRENT!H16855</f>
        <v>0</v>
      </c>
      <c r="F820" s="31">
        <f>[2]consoCURRENT!I16855</f>
        <v>0</v>
      </c>
      <c r="G820" s="31">
        <f>[2]consoCURRENT!J16855</f>
        <v>0</v>
      </c>
      <c r="H820" s="31">
        <f>[2]consoCURRENT!K16855</f>
        <v>0</v>
      </c>
      <c r="I820" s="31">
        <f>[2]consoCURRENT!L16855</f>
        <v>0</v>
      </c>
      <c r="J820" s="31">
        <f>[2]consoCURRENT!M16855</f>
        <v>0</v>
      </c>
      <c r="K820" s="31">
        <f>[2]consoCURRENT!N16855</f>
        <v>0</v>
      </c>
      <c r="L820" s="31">
        <f>[2]consoCURRENT!O16855</f>
        <v>0</v>
      </c>
      <c r="M820" s="31">
        <f>[2]consoCURRENT!P16855</f>
        <v>0</v>
      </c>
      <c r="N820" s="31">
        <f>[2]consoCURRENT!Q16855</f>
        <v>0</v>
      </c>
      <c r="O820" s="31">
        <f>[2]consoCURRENT!R16855</f>
        <v>0</v>
      </c>
      <c r="P820" s="31">
        <f>[2]consoCURRENT!S16855</f>
        <v>0</v>
      </c>
      <c r="Q820" s="31">
        <f>[2]consoCURRENT!T16855</f>
        <v>0</v>
      </c>
      <c r="R820" s="31">
        <f>[2]consoCURRENT!U16855</f>
        <v>0</v>
      </c>
      <c r="S820" s="31">
        <f>[2]consoCURRENT!V16855</f>
        <v>0</v>
      </c>
      <c r="T820" s="31">
        <f>[2]consoCURRENT!W16855</f>
        <v>0</v>
      </c>
      <c r="U820" s="31">
        <f>[2]consoCURRENT!X16855</f>
        <v>0</v>
      </c>
      <c r="V820" s="31">
        <f>[2]consoCURRENT!Y16855</f>
        <v>0</v>
      </c>
      <c r="W820" s="31">
        <f>[2]consoCURRENT!Z16855</f>
        <v>0</v>
      </c>
      <c r="X820" s="31">
        <f>[2]consoCURRENT!AA16855</f>
        <v>0</v>
      </c>
      <c r="Y820" s="31">
        <f>[2]consoCURRENT!AB16855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[2]consoCURRENT!E16859</f>
        <v>0</v>
      </c>
      <c r="C822" s="31">
        <f>[2]consoCURRENT!F16859</f>
        <v>0</v>
      </c>
      <c r="D822" s="31">
        <f>[2]consoCURRENT!G16859</f>
        <v>0</v>
      </c>
      <c r="E822" s="31">
        <f>[2]consoCURRENT!H16859</f>
        <v>0</v>
      </c>
      <c r="F822" s="31">
        <f>[2]consoCURRENT!I16859</f>
        <v>0</v>
      </c>
      <c r="G822" s="31">
        <f>[2]consoCURRENT!J16859</f>
        <v>0</v>
      </c>
      <c r="H822" s="31">
        <f>[2]consoCURRENT!K16859</f>
        <v>0</v>
      </c>
      <c r="I822" s="31">
        <f>[2]consoCURRENT!L16859</f>
        <v>0</v>
      </c>
      <c r="J822" s="31">
        <f>[2]consoCURRENT!M16859</f>
        <v>0</v>
      </c>
      <c r="K822" s="31">
        <f>[2]consoCURRENT!N16859</f>
        <v>0</v>
      </c>
      <c r="L822" s="31">
        <f>[2]consoCURRENT!O16859</f>
        <v>0</v>
      </c>
      <c r="M822" s="31">
        <f>[2]consoCURRENT!P16859</f>
        <v>0</v>
      </c>
      <c r="N822" s="31">
        <f>[2]consoCURRENT!Q16859</f>
        <v>0</v>
      </c>
      <c r="O822" s="31">
        <f>[2]consoCURRENT!R16859</f>
        <v>0</v>
      </c>
      <c r="P822" s="31">
        <f>[2]consoCURRENT!S16859</f>
        <v>0</v>
      </c>
      <c r="Q822" s="31">
        <f>[2]consoCURRENT!T16859</f>
        <v>0</v>
      </c>
      <c r="R822" s="31">
        <f>[2]consoCURRENT!U16859</f>
        <v>0</v>
      </c>
      <c r="S822" s="31">
        <f>[2]consoCURRENT!V16859</f>
        <v>0</v>
      </c>
      <c r="T822" s="31">
        <f>[2]consoCURRENT!W16859</f>
        <v>0</v>
      </c>
      <c r="U822" s="31">
        <f>[2]consoCURRENT!X16859</f>
        <v>0</v>
      </c>
      <c r="V822" s="31">
        <f>[2]consoCURRENT!Y16859</f>
        <v>0</v>
      </c>
      <c r="W822" s="31">
        <f>[2]consoCURRENT!Z16859</f>
        <v>0</v>
      </c>
      <c r="X822" s="31">
        <f>[2]consoCURRENT!AA16859</f>
        <v>0</v>
      </c>
      <c r="Y822" s="31">
        <f>[2]consoCURRENT!AB16859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9" t="s">
        <v>34</v>
      </c>
      <c r="B827" s="50">
        <f>[2]consoCURRENT!E16920</f>
        <v>0</v>
      </c>
      <c r="C827" s="50">
        <f>[2]consoCURRENT!F16920</f>
        <v>0</v>
      </c>
      <c r="D827" s="50">
        <f>[2]consoCURRENT!G16920</f>
        <v>0</v>
      </c>
      <c r="E827" s="50">
        <f>[2]consoCURRENT!H16920</f>
        <v>0</v>
      </c>
      <c r="F827" s="50">
        <f>[2]consoCURRENT!I16920</f>
        <v>0</v>
      </c>
      <c r="G827" s="50">
        <f>[2]consoCURRENT!J16920</f>
        <v>0</v>
      </c>
      <c r="H827" s="50">
        <f>[2]consoCURRENT!K16920</f>
        <v>0</v>
      </c>
      <c r="I827" s="50">
        <f>[2]consoCURRENT!L16920</f>
        <v>0</v>
      </c>
      <c r="J827" s="50">
        <f>[2]consoCURRENT!M16920</f>
        <v>0</v>
      </c>
      <c r="K827" s="50">
        <f>[2]consoCURRENT!N16920</f>
        <v>0</v>
      </c>
      <c r="L827" s="50">
        <f>[2]consoCURRENT!O16920</f>
        <v>0</v>
      </c>
      <c r="M827" s="50">
        <f>[2]consoCURRENT!P16920</f>
        <v>0</v>
      </c>
      <c r="N827" s="50">
        <f>[2]consoCURRENT!Q16920</f>
        <v>0</v>
      </c>
      <c r="O827" s="50">
        <f>[2]consoCURRENT!R16920</f>
        <v>0</v>
      </c>
      <c r="P827" s="50">
        <f>[2]consoCURRENT!S16920</f>
        <v>0</v>
      </c>
      <c r="Q827" s="50">
        <f>[2]consoCURRENT!T16920</f>
        <v>0</v>
      </c>
      <c r="R827" s="50">
        <f>[2]consoCURRENT!U16920</f>
        <v>0</v>
      </c>
      <c r="S827" s="50">
        <f>[2]consoCURRENT!V16920</f>
        <v>0</v>
      </c>
      <c r="T827" s="50">
        <f>[2]consoCURRENT!W16920</f>
        <v>0</v>
      </c>
      <c r="U827" s="50">
        <f>[2]consoCURRENT!X16920</f>
        <v>0</v>
      </c>
      <c r="V827" s="50">
        <f>[2]consoCURRENT!Y16920</f>
        <v>0</v>
      </c>
      <c r="W827" s="50">
        <f>[2]consoCURRENT!Z16920</f>
        <v>0</v>
      </c>
      <c r="X827" s="50">
        <f>[2]consoCURRENT!AA16920</f>
        <v>0</v>
      </c>
      <c r="Y827" s="50">
        <f>[2]consoCURRENT!AB16920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[2]consoCURRENT!E17033</f>
        <v>0</v>
      </c>
      <c r="C828" s="31">
        <f>[2]consoCURRENT!F17033</f>
        <v>0</v>
      </c>
      <c r="D828" s="31">
        <f>[2]consoCURRENT!G17033</f>
        <v>0</v>
      </c>
      <c r="E828" s="31">
        <f>[2]consoCURRENT!H17033</f>
        <v>0</v>
      </c>
      <c r="F828" s="31">
        <f>[2]consoCURRENT!I17033</f>
        <v>0</v>
      </c>
      <c r="G828" s="31">
        <f>[2]consoCURRENT!J17033</f>
        <v>0</v>
      </c>
      <c r="H828" s="31">
        <f>[2]consoCURRENT!K17033</f>
        <v>0</v>
      </c>
      <c r="I828" s="31">
        <f>[2]consoCURRENT!L17033</f>
        <v>0</v>
      </c>
      <c r="J828" s="31">
        <f>[2]consoCURRENT!M17033</f>
        <v>0</v>
      </c>
      <c r="K828" s="31">
        <f>[2]consoCURRENT!N17033</f>
        <v>0</v>
      </c>
      <c r="L828" s="31">
        <f>[2]consoCURRENT!O17033</f>
        <v>0</v>
      </c>
      <c r="M828" s="31">
        <f>[2]consoCURRENT!P17033</f>
        <v>0</v>
      </c>
      <c r="N828" s="31">
        <f>[2]consoCURRENT!Q17033</f>
        <v>0</v>
      </c>
      <c r="O828" s="31">
        <f>[2]consoCURRENT!R17033</f>
        <v>0</v>
      </c>
      <c r="P828" s="31">
        <f>[2]consoCURRENT!S17033</f>
        <v>0</v>
      </c>
      <c r="Q828" s="31">
        <f>[2]consoCURRENT!T17033</f>
        <v>0</v>
      </c>
      <c r="R828" s="31">
        <f>[2]consoCURRENT!U17033</f>
        <v>0</v>
      </c>
      <c r="S828" s="31">
        <f>[2]consoCURRENT!V17033</f>
        <v>0</v>
      </c>
      <c r="T828" s="31">
        <f>[2]consoCURRENT!W17033</f>
        <v>0</v>
      </c>
      <c r="U828" s="31">
        <f>[2]consoCURRENT!X17033</f>
        <v>0</v>
      </c>
      <c r="V828" s="31">
        <f>[2]consoCURRENT!Y17033</f>
        <v>0</v>
      </c>
      <c r="W828" s="31">
        <f>[2]consoCURRENT!Z17033</f>
        <v>0</v>
      </c>
      <c r="X828" s="31">
        <f>[2]consoCURRENT!AA17033</f>
        <v>0</v>
      </c>
      <c r="Y828" s="31">
        <f>[2]consoCURRENT!AB17033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[2]consoCURRENT!E17039</f>
        <v>0</v>
      </c>
      <c r="C829" s="31">
        <f>[2]consoCURRENT!F17039</f>
        <v>0</v>
      </c>
      <c r="D829" s="31">
        <f>[2]consoCURRENT!G17039</f>
        <v>0</v>
      </c>
      <c r="E829" s="31">
        <f>[2]consoCURRENT!H17039</f>
        <v>0</v>
      </c>
      <c r="F829" s="31">
        <f>[2]consoCURRENT!I17039</f>
        <v>0</v>
      </c>
      <c r="G829" s="31">
        <f>[2]consoCURRENT!J17039</f>
        <v>0</v>
      </c>
      <c r="H829" s="31">
        <f>[2]consoCURRENT!K17039</f>
        <v>0</v>
      </c>
      <c r="I829" s="31">
        <f>[2]consoCURRENT!L17039</f>
        <v>0</v>
      </c>
      <c r="J829" s="31">
        <f>[2]consoCURRENT!M17039</f>
        <v>0</v>
      </c>
      <c r="K829" s="31">
        <f>[2]consoCURRENT!N17039</f>
        <v>0</v>
      </c>
      <c r="L829" s="31">
        <f>[2]consoCURRENT!O17039</f>
        <v>0</v>
      </c>
      <c r="M829" s="31">
        <f>[2]consoCURRENT!P17039</f>
        <v>0</v>
      </c>
      <c r="N829" s="31">
        <f>[2]consoCURRENT!Q17039</f>
        <v>0</v>
      </c>
      <c r="O829" s="31">
        <f>[2]consoCURRENT!R17039</f>
        <v>0</v>
      </c>
      <c r="P829" s="31">
        <f>[2]consoCURRENT!S17039</f>
        <v>0</v>
      </c>
      <c r="Q829" s="31">
        <f>[2]consoCURRENT!T17039</f>
        <v>0</v>
      </c>
      <c r="R829" s="31">
        <f>[2]consoCURRENT!U17039</f>
        <v>0</v>
      </c>
      <c r="S829" s="31">
        <f>[2]consoCURRENT!V17039</f>
        <v>0</v>
      </c>
      <c r="T829" s="31">
        <f>[2]consoCURRENT!W17039</f>
        <v>0</v>
      </c>
      <c r="U829" s="31">
        <f>[2]consoCURRENT!X17039</f>
        <v>0</v>
      </c>
      <c r="V829" s="31">
        <f>[2]consoCURRENT!Y17039</f>
        <v>0</v>
      </c>
      <c r="W829" s="31">
        <f>[2]consoCURRENT!Z17039</f>
        <v>0</v>
      </c>
      <c r="X829" s="31">
        <f>[2]consoCURRENT!AA17039</f>
        <v>0</v>
      </c>
      <c r="Y829" s="31">
        <f>[2]consoCURRENT!AB17039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[2]consoCURRENT!E17068</f>
        <v>0</v>
      </c>
      <c r="C830" s="31">
        <f>[2]consoCURRENT!F17068</f>
        <v>0</v>
      </c>
      <c r="D830" s="31">
        <f>[2]consoCURRENT!G17068</f>
        <v>0</v>
      </c>
      <c r="E830" s="31">
        <f>[2]consoCURRENT!H17068</f>
        <v>0</v>
      </c>
      <c r="F830" s="31">
        <f>[2]consoCURRENT!I17068</f>
        <v>0</v>
      </c>
      <c r="G830" s="31">
        <f>[2]consoCURRENT!J17068</f>
        <v>0</v>
      </c>
      <c r="H830" s="31">
        <f>[2]consoCURRENT!K17068</f>
        <v>0</v>
      </c>
      <c r="I830" s="31">
        <f>[2]consoCURRENT!L17068</f>
        <v>0</v>
      </c>
      <c r="J830" s="31">
        <f>[2]consoCURRENT!M17068</f>
        <v>0</v>
      </c>
      <c r="K830" s="31">
        <f>[2]consoCURRENT!N17068</f>
        <v>0</v>
      </c>
      <c r="L830" s="31">
        <f>[2]consoCURRENT!O17068</f>
        <v>0</v>
      </c>
      <c r="M830" s="31">
        <f>[2]consoCURRENT!P17068</f>
        <v>0</v>
      </c>
      <c r="N830" s="31">
        <f>[2]consoCURRENT!Q17068</f>
        <v>0</v>
      </c>
      <c r="O830" s="31">
        <f>[2]consoCURRENT!R17068</f>
        <v>0</v>
      </c>
      <c r="P830" s="31">
        <f>[2]consoCURRENT!S17068</f>
        <v>0</v>
      </c>
      <c r="Q830" s="31">
        <f>[2]consoCURRENT!T17068</f>
        <v>0</v>
      </c>
      <c r="R830" s="31">
        <f>[2]consoCURRENT!U17068</f>
        <v>0</v>
      </c>
      <c r="S830" s="31">
        <f>[2]consoCURRENT!V17068</f>
        <v>0</v>
      </c>
      <c r="T830" s="31">
        <f>[2]consoCURRENT!W17068</f>
        <v>0</v>
      </c>
      <c r="U830" s="31">
        <f>[2]consoCURRENT!X17068</f>
        <v>0</v>
      </c>
      <c r="V830" s="31">
        <f>[2]consoCURRENT!Y17068</f>
        <v>0</v>
      </c>
      <c r="W830" s="31">
        <f>[2]consoCURRENT!Z17068</f>
        <v>0</v>
      </c>
      <c r="X830" s="31">
        <f>[2]consoCURRENT!AA17068</f>
        <v>0</v>
      </c>
      <c r="Y830" s="31">
        <f>[2]consoCURRENT!AB17068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[2]consoCURRENT!E17072</f>
        <v>0</v>
      </c>
      <c r="C832" s="31">
        <f>[2]consoCURRENT!F17072</f>
        <v>0</v>
      </c>
      <c r="D832" s="31">
        <f>[2]consoCURRENT!G17072</f>
        <v>0</v>
      </c>
      <c r="E832" s="31">
        <f>[2]consoCURRENT!H17072</f>
        <v>0</v>
      </c>
      <c r="F832" s="31">
        <f>[2]consoCURRENT!I17072</f>
        <v>0</v>
      </c>
      <c r="G832" s="31">
        <f>[2]consoCURRENT!J17072</f>
        <v>0</v>
      </c>
      <c r="H832" s="31">
        <f>[2]consoCURRENT!K17072</f>
        <v>0</v>
      </c>
      <c r="I832" s="31">
        <f>[2]consoCURRENT!L17072</f>
        <v>0</v>
      </c>
      <c r="J832" s="31">
        <f>[2]consoCURRENT!M17072</f>
        <v>0</v>
      </c>
      <c r="K832" s="31">
        <f>[2]consoCURRENT!N17072</f>
        <v>0</v>
      </c>
      <c r="L832" s="31">
        <f>[2]consoCURRENT!O17072</f>
        <v>0</v>
      </c>
      <c r="M832" s="31">
        <f>[2]consoCURRENT!P17072</f>
        <v>0</v>
      </c>
      <c r="N832" s="31">
        <f>[2]consoCURRENT!Q17072</f>
        <v>0</v>
      </c>
      <c r="O832" s="31">
        <f>[2]consoCURRENT!R17072</f>
        <v>0</v>
      </c>
      <c r="P832" s="31">
        <f>[2]consoCURRENT!S17072</f>
        <v>0</v>
      </c>
      <c r="Q832" s="31">
        <f>[2]consoCURRENT!T17072</f>
        <v>0</v>
      </c>
      <c r="R832" s="31">
        <f>[2]consoCURRENT!U17072</f>
        <v>0</v>
      </c>
      <c r="S832" s="31">
        <f>[2]consoCURRENT!V17072</f>
        <v>0</v>
      </c>
      <c r="T832" s="31">
        <f>[2]consoCURRENT!W17072</f>
        <v>0</v>
      </c>
      <c r="U832" s="31">
        <f>[2]consoCURRENT!X17072</f>
        <v>0</v>
      </c>
      <c r="V832" s="31">
        <f>[2]consoCURRENT!Y17072</f>
        <v>0</v>
      </c>
      <c r="W832" s="31">
        <f>[2]consoCURRENT!Z17072</f>
        <v>0</v>
      </c>
      <c r="X832" s="31">
        <f>[2]consoCURRENT!AA17072</f>
        <v>0</v>
      </c>
      <c r="Y832" s="31">
        <f>[2]consoCURRENT!AB17072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[2]consoCURRENT!E17133</f>
        <v>0</v>
      </c>
      <c r="C837" s="31">
        <f>[2]consoCURRENT!F17133</f>
        <v>0</v>
      </c>
      <c r="D837" s="31">
        <f>[2]consoCURRENT!G17133</f>
        <v>0</v>
      </c>
      <c r="E837" s="31">
        <f>[2]consoCURRENT!H17133</f>
        <v>0</v>
      </c>
      <c r="F837" s="31">
        <f>[2]consoCURRENT!I17133</f>
        <v>0</v>
      </c>
      <c r="G837" s="31">
        <f>[2]consoCURRENT!J17133</f>
        <v>0</v>
      </c>
      <c r="H837" s="31">
        <f>[2]consoCURRENT!K17133</f>
        <v>0</v>
      </c>
      <c r="I837" s="31">
        <f>[2]consoCURRENT!L17133</f>
        <v>0</v>
      </c>
      <c r="J837" s="31">
        <f>[2]consoCURRENT!M17133</f>
        <v>0</v>
      </c>
      <c r="K837" s="31">
        <f>[2]consoCURRENT!N17133</f>
        <v>0</v>
      </c>
      <c r="L837" s="31">
        <f>[2]consoCURRENT!O17133</f>
        <v>0</v>
      </c>
      <c r="M837" s="31">
        <f>[2]consoCURRENT!P17133</f>
        <v>0</v>
      </c>
      <c r="N837" s="31">
        <f>[2]consoCURRENT!Q17133</f>
        <v>0</v>
      </c>
      <c r="O837" s="31">
        <f>[2]consoCURRENT!R17133</f>
        <v>0</v>
      </c>
      <c r="P837" s="31">
        <f>[2]consoCURRENT!S17133</f>
        <v>0</v>
      </c>
      <c r="Q837" s="31">
        <f>[2]consoCURRENT!T17133</f>
        <v>0</v>
      </c>
      <c r="R837" s="31">
        <f>[2]consoCURRENT!U17133</f>
        <v>0</v>
      </c>
      <c r="S837" s="31">
        <f>[2]consoCURRENT!V17133</f>
        <v>0</v>
      </c>
      <c r="T837" s="31">
        <f>[2]consoCURRENT!W17133</f>
        <v>0</v>
      </c>
      <c r="U837" s="31">
        <f>[2]consoCURRENT!X17133</f>
        <v>0</v>
      </c>
      <c r="V837" s="31">
        <f>[2]consoCURRENT!Y17133</f>
        <v>0</v>
      </c>
      <c r="W837" s="31">
        <f>[2]consoCURRENT!Z17133</f>
        <v>0</v>
      </c>
      <c r="X837" s="31">
        <f>[2]consoCURRENT!AA17133</f>
        <v>0</v>
      </c>
      <c r="Y837" s="31">
        <f>[2]consoCURRENT!AB17133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[2]consoCURRENT!E17246</f>
        <v>0</v>
      </c>
      <c r="C838" s="31">
        <f>[2]consoCURRENT!F17246</f>
        <v>0</v>
      </c>
      <c r="D838" s="31">
        <f>[2]consoCURRENT!G17246</f>
        <v>0</v>
      </c>
      <c r="E838" s="31">
        <f>[2]consoCURRENT!H17246</f>
        <v>0</v>
      </c>
      <c r="F838" s="31">
        <f>[2]consoCURRENT!I17246</f>
        <v>0</v>
      </c>
      <c r="G838" s="31">
        <f>[2]consoCURRENT!J17246</f>
        <v>0</v>
      </c>
      <c r="H838" s="31">
        <f>[2]consoCURRENT!K17246</f>
        <v>0</v>
      </c>
      <c r="I838" s="31">
        <f>[2]consoCURRENT!L17246</f>
        <v>0</v>
      </c>
      <c r="J838" s="31">
        <f>[2]consoCURRENT!M17246</f>
        <v>0</v>
      </c>
      <c r="K838" s="31">
        <f>[2]consoCURRENT!N17246</f>
        <v>0</v>
      </c>
      <c r="L838" s="31">
        <f>[2]consoCURRENT!O17246</f>
        <v>0</v>
      </c>
      <c r="M838" s="31">
        <f>[2]consoCURRENT!P17246</f>
        <v>0</v>
      </c>
      <c r="N838" s="31">
        <f>[2]consoCURRENT!Q17246</f>
        <v>0</v>
      </c>
      <c r="O838" s="31">
        <f>[2]consoCURRENT!R17246</f>
        <v>0</v>
      </c>
      <c r="P838" s="31">
        <f>[2]consoCURRENT!S17246</f>
        <v>0</v>
      </c>
      <c r="Q838" s="31">
        <f>[2]consoCURRENT!T17246</f>
        <v>0</v>
      </c>
      <c r="R838" s="31">
        <f>[2]consoCURRENT!U17246</f>
        <v>0</v>
      </c>
      <c r="S838" s="31">
        <f>[2]consoCURRENT!V17246</f>
        <v>0</v>
      </c>
      <c r="T838" s="31">
        <f>[2]consoCURRENT!W17246</f>
        <v>0</v>
      </c>
      <c r="U838" s="31">
        <f>[2]consoCURRENT!X17246</f>
        <v>0</v>
      </c>
      <c r="V838" s="31">
        <f>[2]consoCURRENT!Y17246</f>
        <v>0</v>
      </c>
      <c r="W838" s="31">
        <f>[2]consoCURRENT!Z17246</f>
        <v>0</v>
      </c>
      <c r="X838" s="31">
        <f>[2]consoCURRENT!AA17246</f>
        <v>0</v>
      </c>
      <c r="Y838" s="31">
        <f>[2]consoCURRENT!AB17246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[2]consoCURRENT!E17252</f>
        <v>0</v>
      </c>
      <c r="C839" s="31">
        <f>[2]consoCURRENT!F17252</f>
        <v>0</v>
      </c>
      <c r="D839" s="31">
        <f>[2]consoCURRENT!G17252</f>
        <v>0</v>
      </c>
      <c r="E839" s="31">
        <f>[2]consoCURRENT!H17252</f>
        <v>0</v>
      </c>
      <c r="F839" s="31">
        <f>[2]consoCURRENT!I17252</f>
        <v>0</v>
      </c>
      <c r="G839" s="31">
        <f>[2]consoCURRENT!J17252</f>
        <v>0</v>
      </c>
      <c r="H839" s="31">
        <f>[2]consoCURRENT!K17252</f>
        <v>0</v>
      </c>
      <c r="I839" s="31">
        <f>[2]consoCURRENT!L17252</f>
        <v>0</v>
      </c>
      <c r="J839" s="31">
        <f>[2]consoCURRENT!M17252</f>
        <v>0</v>
      </c>
      <c r="K839" s="31">
        <f>[2]consoCURRENT!N17252</f>
        <v>0</v>
      </c>
      <c r="L839" s="31">
        <f>[2]consoCURRENT!O17252</f>
        <v>0</v>
      </c>
      <c r="M839" s="31">
        <f>[2]consoCURRENT!P17252</f>
        <v>0</v>
      </c>
      <c r="N839" s="31">
        <f>[2]consoCURRENT!Q17252</f>
        <v>0</v>
      </c>
      <c r="O839" s="31">
        <f>[2]consoCURRENT!R17252</f>
        <v>0</v>
      </c>
      <c r="P839" s="31">
        <f>[2]consoCURRENT!S17252</f>
        <v>0</v>
      </c>
      <c r="Q839" s="31">
        <f>[2]consoCURRENT!T17252</f>
        <v>0</v>
      </c>
      <c r="R839" s="31">
        <f>[2]consoCURRENT!U17252</f>
        <v>0</v>
      </c>
      <c r="S839" s="31">
        <f>[2]consoCURRENT!V17252</f>
        <v>0</v>
      </c>
      <c r="T839" s="31">
        <f>[2]consoCURRENT!W17252</f>
        <v>0</v>
      </c>
      <c r="U839" s="31">
        <f>[2]consoCURRENT!X17252</f>
        <v>0</v>
      </c>
      <c r="V839" s="31">
        <f>[2]consoCURRENT!Y17252</f>
        <v>0</v>
      </c>
      <c r="W839" s="31">
        <f>[2]consoCURRENT!Z17252</f>
        <v>0</v>
      </c>
      <c r="X839" s="31">
        <f>[2]consoCURRENT!AA17252</f>
        <v>0</v>
      </c>
      <c r="Y839" s="31">
        <f>[2]consoCURRENT!AB17252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[2]consoCURRENT!E17281</f>
        <v>0</v>
      </c>
      <c r="C840" s="31">
        <f>[2]consoCURRENT!F17281</f>
        <v>0</v>
      </c>
      <c r="D840" s="31">
        <f>[2]consoCURRENT!G17281</f>
        <v>0</v>
      </c>
      <c r="E840" s="31">
        <f>[2]consoCURRENT!H17281</f>
        <v>0</v>
      </c>
      <c r="F840" s="31">
        <f>[2]consoCURRENT!I17281</f>
        <v>0</v>
      </c>
      <c r="G840" s="31">
        <f>[2]consoCURRENT!J17281</f>
        <v>0</v>
      </c>
      <c r="H840" s="31">
        <f>[2]consoCURRENT!K17281</f>
        <v>0</v>
      </c>
      <c r="I840" s="31">
        <f>[2]consoCURRENT!L17281</f>
        <v>0</v>
      </c>
      <c r="J840" s="31">
        <f>[2]consoCURRENT!M17281</f>
        <v>0</v>
      </c>
      <c r="K840" s="31">
        <f>[2]consoCURRENT!N17281</f>
        <v>0</v>
      </c>
      <c r="L840" s="31">
        <f>[2]consoCURRENT!O17281</f>
        <v>0</v>
      </c>
      <c r="M840" s="31">
        <f>[2]consoCURRENT!P17281</f>
        <v>0</v>
      </c>
      <c r="N840" s="31">
        <f>[2]consoCURRENT!Q17281</f>
        <v>0</v>
      </c>
      <c r="O840" s="31">
        <f>[2]consoCURRENT!R17281</f>
        <v>0</v>
      </c>
      <c r="P840" s="31">
        <f>[2]consoCURRENT!S17281</f>
        <v>0</v>
      </c>
      <c r="Q840" s="31">
        <f>[2]consoCURRENT!T17281</f>
        <v>0</v>
      </c>
      <c r="R840" s="31">
        <f>[2]consoCURRENT!U17281</f>
        <v>0</v>
      </c>
      <c r="S840" s="31">
        <f>[2]consoCURRENT!V17281</f>
        <v>0</v>
      </c>
      <c r="T840" s="31">
        <f>[2]consoCURRENT!W17281</f>
        <v>0</v>
      </c>
      <c r="U840" s="31">
        <f>[2]consoCURRENT!X17281</f>
        <v>0</v>
      </c>
      <c r="V840" s="31">
        <f>[2]consoCURRENT!Y17281</f>
        <v>0</v>
      </c>
      <c r="W840" s="31">
        <f>[2]consoCURRENT!Z17281</f>
        <v>0</v>
      </c>
      <c r="X840" s="31">
        <f>[2]consoCURRENT!AA17281</f>
        <v>0</v>
      </c>
      <c r="Y840" s="31">
        <f>[2]consoCURRENT!AB17281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[2]consoCURRENT!E17285</f>
        <v>0</v>
      </c>
      <c r="C842" s="31">
        <f>[2]consoCURRENT!F17285</f>
        <v>0</v>
      </c>
      <c r="D842" s="31">
        <f>[2]consoCURRENT!G17285</f>
        <v>0</v>
      </c>
      <c r="E842" s="31">
        <f>[2]consoCURRENT!H17285</f>
        <v>0</v>
      </c>
      <c r="F842" s="31">
        <f>[2]consoCURRENT!I17285</f>
        <v>0</v>
      </c>
      <c r="G842" s="31">
        <f>[2]consoCURRENT!J17285</f>
        <v>0</v>
      </c>
      <c r="H842" s="31">
        <f>[2]consoCURRENT!K17285</f>
        <v>0</v>
      </c>
      <c r="I842" s="31">
        <f>[2]consoCURRENT!L17285</f>
        <v>0</v>
      </c>
      <c r="J842" s="31">
        <f>[2]consoCURRENT!M17285</f>
        <v>0</v>
      </c>
      <c r="K842" s="31">
        <f>[2]consoCURRENT!N17285</f>
        <v>0</v>
      </c>
      <c r="L842" s="31">
        <f>[2]consoCURRENT!O17285</f>
        <v>0</v>
      </c>
      <c r="M842" s="31">
        <f>[2]consoCURRENT!P17285</f>
        <v>0</v>
      </c>
      <c r="N842" s="31">
        <f>[2]consoCURRENT!Q17285</f>
        <v>0</v>
      </c>
      <c r="O842" s="31">
        <f>[2]consoCURRENT!R17285</f>
        <v>0</v>
      </c>
      <c r="P842" s="31">
        <f>[2]consoCURRENT!S17285</f>
        <v>0</v>
      </c>
      <c r="Q842" s="31">
        <f>[2]consoCURRENT!T17285</f>
        <v>0</v>
      </c>
      <c r="R842" s="31">
        <f>[2]consoCURRENT!U17285</f>
        <v>0</v>
      </c>
      <c r="S842" s="31">
        <f>[2]consoCURRENT!V17285</f>
        <v>0</v>
      </c>
      <c r="T842" s="31">
        <f>[2]consoCURRENT!W17285</f>
        <v>0</v>
      </c>
      <c r="U842" s="31">
        <f>[2]consoCURRENT!X17285</f>
        <v>0</v>
      </c>
      <c r="V842" s="31">
        <f>[2]consoCURRENT!Y17285</f>
        <v>0</v>
      </c>
      <c r="W842" s="31">
        <f>[2]consoCURRENT!Z17285</f>
        <v>0</v>
      </c>
      <c r="X842" s="31">
        <f>[2]consoCURRENT!AA17285</f>
        <v>0</v>
      </c>
      <c r="Y842" s="31">
        <f>[2]consoCURRENT!AB17285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[2]consoCURRENT!E17346</f>
        <v>0</v>
      </c>
      <c r="C847" s="31">
        <f>[2]consoCURRENT!F17346</f>
        <v>0</v>
      </c>
      <c r="D847" s="31">
        <f>[2]consoCURRENT!G17346</f>
        <v>0</v>
      </c>
      <c r="E847" s="31">
        <f>[2]consoCURRENT!H17346</f>
        <v>0</v>
      </c>
      <c r="F847" s="31">
        <f>[2]consoCURRENT!I17346</f>
        <v>0</v>
      </c>
      <c r="G847" s="31">
        <f>[2]consoCURRENT!J17346</f>
        <v>0</v>
      </c>
      <c r="H847" s="31">
        <f>[2]consoCURRENT!K17346</f>
        <v>0</v>
      </c>
      <c r="I847" s="31">
        <f>[2]consoCURRENT!L17346</f>
        <v>0</v>
      </c>
      <c r="J847" s="31">
        <f>[2]consoCURRENT!M17346</f>
        <v>0</v>
      </c>
      <c r="K847" s="31">
        <f>[2]consoCURRENT!N17346</f>
        <v>0</v>
      </c>
      <c r="L847" s="31">
        <f>[2]consoCURRENT!O17346</f>
        <v>0</v>
      </c>
      <c r="M847" s="31">
        <f>[2]consoCURRENT!P17346</f>
        <v>0</v>
      </c>
      <c r="N847" s="31">
        <f>[2]consoCURRENT!Q17346</f>
        <v>0</v>
      </c>
      <c r="O847" s="31">
        <f>[2]consoCURRENT!R17346</f>
        <v>0</v>
      </c>
      <c r="P847" s="31">
        <f>[2]consoCURRENT!S17346</f>
        <v>0</v>
      </c>
      <c r="Q847" s="31">
        <f>[2]consoCURRENT!T17346</f>
        <v>0</v>
      </c>
      <c r="R847" s="31">
        <f>[2]consoCURRENT!U17346</f>
        <v>0</v>
      </c>
      <c r="S847" s="31">
        <f>[2]consoCURRENT!V17346</f>
        <v>0</v>
      </c>
      <c r="T847" s="31">
        <f>[2]consoCURRENT!W17346</f>
        <v>0</v>
      </c>
      <c r="U847" s="31">
        <f>[2]consoCURRENT!X17346</f>
        <v>0</v>
      </c>
      <c r="V847" s="31">
        <f>[2]consoCURRENT!Y17346</f>
        <v>0</v>
      </c>
      <c r="W847" s="31">
        <f>[2]consoCURRENT!Z17346</f>
        <v>0</v>
      </c>
      <c r="X847" s="31">
        <f>[2]consoCURRENT!AA17346</f>
        <v>0</v>
      </c>
      <c r="Y847" s="31">
        <f>[2]consoCURRENT!AB17346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[2]consoCURRENT!E17459</f>
        <v>791411.39999999851</v>
      </c>
      <c r="C848" s="31">
        <f>[2]consoCURRENT!F17459</f>
        <v>0</v>
      </c>
      <c r="D848" s="31">
        <f>[2]consoCURRENT!G17459</f>
        <v>791411.39999999851</v>
      </c>
      <c r="E848" s="31">
        <f>[2]consoCURRENT!H17459</f>
        <v>0</v>
      </c>
      <c r="F848" s="31">
        <f>[2]consoCURRENT!I17459</f>
        <v>0</v>
      </c>
      <c r="G848" s="31">
        <f>[2]consoCURRENT!J17459</f>
        <v>0</v>
      </c>
      <c r="H848" s="31">
        <f>[2]consoCURRENT!K17459</f>
        <v>0</v>
      </c>
      <c r="I848" s="31">
        <f>[2]consoCURRENT!L17459</f>
        <v>0</v>
      </c>
      <c r="J848" s="31">
        <f>[2]consoCURRENT!M17459</f>
        <v>0</v>
      </c>
      <c r="K848" s="31">
        <f>[2]consoCURRENT!N17459</f>
        <v>0</v>
      </c>
      <c r="L848" s="31">
        <f>[2]consoCURRENT!O17459</f>
        <v>0</v>
      </c>
      <c r="M848" s="31">
        <f>[2]consoCURRENT!P17459</f>
        <v>0</v>
      </c>
      <c r="N848" s="31">
        <f>[2]consoCURRENT!Q17459</f>
        <v>0</v>
      </c>
      <c r="O848" s="31">
        <f>[2]consoCURRENT!R17459</f>
        <v>0</v>
      </c>
      <c r="P848" s="31">
        <f>[2]consoCURRENT!S17459</f>
        <v>0</v>
      </c>
      <c r="Q848" s="31">
        <f>[2]consoCURRENT!T17459</f>
        <v>0</v>
      </c>
      <c r="R848" s="31">
        <f>[2]consoCURRENT!U17459</f>
        <v>0</v>
      </c>
      <c r="S848" s="31">
        <f>[2]consoCURRENT!V17459</f>
        <v>0</v>
      </c>
      <c r="T848" s="31">
        <f>[2]consoCURRENT!W17459</f>
        <v>0</v>
      </c>
      <c r="U848" s="31">
        <f>[2]consoCURRENT!X17459</f>
        <v>0</v>
      </c>
      <c r="V848" s="31">
        <f>[2]consoCURRENT!Y17459</f>
        <v>0</v>
      </c>
      <c r="W848" s="31">
        <f>[2]consoCURRENT!Z17459</f>
        <v>0</v>
      </c>
      <c r="X848" s="31">
        <f>[2]consoCURRENT!AA17459</f>
        <v>0</v>
      </c>
      <c r="Y848" s="31">
        <f>[2]consoCURRENT!AB17459</f>
        <v>0</v>
      </c>
      <c r="Z848" s="31">
        <f>SUM(M848:Y848)</f>
        <v>0</v>
      </c>
      <c r="AA848" s="31">
        <f>D848-Z848</f>
        <v>791411.39999999851</v>
      </c>
      <c r="AB848" s="38">
        <f>Z848/D848</f>
        <v>0</v>
      </c>
      <c r="AC848" s="32"/>
    </row>
    <row r="849" spans="1:29" s="33" customFormat="1" ht="18" hidden="1" customHeight="1" x14ac:dyDescent="0.2">
      <c r="A849" s="36" t="s">
        <v>36</v>
      </c>
      <c r="B849" s="31">
        <f>[2]consoCURRENT!E17465</f>
        <v>0</v>
      </c>
      <c r="C849" s="31">
        <f>[2]consoCURRENT!F17465</f>
        <v>0</v>
      </c>
      <c r="D849" s="31">
        <f>[2]consoCURRENT!G17465</f>
        <v>0</v>
      </c>
      <c r="E849" s="31">
        <f>[2]consoCURRENT!H17465</f>
        <v>0</v>
      </c>
      <c r="F849" s="31">
        <f>[2]consoCURRENT!I17465</f>
        <v>0</v>
      </c>
      <c r="G849" s="31">
        <f>[2]consoCURRENT!J17465</f>
        <v>0</v>
      </c>
      <c r="H849" s="31">
        <f>[2]consoCURRENT!K17465</f>
        <v>0</v>
      </c>
      <c r="I849" s="31">
        <f>[2]consoCURRENT!L17465</f>
        <v>0</v>
      </c>
      <c r="J849" s="31">
        <f>[2]consoCURRENT!M17465</f>
        <v>0</v>
      </c>
      <c r="K849" s="31">
        <f>[2]consoCURRENT!N17465</f>
        <v>0</v>
      </c>
      <c r="L849" s="31">
        <f>[2]consoCURRENT!O17465</f>
        <v>0</v>
      </c>
      <c r="M849" s="31">
        <f>[2]consoCURRENT!P17465</f>
        <v>0</v>
      </c>
      <c r="N849" s="31">
        <f>[2]consoCURRENT!Q17465</f>
        <v>0</v>
      </c>
      <c r="O849" s="31">
        <f>[2]consoCURRENT!R17465</f>
        <v>0</v>
      </c>
      <c r="P849" s="31">
        <f>[2]consoCURRENT!S17465</f>
        <v>0</v>
      </c>
      <c r="Q849" s="31">
        <f>[2]consoCURRENT!T17465</f>
        <v>0</v>
      </c>
      <c r="R849" s="31">
        <f>[2]consoCURRENT!U17465</f>
        <v>0</v>
      </c>
      <c r="S849" s="31">
        <f>[2]consoCURRENT!V17465</f>
        <v>0</v>
      </c>
      <c r="T849" s="31">
        <f>[2]consoCURRENT!W17465</f>
        <v>0</v>
      </c>
      <c r="U849" s="31">
        <f>[2]consoCURRENT!X17465</f>
        <v>0</v>
      </c>
      <c r="V849" s="31">
        <f>[2]consoCURRENT!Y17465</f>
        <v>0</v>
      </c>
      <c r="W849" s="31">
        <f>[2]consoCURRENT!Z17465</f>
        <v>0</v>
      </c>
      <c r="X849" s="31">
        <f>[2]consoCURRENT!AA17465</f>
        <v>0</v>
      </c>
      <c r="Y849" s="31">
        <f>[2]consoCURRENT!AB17465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[2]consoCURRENT!E17494</f>
        <v>0</v>
      </c>
      <c r="C850" s="31">
        <f>[2]consoCURRENT!F17494</f>
        <v>0</v>
      </c>
      <c r="D850" s="31">
        <f>[2]consoCURRENT!G17494</f>
        <v>0</v>
      </c>
      <c r="E850" s="31">
        <f>[2]consoCURRENT!H17494</f>
        <v>0</v>
      </c>
      <c r="F850" s="31">
        <f>[2]consoCURRENT!I17494</f>
        <v>0</v>
      </c>
      <c r="G850" s="31">
        <f>[2]consoCURRENT!J17494</f>
        <v>0</v>
      </c>
      <c r="H850" s="31">
        <f>[2]consoCURRENT!K17494</f>
        <v>0</v>
      </c>
      <c r="I850" s="31">
        <f>[2]consoCURRENT!L17494</f>
        <v>0</v>
      </c>
      <c r="J850" s="31">
        <f>[2]consoCURRENT!M17494</f>
        <v>0</v>
      </c>
      <c r="K850" s="31">
        <f>[2]consoCURRENT!N17494</f>
        <v>0</v>
      </c>
      <c r="L850" s="31">
        <f>[2]consoCURRENT!O17494</f>
        <v>0</v>
      </c>
      <c r="M850" s="31">
        <f>[2]consoCURRENT!P17494</f>
        <v>0</v>
      </c>
      <c r="N850" s="31">
        <f>[2]consoCURRENT!Q17494</f>
        <v>0</v>
      </c>
      <c r="O850" s="31">
        <f>[2]consoCURRENT!R17494</f>
        <v>0</v>
      </c>
      <c r="P850" s="31">
        <f>[2]consoCURRENT!S17494</f>
        <v>0</v>
      </c>
      <c r="Q850" s="31">
        <f>[2]consoCURRENT!T17494</f>
        <v>0</v>
      </c>
      <c r="R850" s="31">
        <f>[2]consoCURRENT!U17494</f>
        <v>0</v>
      </c>
      <c r="S850" s="31">
        <f>[2]consoCURRENT!V17494</f>
        <v>0</v>
      </c>
      <c r="T850" s="31">
        <f>[2]consoCURRENT!W17494</f>
        <v>0</v>
      </c>
      <c r="U850" s="31">
        <f>[2]consoCURRENT!X17494</f>
        <v>0</v>
      </c>
      <c r="V850" s="31">
        <f>[2]consoCURRENT!Y17494</f>
        <v>0</v>
      </c>
      <c r="W850" s="31">
        <f>[2]consoCURRENT!Z17494</f>
        <v>0</v>
      </c>
      <c r="X850" s="31">
        <f>[2]consoCURRENT!AA17494</f>
        <v>0</v>
      </c>
      <c r="Y850" s="31">
        <f>[2]consoCURRENT!AB17494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791411.39999999851</v>
      </c>
      <c r="C851" s="40">
        <f t="shared" si="182"/>
        <v>0</v>
      </c>
      <c r="D851" s="40">
        <f t="shared" si="182"/>
        <v>791411.39999999851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791411.39999999851</v>
      </c>
      <c r="AB851" s="41">
        <f>Z851/D851</f>
        <v>0</v>
      </c>
      <c r="AC851" s="32"/>
    </row>
    <row r="852" spans="1:29" s="33" customFormat="1" ht="18" hidden="1" customHeight="1" x14ac:dyDescent="0.25">
      <c r="A852" s="42" t="s">
        <v>39</v>
      </c>
      <c r="B852" s="31">
        <f>[2]consoCURRENT!E17498</f>
        <v>0</v>
      </c>
      <c r="C852" s="31">
        <f>[2]consoCURRENT!F17498</f>
        <v>0</v>
      </c>
      <c r="D852" s="31">
        <f>[2]consoCURRENT!G17498</f>
        <v>0</v>
      </c>
      <c r="E852" s="31">
        <f>[2]consoCURRENT!H17498</f>
        <v>0</v>
      </c>
      <c r="F852" s="31">
        <f>[2]consoCURRENT!I17498</f>
        <v>0</v>
      </c>
      <c r="G852" s="31">
        <f>[2]consoCURRENT!J17498</f>
        <v>0</v>
      </c>
      <c r="H852" s="31">
        <f>[2]consoCURRENT!K17498</f>
        <v>0</v>
      </c>
      <c r="I852" s="31">
        <f>[2]consoCURRENT!L17498</f>
        <v>0</v>
      </c>
      <c r="J852" s="31">
        <f>[2]consoCURRENT!M17498</f>
        <v>0</v>
      </c>
      <c r="K852" s="31">
        <f>[2]consoCURRENT!N17498</f>
        <v>0</v>
      </c>
      <c r="L852" s="31">
        <f>[2]consoCURRENT!O17498</f>
        <v>0</v>
      </c>
      <c r="M852" s="31">
        <f>[2]consoCURRENT!P17498</f>
        <v>0</v>
      </c>
      <c r="N852" s="31">
        <f>[2]consoCURRENT!Q17498</f>
        <v>0</v>
      </c>
      <c r="O852" s="31">
        <f>[2]consoCURRENT!R17498</f>
        <v>0</v>
      </c>
      <c r="P852" s="31">
        <f>[2]consoCURRENT!S17498</f>
        <v>0</v>
      </c>
      <c r="Q852" s="31">
        <f>[2]consoCURRENT!T17498</f>
        <v>0</v>
      </c>
      <c r="R852" s="31">
        <f>[2]consoCURRENT!U17498</f>
        <v>0</v>
      </c>
      <c r="S852" s="31">
        <f>[2]consoCURRENT!V17498</f>
        <v>0</v>
      </c>
      <c r="T852" s="31">
        <f>[2]consoCURRENT!W17498</f>
        <v>0</v>
      </c>
      <c r="U852" s="31">
        <f>[2]consoCURRENT!X17498</f>
        <v>0</v>
      </c>
      <c r="V852" s="31">
        <f>[2]consoCURRENT!Y17498</f>
        <v>0</v>
      </c>
      <c r="W852" s="31">
        <f>[2]consoCURRENT!Z17498</f>
        <v>0</v>
      </c>
      <c r="X852" s="31">
        <f>[2]consoCURRENT!AA17498</f>
        <v>0</v>
      </c>
      <c r="Y852" s="31">
        <f>[2]consoCURRENT!AB17498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791411.39999999851</v>
      </c>
      <c r="C853" s="40">
        <f t="shared" si="183"/>
        <v>0</v>
      </c>
      <c r="D853" s="40">
        <f t="shared" si="183"/>
        <v>791411.39999999851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791411.39999999851</v>
      </c>
      <c r="AB853" s="41">
        <f>Z853/D853</f>
        <v>0</v>
      </c>
      <c r="AC853" s="43"/>
    </row>
    <row r="854" spans="1:29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[2]consoCURRENT!E17559</f>
        <v>0</v>
      </c>
      <c r="C857" s="31">
        <f>[2]consoCURRENT!F17559</f>
        <v>0</v>
      </c>
      <c r="D857" s="31">
        <f>[2]consoCURRENT!G17559</f>
        <v>0</v>
      </c>
      <c r="E857" s="31">
        <f>[2]consoCURRENT!H17559</f>
        <v>0</v>
      </c>
      <c r="F857" s="31">
        <f>[2]consoCURRENT!I17559</f>
        <v>0</v>
      </c>
      <c r="G857" s="31">
        <f>[2]consoCURRENT!J17559</f>
        <v>0</v>
      </c>
      <c r="H857" s="31">
        <f>[2]consoCURRENT!K17559</f>
        <v>0</v>
      </c>
      <c r="I857" s="31">
        <f>[2]consoCURRENT!L17559</f>
        <v>0</v>
      </c>
      <c r="J857" s="31">
        <f>[2]consoCURRENT!M17559</f>
        <v>0</v>
      </c>
      <c r="K857" s="31">
        <f>[2]consoCURRENT!N17559</f>
        <v>0</v>
      </c>
      <c r="L857" s="31">
        <f>[2]consoCURRENT!O17559</f>
        <v>0</v>
      </c>
      <c r="M857" s="31">
        <f>[2]consoCURRENT!P17559</f>
        <v>0</v>
      </c>
      <c r="N857" s="31">
        <f>[2]consoCURRENT!Q17559</f>
        <v>0</v>
      </c>
      <c r="O857" s="31">
        <f>[2]consoCURRENT!R17559</f>
        <v>0</v>
      </c>
      <c r="P857" s="31">
        <f>[2]consoCURRENT!S17559</f>
        <v>0</v>
      </c>
      <c r="Q857" s="31">
        <f>[2]consoCURRENT!T17559</f>
        <v>0</v>
      </c>
      <c r="R857" s="31">
        <f>[2]consoCURRENT!U17559</f>
        <v>0</v>
      </c>
      <c r="S857" s="31">
        <f>[2]consoCURRENT!V17559</f>
        <v>0</v>
      </c>
      <c r="T857" s="31">
        <f>[2]consoCURRENT!W17559</f>
        <v>0</v>
      </c>
      <c r="U857" s="31">
        <f>[2]consoCURRENT!X17559</f>
        <v>0</v>
      </c>
      <c r="V857" s="31">
        <f>[2]consoCURRENT!Y17559</f>
        <v>0</v>
      </c>
      <c r="W857" s="31">
        <f>[2]consoCURRENT!Z17559</f>
        <v>0</v>
      </c>
      <c r="X857" s="31">
        <f>[2]consoCURRENT!AA17559</f>
        <v>0</v>
      </c>
      <c r="Y857" s="31">
        <f>[2]consoCURRENT!AB17559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[2]consoCURRENT!E17672</f>
        <v>0</v>
      </c>
      <c r="C858" s="31">
        <f>[2]consoCURRENT!F17672</f>
        <v>0</v>
      </c>
      <c r="D858" s="31">
        <f>[2]consoCURRENT!G17672</f>
        <v>0</v>
      </c>
      <c r="E858" s="31">
        <f>[2]consoCURRENT!H17672</f>
        <v>0</v>
      </c>
      <c r="F858" s="31">
        <f>[2]consoCURRENT!I17672</f>
        <v>0</v>
      </c>
      <c r="G858" s="31">
        <f>[2]consoCURRENT!J17672</f>
        <v>0</v>
      </c>
      <c r="H858" s="31">
        <f>[2]consoCURRENT!K17672</f>
        <v>0</v>
      </c>
      <c r="I858" s="31">
        <f>[2]consoCURRENT!L17672</f>
        <v>0</v>
      </c>
      <c r="J858" s="31">
        <f>[2]consoCURRENT!M17672</f>
        <v>0</v>
      </c>
      <c r="K858" s="31">
        <f>[2]consoCURRENT!N17672</f>
        <v>0</v>
      </c>
      <c r="L858" s="31">
        <f>[2]consoCURRENT!O17672</f>
        <v>0</v>
      </c>
      <c r="M858" s="31">
        <f>[2]consoCURRENT!P17672</f>
        <v>0</v>
      </c>
      <c r="N858" s="31">
        <f>[2]consoCURRENT!Q17672</f>
        <v>0</v>
      </c>
      <c r="O858" s="31">
        <f>[2]consoCURRENT!R17672</f>
        <v>0</v>
      </c>
      <c r="P858" s="31">
        <f>[2]consoCURRENT!S17672</f>
        <v>0</v>
      </c>
      <c r="Q858" s="31">
        <f>[2]consoCURRENT!T17672</f>
        <v>0</v>
      </c>
      <c r="R858" s="31">
        <f>[2]consoCURRENT!U17672</f>
        <v>0</v>
      </c>
      <c r="S858" s="31">
        <f>[2]consoCURRENT!V17672</f>
        <v>0</v>
      </c>
      <c r="T858" s="31">
        <f>[2]consoCURRENT!W17672</f>
        <v>0</v>
      </c>
      <c r="U858" s="31">
        <f>[2]consoCURRENT!X17672</f>
        <v>0</v>
      </c>
      <c r="V858" s="31">
        <f>[2]consoCURRENT!Y17672</f>
        <v>0</v>
      </c>
      <c r="W858" s="31">
        <f>[2]consoCURRENT!Z17672</f>
        <v>0</v>
      </c>
      <c r="X858" s="31">
        <f>[2]consoCURRENT!AA17672</f>
        <v>0</v>
      </c>
      <c r="Y858" s="31">
        <f>[2]consoCURRENT!AB17672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[2]consoCURRENT!E17678</f>
        <v>0</v>
      </c>
      <c r="C859" s="31">
        <f>[2]consoCURRENT!F17678</f>
        <v>0</v>
      </c>
      <c r="D859" s="31">
        <f>[2]consoCURRENT!G17678</f>
        <v>0</v>
      </c>
      <c r="E859" s="31">
        <f>[2]consoCURRENT!H17678</f>
        <v>0</v>
      </c>
      <c r="F859" s="31">
        <f>[2]consoCURRENT!I17678</f>
        <v>0</v>
      </c>
      <c r="G859" s="31">
        <f>[2]consoCURRENT!J17678</f>
        <v>0</v>
      </c>
      <c r="H859" s="31">
        <f>[2]consoCURRENT!K17678</f>
        <v>0</v>
      </c>
      <c r="I859" s="31">
        <f>[2]consoCURRENT!L17678</f>
        <v>0</v>
      </c>
      <c r="J859" s="31">
        <f>[2]consoCURRENT!M17678</f>
        <v>0</v>
      </c>
      <c r="K859" s="31">
        <f>[2]consoCURRENT!N17678</f>
        <v>0</v>
      </c>
      <c r="L859" s="31">
        <f>[2]consoCURRENT!O17678</f>
        <v>0</v>
      </c>
      <c r="M859" s="31">
        <f>[2]consoCURRENT!P17678</f>
        <v>0</v>
      </c>
      <c r="N859" s="31">
        <f>[2]consoCURRENT!Q17678</f>
        <v>0</v>
      </c>
      <c r="O859" s="31">
        <f>[2]consoCURRENT!R17678</f>
        <v>0</v>
      </c>
      <c r="P859" s="31">
        <f>[2]consoCURRENT!S17678</f>
        <v>0</v>
      </c>
      <c r="Q859" s="31">
        <f>[2]consoCURRENT!T17678</f>
        <v>0</v>
      </c>
      <c r="R859" s="31">
        <f>[2]consoCURRENT!U17678</f>
        <v>0</v>
      </c>
      <c r="S859" s="31">
        <f>[2]consoCURRENT!V17678</f>
        <v>0</v>
      </c>
      <c r="T859" s="31">
        <f>[2]consoCURRENT!W17678</f>
        <v>0</v>
      </c>
      <c r="U859" s="31">
        <f>[2]consoCURRENT!X17678</f>
        <v>0</v>
      </c>
      <c r="V859" s="31">
        <f>[2]consoCURRENT!Y17678</f>
        <v>0</v>
      </c>
      <c r="W859" s="31">
        <f>[2]consoCURRENT!Z17678</f>
        <v>0</v>
      </c>
      <c r="X859" s="31">
        <f>[2]consoCURRENT!AA17678</f>
        <v>0</v>
      </c>
      <c r="Y859" s="31">
        <f>[2]consoCURRENT!AB17678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[2]consoCURRENT!E17707</f>
        <v>0</v>
      </c>
      <c r="C860" s="31">
        <f>[2]consoCURRENT!F17707</f>
        <v>0</v>
      </c>
      <c r="D860" s="31">
        <f>[2]consoCURRENT!G17707</f>
        <v>0</v>
      </c>
      <c r="E860" s="31">
        <f>[2]consoCURRENT!H17707</f>
        <v>0</v>
      </c>
      <c r="F860" s="31">
        <f>[2]consoCURRENT!I17707</f>
        <v>0</v>
      </c>
      <c r="G860" s="31">
        <f>[2]consoCURRENT!J17707</f>
        <v>0</v>
      </c>
      <c r="H860" s="31">
        <f>[2]consoCURRENT!K17707</f>
        <v>0</v>
      </c>
      <c r="I860" s="31">
        <f>[2]consoCURRENT!L17707</f>
        <v>0</v>
      </c>
      <c r="J860" s="31">
        <f>[2]consoCURRENT!M17707</f>
        <v>0</v>
      </c>
      <c r="K860" s="31">
        <f>[2]consoCURRENT!N17707</f>
        <v>0</v>
      </c>
      <c r="L860" s="31">
        <f>[2]consoCURRENT!O17707</f>
        <v>0</v>
      </c>
      <c r="M860" s="31">
        <f>[2]consoCURRENT!P17707</f>
        <v>0</v>
      </c>
      <c r="N860" s="31">
        <f>[2]consoCURRENT!Q17707</f>
        <v>0</v>
      </c>
      <c r="O860" s="31">
        <f>[2]consoCURRENT!R17707</f>
        <v>0</v>
      </c>
      <c r="P860" s="31">
        <f>[2]consoCURRENT!S17707</f>
        <v>0</v>
      </c>
      <c r="Q860" s="31">
        <f>[2]consoCURRENT!T17707</f>
        <v>0</v>
      </c>
      <c r="R860" s="31">
        <f>[2]consoCURRENT!U17707</f>
        <v>0</v>
      </c>
      <c r="S860" s="31">
        <f>[2]consoCURRENT!V17707</f>
        <v>0</v>
      </c>
      <c r="T860" s="31">
        <f>[2]consoCURRENT!W17707</f>
        <v>0</v>
      </c>
      <c r="U860" s="31">
        <f>[2]consoCURRENT!X17707</f>
        <v>0</v>
      </c>
      <c r="V860" s="31">
        <f>[2]consoCURRENT!Y17707</f>
        <v>0</v>
      </c>
      <c r="W860" s="31">
        <f>[2]consoCURRENT!Z17707</f>
        <v>0</v>
      </c>
      <c r="X860" s="31">
        <f>[2]consoCURRENT!AA17707</f>
        <v>0</v>
      </c>
      <c r="Y860" s="31">
        <f>[2]consoCURRENT!AB17707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[2]consoCURRENT!E17711</f>
        <v>0</v>
      </c>
      <c r="C862" s="31">
        <f>[2]consoCURRENT!F17711</f>
        <v>0</v>
      </c>
      <c r="D862" s="31">
        <f>[2]consoCURRENT!G17711</f>
        <v>0</v>
      </c>
      <c r="E862" s="31">
        <f>[2]consoCURRENT!H17711</f>
        <v>0</v>
      </c>
      <c r="F862" s="31">
        <f>[2]consoCURRENT!I17711</f>
        <v>0</v>
      </c>
      <c r="G862" s="31">
        <f>[2]consoCURRENT!J17711</f>
        <v>0</v>
      </c>
      <c r="H862" s="31">
        <f>[2]consoCURRENT!K17711</f>
        <v>0</v>
      </c>
      <c r="I862" s="31">
        <f>[2]consoCURRENT!L17711</f>
        <v>0</v>
      </c>
      <c r="J862" s="31">
        <f>[2]consoCURRENT!M17711</f>
        <v>0</v>
      </c>
      <c r="K862" s="31">
        <f>[2]consoCURRENT!N17711</f>
        <v>0</v>
      </c>
      <c r="L862" s="31">
        <f>[2]consoCURRENT!O17711</f>
        <v>0</v>
      </c>
      <c r="M862" s="31">
        <f>[2]consoCURRENT!P17711</f>
        <v>0</v>
      </c>
      <c r="N862" s="31">
        <f>[2]consoCURRENT!Q17711</f>
        <v>0</v>
      </c>
      <c r="O862" s="31">
        <f>[2]consoCURRENT!R17711</f>
        <v>0</v>
      </c>
      <c r="P862" s="31">
        <f>[2]consoCURRENT!S17711</f>
        <v>0</v>
      </c>
      <c r="Q862" s="31">
        <f>[2]consoCURRENT!T17711</f>
        <v>0</v>
      </c>
      <c r="R862" s="31">
        <f>[2]consoCURRENT!U17711</f>
        <v>0</v>
      </c>
      <c r="S862" s="31">
        <f>[2]consoCURRENT!V17711</f>
        <v>0</v>
      </c>
      <c r="T862" s="31">
        <f>[2]consoCURRENT!W17711</f>
        <v>0</v>
      </c>
      <c r="U862" s="31">
        <f>[2]consoCURRENT!X17711</f>
        <v>0</v>
      </c>
      <c r="V862" s="31">
        <f>[2]consoCURRENT!Y17711</f>
        <v>0</v>
      </c>
      <c r="W862" s="31">
        <f>[2]consoCURRENT!Z17711</f>
        <v>0</v>
      </c>
      <c r="X862" s="31">
        <f>[2]consoCURRENT!AA17711</f>
        <v>0</v>
      </c>
      <c r="Y862" s="31">
        <f>[2]consoCURRENT!AB17711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[2]consoCURRENT!E17772</f>
        <v>0</v>
      </c>
      <c r="C867" s="31">
        <f>[2]consoCURRENT!F17772</f>
        <v>0</v>
      </c>
      <c r="D867" s="31">
        <f>[2]consoCURRENT!G17772</f>
        <v>0</v>
      </c>
      <c r="E867" s="31">
        <f>[2]consoCURRENT!H17772</f>
        <v>0</v>
      </c>
      <c r="F867" s="31">
        <f>[2]consoCURRENT!I17772</f>
        <v>0</v>
      </c>
      <c r="G867" s="31">
        <f>[2]consoCURRENT!J17772</f>
        <v>0</v>
      </c>
      <c r="H867" s="31">
        <f>[2]consoCURRENT!K17772</f>
        <v>0</v>
      </c>
      <c r="I867" s="31">
        <f>[2]consoCURRENT!L17772</f>
        <v>0</v>
      </c>
      <c r="J867" s="31">
        <f>[2]consoCURRENT!M17772</f>
        <v>0</v>
      </c>
      <c r="K867" s="31">
        <f>[2]consoCURRENT!N17772</f>
        <v>0</v>
      </c>
      <c r="L867" s="31">
        <f>[2]consoCURRENT!O17772</f>
        <v>0</v>
      </c>
      <c r="M867" s="31">
        <f>[2]consoCURRENT!P17772</f>
        <v>0</v>
      </c>
      <c r="N867" s="31">
        <f>[2]consoCURRENT!Q17772</f>
        <v>0</v>
      </c>
      <c r="O867" s="31">
        <f>[2]consoCURRENT!R17772</f>
        <v>0</v>
      </c>
      <c r="P867" s="31">
        <f>[2]consoCURRENT!S17772</f>
        <v>0</v>
      </c>
      <c r="Q867" s="31">
        <f>[2]consoCURRENT!T17772</f>
        <v>0</v>
      </c>
      <c r="R867" s="31">
        <f>[2]consoCURRENT!U17772</f>
        <v>0</v>
      </c>
      <c r="S867" s="31">
        <f>[2]consoCURRENT!V17772</f>
        <v>0</v>
      </c>
      <c r="T867" s="31">
        <f>[2]consoCURRENT!W17772</f>
        <v>0</v>
      </c>
      <c r="U867" s="31">
        <f>[2]consoCURRENT!X17772</f>
        <v>0</v>
      </c>
      <c r="V867" s="31">
        <f>[2]consoCURRENT!Y17772</f>
        <v>0</v>
      </c>
      <c r="W867" s="31">
        <f>[2]consoCURRENT!Z17772</f>
        <v>0</v>
      </c>
      <c r="X867" s="31">
        <f>[2]consoCURRENT!AA17772</f>
        <v>0</v>
      </c>
      <c r="Y867" s="31">
        <f>[2]consoCURRENT!AB17772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[2]consoCURRENT!E17885</f>
        <v>0</v>
      </c>
      <c r="C868" s="31">
        <f>[2]consoCURRENT!F17885</f>
        <v>0</v>
      </c>
      <c r="D868" s="31">
        <f>[2]consoCURRENT!G17885</f>
        <v>0</v>
      </c>
      <c r="E868" s="31">
        <f>[2]consoCURRENT!H17885</f>
        <v>0</v>
      </c>
      <c r="F868" s="31">
        <f>[2]consoCURRENT!I17885</f>
        <v>0</v>
      </c>
      <c r="G868" s="31">
        <f>[2]consoCURRENT!J17885</f>
        <v>0</v>
      </c>
      <c r="H868" s="31">
        <f>[2]consoCURRENT!K17885</f>
        <v>0</v>
      </c>
      <c r="I868" s="31">
        <f>[2]consoCURRENT!L17885</f>
        <v>0</v>
      </c>
      <c r="J868" s="31">
        <f>[2]consoCURRENT!M17885</f>
        <v>0</v>
      </c>
      <c r="K868" s="31">
        <f>[2]consoCURRENT!N17885</f>
        <v>0</v>
      </c>
      <c r="L868" s="31">
        <f>[2]consoCURRENT!O17885</f>
        <v>0</v>
      </c>
      <c r="M868" s="31">
        <f>[2]consoCURRENT!P17885</f>
        <v>0</v>
      </c>
      <c r="N868" s="31">
        <f>[2]consoCURRENT!Q17885</f>
        <v>0</v>
      </c>
      <c r="O868" s="31">
        <f>[2]consoCURRENT!R17885</f>
        <v>0</v>
      </c>
      <c r="P868" s="31">
        <f>[2]consoCURRENT!S17885</f>
        <v>0</v>
      </c>
      <c r="Q868" s="31">
        <f>[2]consoCURRENT!T17885</f>
        <v>0</v>
      </c>
      <c r="R868" s="31">
        <f>[2]consoCURRENT!U17885</f>
        <v>0</v>
      </c>
      <c r="S868" s="31">
        <f>[2]consoCURRENT!V17885</f>
        <v>0</v>
      </c>
      <c r="T868" s="31">
        <f>[2]consoCURRENT!W17885</f>
        <v>0</v>
      </c>
      <c r="U868" s="31">
        <f>[2]consoCURRENT!X17885</f>
        <v>0</v>
      </c>
      <c r="V868" s="31">
        <f>[2]consoCURRENT!Y17885</f>
        <v>0</v>
      </c>
      <c r="W868" s="31">
        <f>[2]consoCURRENT!Z17885</f>
        <v>0</v>
      </c>
      <c r="X868" s="31">
        <f>[2]consoCURRENT!AA17885</f>
        <v>0</v>
      </c>
      <c r="Y868" s="31">
        <f>[2]consoCURRENT!AB17885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[2]consoCURRENT!E17891</f>
        <v>0</v>
      </c>
      <c r="C869" s="31">
        <f>[2]consoCURRENT!F17891</f>
        <v>0</v>
      </c>
      <c r="D869" s="31">
        <f>[2]consoCURRENT!G17891</f>
        <v>0</v>
      </c>
      <c r="E869" s="31">
        <f>[2]consoCURRENT!H17891</f>
        <v>0</v>
      </c>
      <c r="F869" s="31">
        <f>[2]consoCURRENT!I17891</f>
        <v>0</v>
      </c>
      <c r="G869" s="31">
        <f>[2]consoCURRENT!J17891</f>
        <v>0</v>
      </c>
      <c r="H869" s="31">
        <f>[2]consoCURRENT!K17891</f>
        <v>0</v>
      </c>
      <c r="I869" s="31">
        <f>[2]consoCURRENT!L17891</f>
        <v>0</v>
      </c>
      <c r="J869" s="31">
        <f>[2]consoCURRENT!M17891</f>
        <v>0</v>
      </c>
      <c r="K869" s="31">
        <f>[2]consoCURRENT!N17891</f>
        <v>0</v>
      </c>
      <c r="L869" s="31">
        <f>[2]consoCURRENT!O17891</f>
        <v>0</v>
      </c>
      <c r="M869" s="31">
        <f>[2]consoCURRENT!P17891</f>
        <v>0</v>
      </c>
      <c r="N869" s="31">
        <f>[2]consoCURRENT!Q17891</f>
        <v>0</v>
      </c>
      <c r="O869" s="31">
        <f>[2]consoCURRENT!R17891</f>
        <v>0</v>
      </c>
      <c r="P869" s="31">
        <f>[2]consoCURRENT!S17891</f>
        <v>0</v>
      </c>
      <c r="Q869" s="31">
        <f>[2]consoCURRENT!T17891</f>
        <v>0</v>
      </c>
      <c r="R869" s="31">
        <f>[2]consoCURRENT!U17891</f>
        <v>0</v>
      </c>
      <c r="S869" s="31">
        <f>[2]consoCURRENT!V17891</f>
        <v>0</v>
      </c>
      <c r="T869" s="31">
        <f>[2]consoCURRENT!W17891</f>
        <v>0</v>
      </c>
      <c r="U869" s="31">
        <f>[2]consoCURRENT!X17891</f>
        <v>0</v>
      </c>
      <c r="V869" s="31">
        <f>[2]consoCURRENT!Y17891</f>
        <v>0</v>
      </c>
      <c r="W869" s="31">
        <f>[2]consoCURRENT!Z17891</f>
        <v>0</v>
      </c>
      <c r="X869" s="31">
        <f>[2]consoCURRENT!AA17891</f>
        <v>0</v>
      </c>
      <c r="Y869" s="31">
        <f>[2]consoCURRENT!AB17891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[2]consoCURRENT!E17920</f>
        <v>0</v>
      </c>
      <c r="C870" s="31">
        <f>[2]consoCURRENT!F17920</f>
        <v>0</v>
      </c>
      <c r="D870" s="31">
        <f>[2]consoCURRENT!G17920</f>
        <v>0</v>
      </c>
      <c r="E870" s="31">
        <f>[2]consoCURRENT!H17920</f>
        <v>0</v>
      </c>
      <c r="F870" s="31">
        <f>[2]consoCURRENT!I17920</f>
        <v>0</v>
      </c>
      <c r="G870" s="31">
        <f>[2]consoCURRENT!J17920</f>
        <v>0</v>
      </c>
      <c r="H870" s="31">
        <f>[2]consoCURRENT!K17920</f>
        <v>0</v>
      </c>
      <c r="I870" s="31">
        <f>[2]consoCURRENT!L17920</f>
        <v>0</v>
      </c>
      <c r="J870" s="31">
        <f>[2]consoCURRENT!M17920</f>
        <v>0</v>
      </c>
      <c r="K870" s="31">
        <f>[2]consoCURRENT!N17920</f>
        <v>0</v>
      </c>
      <c r="L870" s="31">
        <f>[2]consoCURRENT!O17920</f>
        <v>0</v>
      </c>
      <c r="M870" s="31">
        <f>[2]consoCURRENT!P17920</f>
        <v>0</v>
      </c>
      <c r="N870" s="31">
        <f>[2]consoCURRENT!Q17920</f>
        <v>0</v>
      </c>
      <c r="O870" s="31">
        <f>[2]consoCURRENT!R17920</f>
        <v>0</v>
      </c>
      <c r="P870" s="31">
        <f>[2]consoCURRENT!S17920</f>
        <v>0</v>
      </c>
      <c r="Q870" s="31">
        <f>[2]consoCURRENT!T17920</f>
        <v>0</v>
      </c>
      <c r="R870" s="31">
        <f>[2]consoCURRENT!U17920</f>
        <v>0</v>
      </c>
      <c r="S870" s="31">
        <f>[2]consoCURRENT!V17920</f>
        <v>0</v>
      </c>
      <c r="T870" s="31">
        <f>[2]consoCURRENT!W17920</f>
        <v>0</v>
      </c>
      <c r="U870" s="31">
        <f>[2]consoCURRENT!X17920</f>
        <v>0</v>
      </c>
      <c r="V870" s="31">
        <f>[2]consoCURRENT!Y17920</f>
        <v>0</v>
      </c>
      <c r="W870" s="31">
        <f>[2]consoCURRENT!Z17920</f>
        <v>0</v>
      </c>
      <c r="X870" s="31">
        <f>[2]consoCURRENT!AA17920</f>
        <v>0</v>
      </c>
      <c r="Y870" s="31">
        <f>[2]consoCURRENT!AB17920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[2]consoCURRENT!E17924</f>
        <v>0</v>
      </c>
      <c r="C872" s="31">
        <f>[2]consoCURRENT!F17924</f>
        <v>0</v>
      </c>
      <c r="D872" s="31">
        <f>[2]consoCURRENT!G17924</f>
        <v>0</v>
      </c>
      <c r="E872" s="31">
        <f>[2]consoCURRENT!H17924</f>
        <v>0</v>
      </c>
      <c r="F872" s="31">
        <f>[2]consoCURRENT!I17924</f>
        <v>0</v>
      </c>
      <c r="G872" s="31">
        <f>[2]consoCURRENT!J17924</f>
        <v>0</v>
      </c>
      <c r="H872" s="31">
        <f>[2]consoCURRENT!K17924</f>
        <v>0</v>
      </c>
      <c r="I872" s="31">
        <f>[2]consoCURRENT!L17924</f>
        <v>0</v>
      </c>
      <c r="J872" s="31">
        <f>[2]consoCURRENT!M17924</f>
        <v>0</v>
      </c>
      <c r="K872" s="31">
        <f>[2]consoCURRENT!N17924</f>
        <v>0</v>
      </c>
      <c r="L872" s="31">
        <f>[2]consoCURRENT!O17924</f>
        <v>0</v>
      </c>
      <c r="M872" s="31">
        <f>[2]consoCURRENT!P17924</f>
        <v>0</v>
      </c>
      <c r="N872" s="31">
        <f>[2]consoCURRENT!Q17924</f>
        <v>0</v>
      </c>
      <c r="O872" s="31">
        <f>[2]consoCURRENT!R17924</f>
        <v>0</v>
      </c>
      <c r="P872" s="31">
        <f>[2]consoCURRENT!S17924</f>
        <v>0</v>
      </c>
      <c r="Q872" s="31">
        <f>[2]consoCURRENT!T17924</f>
        <v>0</v>
      </c>
      <c r="R872" s="31">
        <f>[2]consoCURRENT!U17924</f>
        <v>0</v>
      </c>
      <c r="S872" s="31">
        <f>[2]consoCURRENT!V17924</f>
        <v>0</v>
      </c>
      <c r="T872" s="31">
        <f>[2]consoCURRENT!W17924</f>
        <v>0</v>
      </c>
      <c r="U872" s="31">
        <f>[2]consoCURRENT!X17924</f>
        <v>0</v>
      </c>
      <c r="V872" s="31">
        <f>[2]consoCURRENT!Y17924</f>
        <v>0</v>
      </c>
      <c r="W872" s="31">
        <f>[2]consoCURRENT!Z17924</f>
        <v>0</v>
      </c>
      <c r="X872" s="31">
        <f>[2]consoCURRENT!AA17924</f>
        <v>0</v>
      </c>
      <c r="Y872" s="31">
        <f>[2]consoCURRENT!AB17924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[2]consoCURRENT!E17985</f>
        <v>0</v>
      </c>
      <c r="C877" s="31">
        <f>[2]consoCURRENT!F17985</f>
        <v>0</v>
      </c>
      <c r="D877" s="31">
        <f>[2]consoCURRENT!G17985</f>
        <v>0</v>
      </c>
      <c r="E877" s="31">
        <f>[2]consoCURRENT!H17985</f>
        <v>0</v>
      </c>
      <c r="F877" s="31">
        <f>[2]consoCURRENT!I17985</f>
        <v>0</v>
      </c>
      <c r="G877" s="31">
        <f>[2]consoCURRENT!J17985</f>
        <v>0</v>
      </c>
      <c r="H877" s="31">
        <f>[2]consoCURRENT!K17985</f>
        <v>0</v>
      </c>
      <c r="I877" s="31">
        <f>[2]consoCURRENT!L17985</f>
        <v>0</v>
      </c>
      <c r="J877" s="31">
        <f>[2]consoCURRENT!M17985</f>
        <v>0</v>
      </c>
      <c r="K877" s="31">
        <f>[2]consoCURRENT!N17985</f>
        <v>0</v>
      </c>
      <c r="L877" s="31">
        <f>[2]consoCURRENT!O17985</f>
        <v>0</v>
      </c>
      <c r="M877" s="31">
        <f>[2]consoCURRENT!P17985</f>
        <v>0</v>
      </c>
      <c r="N877" s="31">
        <f>[2]consoCURRENT!Q17985</f>
        <v>0</v>
      </c>
      <c r="O877" s="31">
        <f>[2]consoCURRENT!R17985</f>
        <v>0</v>
      </c>
      <c r="P877" s="31">
        <f>[2]consoCURRENT!S17985</f>
        <v>0</v>
      </c>
      <c r="Q877" s="31">
        <f>[2]consoCURRENT!T17985</f>
        <v>0</v>
      </c>
      <c r="R877" s="31">
        <f>[2]consoCURRENT!U17985</f>
        <v>0</v>
      </c>
      <c r="S877" s="31">
        <f>[2]consoCURRENT!V17985</f>
        <v>0</v>
      </c>
      <c r="T877" s="31">
        <f>[2]consoCURRENT!W17985</f>
        <v>0</v>
      </c>
      <c r="U877" s="31">
        <f>[2]consoCURRENT!X17985</f>
        <v>0</v>
      </c>
      <c r="V877" s="31">
        <f>[2]consoCURRENT!Y17985</f>
        <v>0</v>
      </c>
      <c r="W877" s="31">
        <f>[2]consoCURRENT!Z17985</f>
        <v>0</v>
      </c>
      <c r="X877" s="31">
        <f>[2]consoCURRENT!AA17985</f>
        <v>0</v>
      </c>
      <c r="Y877" s="31">
        <f>[2]consoCURRENT!AB17985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[2]consoCURRENT!E18098</f>
        <v>0</v>
      </c>
      <c r="C878" s="31">
        <f>[2]consoCURRENT!F18098</f>
        <v>0</v>
      </c>
      <c r="D878" s="31">
        <f>[2]consoCURRENT!G18098</f>
        <v>0</v>
      </c>
      <c r="E878" s="31">
        <f>[2]consoCURRENT!H18098</f>
        <v>0</v>
      </c>
      <c r="F878" s="31">
        <f>[2]consoCURRENT!I18098</f>
        <v>0</v>
      </c>
      <c r="G878" s="31">
        <f>[2]consoCURRENT!J18098</f>
        <v>0</v>
      </c>
      <c r="H878" s="31">
        <f>[2]consoCURRENT!K18098</f>
        <v>0</v>
      </c>
      <c r="I878" s="31">
        <f>[2]consoCURRENT!L18098</f>
        <v>0</v>
      </c>
      <c r="J878" s="31">
        <f>[2]consoCURRENT!M18098</f>
        <v>0</v>
      </c>
      <c r="K878" s="31">
        <f>[2]consoCURRENT!N18098</f>
        <v>0</v>
      </c>
      <c r="L878" s="31">
        <f>[2]consoCURRENT!O18098</f>
        <v>0</v>
      </c>
      <c r="M878" s="31">
        <f>[2]consoCURRENT!P18098</f>
        <v>0</v>
      </c>
      <c r="N878" s="31">
        <f>[2]consoCURRENT!Q18098</f>
        <v>0</v>
      </c>
      <c r="O878" s="31">
        <f>[2]consoCURRENT!R18098</f>
        <v>0</v>
      </c>
      <c r="P878" s="31">
        <f>[2]consoCURRENT!S18098</f>
        <v>0</v>
      </c>
      <c r="Q878" s="31">
        <f>[2]consoCURRENT!T18098</f>
        <v>0</v>
      </c>
      <c r="R878" s="31">
        <f>[2]consoCURRENT!U18098</f>
        <v>0</v>
      </c>
      <c r="S878" s="31">
        <f>[2]consoCURRENT!V18098</f>
        <v>0</v>
      </c>
      <c r="T878" s="31">
        <f>[2]consoCURRENT!W18098</f>
        <v>0</v>
      </c>
      <c r="U878" s="31">
        <f>[2]consoCURRENT!X18098</f>
        <v>0</v>
      </c>
      <c r="V878" s="31">
        <f>[2]consoCURRENT!Y18098</f>
        <v>0</v>
      </c>
      <c r="W878" s="31">
        <f>[2]consoCURRENT!Z18098</f>
        <v>0</v>
      </c>
      <c r="X878" s="31">
        <f>[2]consoCURRENT!AA18098</f>
        <v>0</v>
      </c>
      <c r="Y878" s="31">
        <f>[2]consoCURRENT!AB18098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[2]consoCURRENT!E18104</f>
        <v>0</v>
      </c>
      <c r="C879" s="31">
        <f>[2]consoCURRENT!F18104</f>
        <v>0</v>
      </c>
      <c r="D879" s="31">
        <f>[2]consoCURRENT!G18104</f>
        <v>0</v>
      </c>
      <c r="E879" s="31">
        <f>[2]consoCURRENT!H18104</f>
        <v>0</v>
      </c>
      <c r="F879" s="31">
        <f>[2]consoCURRENT!I18104</f>
        <v>0</v>
      </c>
      <c r="G879" s="31">
        <f>[2]consoCURRENT!J18104</f>
        <v>0</v>
      </c>
      <c r="H879" s="31">
        <f>[2]consoCURRENT!K18104</f>
        <v>0</v>
      </c>
      <c r="I879" s="31">
        <f>[2]consoCURRENT!L18104</f>
        <v>0</v>
      </c>
      <c r="J879" s="31">
        <f>[2]consoCURRENT!M18104</f>
        <v>0</v>
      </c>
      <c r="K879" s="31">
        <f>[2]consoCURRENT!N18104</f>
        <v>0</v>
      </c>
      <c r="L879" s="31">
        <f>[2]consoCURRENT!O18104</f>
        <v>0</v>
      </c>
      <c r="M879" s="31">
        <f>[2]consoCURRENT!P18104</f>
        <v>0</v>
      </c>
      <c r="N879" s="31">
        <f>[2]consoCURRENT!Q18104</f>
        <v>0</v>
      </c>
      <c r="O879" s="31">
        <f>[2]consoCURRENT!R18104</f>
        <v>0</v>
      </c>
      <c r="P879" s="31">
        <f>[2]consoCURRENT!S18104</f>
        <v>0</v>
      </c>
      <c r="Q879" s="31">
        <f>[2]consoCURRENT!T18104</f>
        <v>0</v>
      </c>
      <c r="R879" s="31">
        <f>[2]consoCURRENT!U18104</f>
        <v>0</v>
      </c>
      <c r="S879" s="31">
        <f>[2]consoCURRENT!V18104</f>
        <v>0</v>
      </c>
      <c r="T879" s="31">
        <f>[2]consoCURRENT!W18104</f>
        <v>0</v>
      </c>
      <c r="U879" s="31">
        <f>[2]consoCURRENT!X18104</f>
        <v>0</v>
      </c>
      <c r="V879" s="31">
        <f>[2]consoCURRENT!Y18104</f>
        <v>0</v>
      </c>
      <c r="W879" s="31">
        <f>[2]consoCURRENT!Z18104</f>
        <v>0</v>
      </c>
      <c r="X879" s="31">
        <f>[2]consoCURRENT!AA18104</f>
        <v>0</v>
      </c>
      <c r="Y879" s="31">
        <f>[2]consoCURRENT!AB18104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[2]consoCURRENT!E18133</f>
        <v>0</v>
      </c>
      <c r="C880" s="31">
        <f>[2]consoCURRENT!F18133</f>
        <v>0</v>
      </c>
      <c r="D880" s="31">
        <f>[2]consoCURRENT!G18133</f>
        <v>0</v>
      </c>
      <c r="E880" s="31">
        <f>[2]consoCURRENT!H18133</f>
        <v>0</v>
      </c>
      <c r="F880" s="31">
        <f>[2]consoCURRENT!I18133</f>
        <v>0</v>
      </c>
      <c r="G880" s="31">
        <f>[2]consoCURRENT!J18133</f>
        <v>0</v>
      </c>
      <c r="H880" s="31">
        <f>[2]consoCURRENT!K18133</f>
        <v>0</v>
      </c>
      <c r="I880" s="31">
        <f>[2]consoCURRENT!L18133</f>
        <v>0</v>
      </c>
      <c r="J880" s="31">
        <f>[2]consoCURRENT!M18133</f>
        <v>0</v>
      </c>
      <c r="K880" s="31">
        <f>[2]consoCURRENT!N18133</f>
        <v>0</v>
      </c>
      <c r="L880" s="31">
        <f>[2]consoCURRENT!O18133</f>
        <v>0</v>
      </c>
      <c r="M880" s="31">
        <f>[2]consoCURRENT!P18133</f>
        <v>0</v>
      </c>
      <c r="N880" s="31">
        <f>[2]consoCURRENT!Q18133</f>
        <v>0</v>
      </c>
      <c r="O880" s="31">
        <f>[2]consoCURRENT!R18133</f>
        <v>0</v>
      </c>
      <c r="P880" s="31">
        <f>[2]consoCURRENT!S18133</f>
        <v>0</v>
      </c>
      <c r="Q880" s="31">
        <f>[2]consoCURRENT!T18133</f>
        <v>0</v>
      </c>
      <c r="R880" s="31">
        <f>[2]consoCURRENT!U18133</f>
        <v>0</v>
      </c>
      <c r="S880" s="31">
        <f>[2]consoCURRENT!V18133</f>
        <v>0</v>
      </c>
      <c r="T880" s="31">
        <f>[2]consoCURRENT!W18133</f>
        <v>0</v>
      </c>
      <c r="U880" s="31">
        <f>[2]consoCURRENT!X18133</f>
        <v>0</v>
      </c>
      <c r="V880" s="31">
        <f>[2]consoCURRENT!Y18133</f>
        <v>0</v>
      </c>
      <c r="W880" s="31">
        <f>[2]consoCURRENT!Z18133</f>
        <v>0</v>
      </c>
      <c r="X880" s="31">
        <f>[2]consoCURRENT!AA18133</f>
        <v>0</v>
      </c>
      <c r="Y880" s="31">
        <f>[2]consoCURRENT!AB18133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[2]consoCURRENT!E18137</f>
        <v>0</v>
      </c>
      <c r="C882" s="31">
        <f>[2]consoCURRENT!F18137</f>
        <v>0</v>
      </c>
      <c r="D882" s="31">
        <f>[2]consoCURRENT!G18137</f>
        <v>0</v>
      </c>
      <c r="E882" s="31">
        <f>[2]consoCURRENT!H18137</f>
        <v>0</v>
      </c>
      <c r="F882" s="31">
        <f>[2]consoCURRENT!I18137</f>
        <v>0</v>
      </c>
      <c r="G882" s="31">
        <f>[2]consoCURRENT!J18137</f>
        <v>0</v>
      </c>
      <c r="H882" s="31">
        <f>[2]consoCURRENT!K18137</f>
        <v>0</v>
      </c>
      <c r="I882" s="31">
        <f>[2]consoCURRENT!L18137</f>
        <v>0</v>
      </c>
      <c r="J882" s="31">
        <f>[2]consoCURRENT!M18137</f>
        <v>0</v>
      </c>
      <c r="K882" s="31">
        <f>[2]consoCURRENT!N18137</f>
        <v>0</v>
      </c>
      <c r="L882" s="31">
        <f>[2]consoCURRENT!O18137</f>
        <v>0</v>
      </c>
      <c r="M882" s="31">
        <f>[2]consoCURRENT!P18137</f>
        <v>0</v>
      </c>
      <c r="N882" s="31">
        <f>[2]consoCURRENT!Q18137</f>
        <v>0</v>
      </c>
      <c r="O882" s="31">
        <f>[2]consoCURRENT!R18137</f>
        <v>0</v>
      </c>
      <c r="P882" s="31">
        <f>[2]consoCURRENT!S18137</f>
        <v>0</v>
      </c>
      <c r="Q882" s="31">
        <f>[2]consoCURRENT!T18137</f>
        <v>0</v>
      </c>
      <c r="R882" s="31">
        <f>[2]consoCURRENT!U18137</f>
        <v>0</v>
      </c>
      <c r="S882" s="31">
        <f>[2]consoCURRENT!V18137</f>
        <v>0</v>
      </c>
      <c r="T882" s="31">
        <f>[2]consoCURRENT!W18137</f>
        <v>0</v>
      </c>
      <c r="U882" s="31">
        <f>[2]consoCURRENT!X18137</f>
        <v>0</v>
      </c>
      <c r="V882" s="31">
        <f>[2]consoCURRENT!Y18137</f>
        <v>0</v>
      </c>
      <c r="W882" s="31">
        <f>[2]consoCURRENT!Z18137</f>
        <v>0</v>
      </c>
      <c r="X882" s="31">
        <f>[2]consoCURRENT!AA18137</f>
        <v>0</v>
      </c>
      <c r="Y882" s="31">
        <f>[2]consoCURRENT!AB18137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[2]consoCURRENT!E18198</f>
        <v>0</v>
      </c>
      <c r="C887" s="31">
        <f>[2]consoCURRENT!F18198</f>
        <v>0</v>
      </c>
      <c r="D887" s="31">
        <f>[2]consoCURRENT!G18198</f>
        <v>0</v>
      </c>
      <c r="E887" s="31">
        <f>[2]consoCURRENT!H18198</f>
        <v>0</v>
      </c>
      <c r="F887" s="31">
        <f>[2]consoCURRENT!I18198</f>
        <v>0</v>
      </c>
      <c r="G887" s="31">
        <f>[2]consoCURRENT!J18198</f>
        <v>0</v>
      </c>
      <c r="H887" s="31">
        <f>[2]consoCURRENT!K18198</f>
        <v>0</v>
      </c>
      <c r="I887" s="31">
        <f>[2]consoCURRENT!L18198</f>
        <v>0</v>
      </c>
      <c r="J887" s="31">
        <f>[2]consoCURRENT!M18198</f>
        <v>0</v>
      </c>
      <c r="K887" s="31">
        <f>[2]consoCURRENT!N18198</f>
        <v>0</v>
      </c>
      <c r="L887" s="31">
        <f>[2]consoCURRENT!O18198</f>
        <v>0</v>
      </c>
      <c r="M887" s="31">
        <f>[2]consoCURRENT!P18198</f>
        <v>0</v>
      </c>
      <c r="N887" s="31">
        <f>[2]consoCURRENT!Q18198</f>
        <v>0</v>
      </c>
      <c r="O887" s="31">
        <f>[2]consoCURRENT!R18198</f>
        <v>0</v>
      </c>
      <c r="P887" s="31">
        <f>[2]consoCURRENT!S18198</f>
        <v>0</v>
      </c>
      <c r="Q887" s="31">
        <f>[2]consoCURRENT!T18198</f>
        <v>0</v>
      </c>
      <c r="R887" s="31">
        <f>[2]consoCURRENT!U18198</f>
        <v>0</v>
      </c>
      <c r="S887" s="31">
        <f>[2]consoCURRENT!V18198</f>
        <v>0</v>
      </c>
      <c r="T887" s="31">
        <f>[2]consoCURRENT!W18198</f>
        <v>0</v>
      </c>
      <c r="U887" s="31">
        <f>[2]consoCURRENT!X18198</f>
        <v>0</v>
      </c>
      <c r="V887" s="31">
        <f>[2]consoCURRENT!Y18198</f>
        <v>0</v>
      </c>
      <c r="W887" s="31">
        <f>[2]consoCURRENT!Z18198</f>
        <v>0</v>
      </c>
      <c r="X887" s="31">
        <f>[2]consoCURRENT!AA18198</f>
        <v>0</v>
      </c>
      <c r="Y887" s="31">
        <f>[2]consoCURRENT!AB18198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[2]consoCURRENT!E18311</f>
        <v>0</v>
      </c>
      <c r="C888" s="31">
        <f>[2]consoCURRENT!F18311</f>
        <v>0</v>
      </c>
      <c r="D888" s="31">
        <f>[2]consoCURRENT!G18311</f>
        <v>0</v>
      </c>
      <c r="E888" s="31">
        <f>[2]consoCURRENT!H18311</f>
        <v>0</v>
      </c>
      <c r="F888" s="31">
        <f>[2]consoCURRENT!I18311</f>
        <v>0</v>
      </c>
      <c r="G888" s="31">
        <f>[2]consoCURRENT!J18311</f>
        <v>0</v>
      </c>
      <c r="H888" s="31">
        <f>[2]consoCURRENT!K18311</f>
        <v>0</v>
      </c>
      <c r="I888" s="31">
        <f>[2]consoCURRENT!L18311</f>
        <v>0</v>
      </c>
      <c r="J888" s="31">
        <f>[2]consoCURRENT!M18311</f>
        <v>0</v>
      </c>
      <c r="K888" s="31">
        <f>[2]consoCURRENT!N18311</f>
        <v>0</v>
      </c>
      <c r="L888" s="31">
        <f>[2]consoCURRENT!O18311</f>
        <v>0</v>
      </c>
      <c r="M888" s="31">
        <f>[2]consoCURRENT!P18311</f>
        <v>0</v>
      </c>
      <c r="N888" s="31">
        <f>[2]consoCURRENT!Q18311</f>
        <v>0</v>
      </c>
      <c r="O888" s="31">
        <f>[2]consoCURRENT!R18311</f>
        <v>0</v>
      </c>
      <c r="P888" s="31">
        <f>[2]consoCURRENT!S18311</f>
        <v>0</v>
      </c>
      <c r="Q888" s="31">
        <f>[2]consoCURRENT!T18311</f>
        <v>0</v>
      </c>
      <c r="R888" s="31">
        <f>[2]consoCURRENT!U18311</f>
        <v>0</v>
      </c>
      <c r="S888" s="31">
        <f>[2]consoCURRENT!V18311</f>
        <v>0</v>
      </c>
      <c r="T888" s="31">
        <f>[2]consoCURRENT!W18311</f>
        <v>0</v>
      </c>
      <c r="U888" s="31">
        <f>[2]consoCURRENT!X18311</f>
        <v>0</v>
      </c>
      <c r="V888" s="31">
        <f>[2]consoCURRENT!Y18311</f>
        <v>0</v>
      </c>
      <c r="W888" s="31">
        <f>[2]consoCURRENT!Z18311</f>
        <v>0</v>
      </c>
      <c r="X888" s="31">
        <f>[2]consoCURRENT!AA18311</f>
        <v>0</v>
      </c>
      <c r="Y888" s="31">
        <f>[2]consoCURRENT!AB18311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[2]consoCURRENT!E18317</f>
        <v>0</v>
      </c>
      <c r="C889" s="31">
        <f>[2]consoCURRENT!F18317</f>
        <v>0</v>
      </c>
      <c r="D889" s="31">
        <f>[2]consoCURRENT!G18317</f>
        <v>0</v>
      </c>
      <c r="E889" s="31">
        <f>[2]consoCURRENT!H18317</f>
        <v>0</v>
      </c>
      <c r="F889" s="31">
        <f>[2]consoCURRENT!I18317</f>
        <v>0</v>
      </c>
      <c r="G889" s="31">
        <f>[2]consoCURRENT!J18317</f>
        <v>0</v>
      </c>
      <c r="H889" s="31">
        <f>[2]consoCURRENT!K18317</f>
        <v>0</v>
      </c>
      <c r="I889" s="31">
        <f>[2]consoCURRENT!L18317</f>
        <v>0</v>
      </c>
      <c r="J889" s="31">
        <f>[2]consoCURRENT!M18317</f>
        <v>0</v>
      </c>
      <c r="K889" s="31">
        <f>[2]consoCURRENT!N18317</f>
        <v>0</v>
      </c>
      <c r="L889" s="31">
        <f>[2]consoCURRENT!O18317</f>
        <v>0</v>
      </c>
      <c r="M889" s="31">
        <f>[2]consoCURRENT!P18317</f>
        <v>0</v>
      </c>
      <c r="N889" s="31">
        <f>[2]consoCURRENT!Q18317</f>
        <v>0</v>
      </c>
      <c r="O889" s="31">
        <f>[2]consoCURRENT!R18317</f>
        <v>0</v>
      </c>
      <c r="P889" s="31">
        <f>[2]consoCURRENT!S18317</f>
        <v>0</v>
      </c>
      <c r="Q889" s="31">
        <f>[2]consoCURRENT!T18317</f>
        <v>0</v>
      </c>
      <c r="R889" s="31">
        <f>[2]consoCURRENT!U18317</f>
        <v>0</v>
      </c>
      <c r="S889" s="31">
        <f>[2]consoCURRENT!V18317</f>
        <v>0</v>
      </c>
      <c r="T889" s="31">
        <f>[2]consoCURRENT!W18317</f>
        <v>0</v>
      </c>
      <c r="U889" s="31">
        <f>[2]consoCURRENT!X18317</f>
        <v>0</v>
      </c>
      <c r="V889" s="31">
        <f>[2]consoCURRENT!Y18317</f>
        <v>0</v>
      </c>
      <c r="W889" s="31">
        <f>[2]consoCURRENT!Z18317</f>
        <v>0</v>
      </c>
      <c r="X889" s="31">
        <f>[2]consoCURRENT!AA18317</f>
        <v>0</v>
      </c>
      <c r="Y889" s="31">
        <f>[2]consoCURRENT!AB18317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[2]consoCURRENT!E18346</f>
        <v>0</v>
      </c>
      <c r="C890" s="31">
        <f>[2]consoCURRENT!F18346</f>
        <v>0</v>
      </c>
      <c r="D890" s="31">
        <f>[2]consoCURRENT!G18346</f>
        <v>0</v>
      </c>
      <c r="E890" s="31">
        <f>[2]consoCURRENT!H18346</f>
        <v>0</v>
      </c>
      <c r="F890" s="31">
        <f>[2]consoCURRENT!I18346</f>
        <v>0</v>
      </c>
      <c r="G890" s="31">
        <f>[2]consoCURRENT!J18346</f>
        <v>0</v>
      </c>
      <c r="H890" s="31">
        <f>[2]consoCURRENT!K18346</f>
        <v>0</v>
      </c>
      <c r="I890" s="31">
        <f>[2]consoCURRENT!L18346</f>
        <v>0</v>
      </c>
      <c r="J890" s="31">
        <f>[2]consoCURRENT!M18346</f>
        <v>0</v>
      </c>
      <c r="K890" s="31">
        <f>[2]consoCURRENT!N18346</f>
        <v>0</v>
      </c>
      <c r="L890" s="31">
        <f>[2]consoCURRENT!O18346</f>
        <v>0</v>
      </c>
      <c r="M890" s="31">
        <f>[2]consoCURRENT!P18346</f>
        <v>0</v>
      </c>
      <c r="N890" s="31">
        <f>[2]consoCURRENT!Q18346</f>
        <v>0</v>
      </c>
      <c r="O890" s="31">
        <f>[2]consoCURRENT!R18346</f>
        <v>0</v>
      </c>
      <c r="P890" s="31">
        <f>[2]consoCURRENT!S18346</f>
        <v>0</v>
      </c>
      <c r="Q890" s="31">
        <f>[2]consoCURRENT!T18346</f>
        <v>0</v>
      </c>
      <c r="R890" s="31">
        <f>[2]consoCURRENT!U18346</f>
        <v>0</v>
      </c>
      <c r="S890" s="31">
        <f>[2]consoCURRENT!V18346</f>
        <v>0</v>
      </c>
      <c r="T890" s="31">
        <f>[2]consoCURRENT!W18346</f>
        <v>0</v>
      </c>
      <c r="U890" s="31">
        <f>[2]consoCURRENT!X18346</f>
        <v>0</v>
      </c>
      <c r="V890" s="31">
        <f>[2]consoCURRENT!Y18346</f>
        <v>0</v>
      </c>
      <c r="W890" s="31">
        <f>[2]consoCURRENT!Z18346</f>
        <v>0</v>
      </c>
      <c r="X890" s="31">
        <f>[2]consoCURRENT!AA18346</f>
        <v>0</v>
      </c>
      <c r="Y890" s="31">
        <f>[2]consoCURRENT!AB18346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[2]consoCURRENT!E18350</f>
        <v>0</v>
      </c>
      <c r="C892" s="31">
        <f>[2]consoCURRENT!F18350</f>
        <v>0</v>
      </c>
      <c r="D892" s="31">
        <f>[2]consoCURRENT!G18350</f>
        <v>0</v>
      </c>
      <c r="E892" s="31">
        <f>[2]consoCURRENT!H18350</f>
        <v>0</v>
      </c>
      <c r="F892" s="31">
        <f>[2]consoCURRENT!I18350</f>
        <v>0</v>
      </c>
      <c r="G892" s="31">
        <f>[2]consoCURRENT!J18350</f>
        <v>0</v>
      </c>
      <c r="H892" s="31">
        <f>[2]consoCURRENT!K18350</f>
        <v>0</v>
      </c>
      <c r="I892" s="31">
        <f>[2]consoCURRENT!L18350</f>
        <v>0</v>
      </c>
      <c r="J892" s="31">
        <f>[2]consoCURRENT!M18350</f>
        <v>0</v>
      </c>
      <c r="K892" s="31">
        <f>[2]consoCURRENT!N18350</f>
        <v>0</v>
      </c>
      <c r="L892" s="31">
        <f>[2]consoCURRENT!O18350</f>
        <v>0</v>
      </c>
      <c r="M892" s="31">
        <f>[2]consoCURRENT!P18350</f>
        <v>0</v>
      </c>
      <c r="N892" s="31">
        <f>[2]consoCURRENT!Q18350</f>
        <v>0</v>
      </c>
      <c r="O892" s="31">
        <f>[2]consoCURRENT!R18350</f>
        <v>0</v>
      </c>
      <c r="P892" s="31">
        <f>[2]consoCURRENT!S18350</f>
        <v>0</v>
      </c>
      <c r="Q892" s="31">
        <f>[2]consoCURRENT!T18350</f>
        <v>0</v>
      </c>
      <c r="R892" s="31">
        <f>[2]consoCURRENT!U18350</f>
        <v>0</v>
      </c>
      <c r="S892" s="31">
        <f>[2]consoCURRENT!V18350</f>
        <v>0</v>
      </c>
      <c r="T892" s="31">
        <f>[2]consoCURRENT!W18350</f>
        <v>0</v>
      </c>
      <c r="U892" s="31">
        <f>[2]consoCURRENT!X18350</f>
        <v>0</v>
      </c>
      <c r="V892" s="31">
        <f>[2]consoCURRENT!Y18350</f>
        <v>0</v>
      </c>
      <c r="W892" s="31">
        <f>[2]consoCURRENT!Z18350</f>
        <v>0</v>
      </c>
      <c r="X892" s="31">
        <f>[2]consoCURRENT!AA18350</f>
        <v>0</v>
      </c>
      <c r="Y892" s="31">
        <f>[2]consoCURRENT!AB18350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5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31533806.080000043</v>
      </c>
      <c r="C901" s="31">
        <f t="shared" si="193"/>
        <v>1.5606929082423449E-9</v>
      </c>
      <c r="D901" s="31">
        <f t="shared" si="193"/>
        <v>31533806.080000039</v>
      </c>
      <c r="E901" s="31">
        <f t="shared" si="193"/>
        <v>16138867.219999999</v>
      </c>
      <c r="F901" s="31">
        <f t="shared" si="193"/>
        <v>14269875.279999999</v>
      </c>
      <c r="G901" s="31">
        <f t="shared" si="193"/>
        <v>0</v>
      </c>
      <c r="H901" s="31">
        <f t="shared" si="193"/>
        <v>0</v>
      </c>
      <c r="I901" s="31">
        <f t="shared" si="193"/>
        <v>1372881.72</v>
      </c>
      <c r="J901" s="31">
        <f t="shared" si="193"/>
        <v>935901.1</v>
      </c>
      <c r="K901" s="31">
        <f t="shared" si="193"/>
        <v>0</v>
      </c>
      <c r="L901" s="31">
        <f t="shared" si="193"/>
        <v>0</v>
      </c>
      <c r="M901" s="31">
        <f t="shared" si="193"/>
        <v>2308782.8199999998</v>
      </c>
      <c r="N901" s="31">
        <f t="shared" si="193"/>
        <v>2189807.7000000002</v>
      </c>
      <c r="O901" s="31">
        <f t="shared" si="193"/>
        <v>1115100.8399999999</v>
      </c>
      <c r="P901" s="31">
        <f t="shared" si="193"/>
        <v>11461076.960000001</v>
      </c>
      <c r="Q901" s="31">
        <f t="shared" si="193"/>
        <v>843688.76000000013</v>
      </c>
      <c r="R901" s="31">
        <f t="shared" si="193"/>
        <v>12490285.42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30408742.5</v>
      </c>
      <c r="AA901" s="31">
        <f>D901-Z901</f>
        <v>1125063.5800000392</v>
      </c>
      <c r="AB901" s="38">
        <f>Z901/D901</f>
        <v>0.96432198583495454</v>
      </c>
      <c r="AC901" s="32"/>
    </row>
    <row r="902" spans="1:29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31533806.080000043</v>
      </c>
      <c r="C904" s="40">
        <f>SUM(C900:C903)</f>
        <v>1.5606929082423449E-9</v>
      </c>
      <c r="D904" s="40">
        <f>SUM(D900:D903)</f>
        <v>31533806.080000039</v>
      </c>
      <c r="E904" s="40">
        <f t="shared" ref="E904:AA904" si="194">SUM(E900:E903)</f>
        <v>16138867.219999999</v>
      </c>
      <c r="F904" s="40">
        <f t="shared" si="194"/>
        <v>14269875.279999999</v>
      </c>
      <c r="G904" s="40">
        <f t="shared" si="194"/>
        <v>0</v>
      </c>
      <c r="H904" s="40">
        <f t="shared" si="194"/>
        <v>0</v>
      </c>
      <c r="I904" s="40">
        <f t="shared" si="194"/>
        <v>1372881.72</v>
      </c>
      <c r="J904" s="40">
        <f t="shared" si="194"/>
        <v>935901.1</v>
      </c>
      <c r="K904" s="40">
        <f t="shared" si="194"/>
        <v>0</v>
      </c>
      <c r="L904" s="40">
        <f t="shared" si="194"/>
        <v>0</v>
      </c>
      <c r="M904" s="40">
        <f t="shared" si="194"/>
        <v>2308782.8199999998</v>
      </c>
      <c r="N904" s="40">
        <f t="shared" si="194"/>
        <v>2189807.7000000002</v>
      </c>
      <c r="O904" s="40">
        <f t="shared" si="194"/>
        <v>1115100.8399999999</v>
      </c>
      <c r="P904" s="40">
        <f t="shared" si="194"/>
        <v>11461076.960000001</v>
      </c>
      <c r="Q904" s="40">
        <f t="shared" si="194"/>
        <v>843688.76000000013</v>
      </c>
      <c r="R904" s="40">
        <f t="shared" si="194"/>
        <v>12490285.42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30408742.5</v>
      </c>
      <c r="AA904" s="40">
        <f t="shared" si="194"/>
        <v>1125063.5800000392</v>
      </c>
      <c r="AB904" s="41">
        <f>Z904/D904</f>
        <v>0.96432198583495454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31533806.080000043</v>
      </c>
      <c r="C906" s="40">
        <f>C905+C904</f>
        <v>1.5606929082423449E-9</v>
      </c>
      <c r="D906" s="40">
        <f>D905+D904</f>
        <v>31533806.080000039</v>
      </c>
      <c r="E906" s="40">
        <f t="shared" ref="E906:AA906" si="196">E905+E904</f>
        <v>16138867.219999999</v>
      </c>
      <c r="F906" s="40">
        <f t="shared" si="196"/>
        <v>14269875.279999999</v>
      </c>
      <c r="G906" s="40">
        <f t="shared" si="196"/>
        <v>0</v>
      </c>
      <c r="H906" s="40">
        <f t="shared" si="196"/>
        <v>0</v>
      </c>
      <c r="I906" s="40">
        <f t="shared" si="196"/>
        <v>1372881.72</v>
      </c>
      <c r="J906" s="40">
        <f t="shared" si="196"/>
        <v>935901.1</v>
      </c>
      <c r="K906" s="40">
        <f t="shared" si="196"/>
        <v>0</v>
      </c>
      <c r="L906" s="40">
        <f t="shared" si="196"/>
        <v>0</v>
      </c>
      <c r="M906" s="40">
        <f t="shared" si="196"/>
        <v>2308782.8199999998</v>
      </c>
      <c r="N906" s="40">
        <f t="shared" si="196"/>
        <v>2189807.7000000002</v>
      </c>
      <c r="O906" s="40">
        <f t="shared" si="196"/>
        <v>1115100.8399999999</v>
      </c>
      <c r="P906" s="40">
        <f t="shared" si="196"/>
        <v>11461076.960000001</v>
      </c>
      <c r="Q906" s="40">
        <f t="shared" si="196"/>
        <v>843688.76000000013</v>
      </c>
      <c r="R906" s="40">
        <f t="shared" si="196"/>
        <v>12490285.42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30408742.5</v>
      </c>
      <c r="AA906" s="40">
        <f t="shared" si="196"/>
        <v>1125063.5800000392</v>
      </c>
      <c r="AB906" s="41">
        <f>Z906/D906</f>
        <v>0.96432198583495454</v>
      </c>
      <c r="AC906" s="43"/>
    </row>
    <row r="907" spans="1:29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[2]consoCURRENT!E18624</f>
        <v>0</v>
      </c>
      <c r="C910" s="31">
        <f>[2]consoCURRENT!F18624</f>
        <v>0</v>
      </c>
      <c r="D910" s="31">
        <f>[2]consoCURRENT!G18624</f>
        <v>0</v>
      </c>
      <c r="E910" s="31">
        <f>[2]consoCURRENT!H18624</f>
        <v>0</v>
      </c>
      <c r="F910" s="31">
        <f>[2]consoCURRENT!I18624</f>
        <v>0</v>
      </c>
      <c r="G910" s="31">
        <f>[2]consoCURRENT!J18624</f>
        <v>0</v>
      </c>
      <c r="H910" s="31">
        <f>[2]consoCURRENT!K18624</f>
        <v>0</v>
      </c>
      <c r="I910" s="31">
        <f>[2]consoCURRENT!L18624</f>
        <v>0</v>
      </c>
      <c r="J910" s="31">
        <f>[2]consoCURRENT!M18624</f>
        <v>0</v>
      </c>
      <c r="K910" s="31">
        <f>[2]consoCURRENT!N18624</f>
        <v>0</v>
      </c>
      <c r="L910" s="31">
        <f>[2]consoCURRENT!O18624</f>
        <v>0</v>
      </c>
      <c r="M910" s="31">
        <f>[2]consoCURRENT!P18624</f>
        <v>0</v>
      </c>
      <c r="N910" s="31">
        <f>[2]consoCURRENT!Q18624</f>
        <v>0</v>
      </c>
      <c r="O910" s="31">
        <f>[2]consoCURRENT!R18624</f>
        <v>0</v>
      </c>
      <c r="P910" s="31">
        <f>[2]consoCURRENT!S18624</f>
        <v>0</v>
      </c>
      <c r="Q910" s="31">
        <f>[2]consoCURRENT!T18624</f>
        <v>0</v>
      </c>
      <c r="R910" s="31">
        <f>[2]consoCURRENT!U18624</f>
        <v>0</v>
      </c>
      <c r="S910" s="31">
        <f>[2]consoCURRENT!V18624</f>
        <v>0</v>
      </c>
      <c r="T910" s="31">
        <f>[2]consoCURRENT!W18624</f>
        <v>0</v>
      </c>
      <c r="U910" s="31">
        <f>[2]consoCURRENT!X18624</f>
        <v>0</v>
      </c>
      <c r="V910" s="31">
        <f>[2]consoCURRENT!Y18624</f>
        <v>0</v>
      </c>
      <c r="W910" s="31">
        <f>[2]consoCURRENT!Z18624</f>
        <v>0</v>
      </c>
      <c r="X910" s="31">
        <f>[2]consoCURRENT!AA18624</f>
        <v>0</v>
      </c>
      <c r="Y910" s="31">
        <f>[2]consoCURRENT!AB18624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[2]consoCURRENT!E18737</f>
        <v>2880838.0800000005</v>
      </c>
      <c r="C911" s="31">
        <f>[2]consoCURRENT!F18737</f>
        <v>0</v>
      </c>
      <c r="D911" s="31">
        <f>[2]consoCURRENT!G18737</f>
        <v>2880838.0800000005</v>
      </c>
      <c r="E911" s="31">
        <f>[2]consoCURRENT!H18737</f>
        <v>1424389.87</v>
      </c>
      <c r="F911" s="31">
        <f>[2]consoCURRENT!I18737</f>
        <v>1121936.25</v>
      </c>
      <c r="G911" s="31">
        <f>[2]consoCURRENT!J18737</f>
        <v>0</v>
      </c>
      <c r="H911" s="31">
        <f>[2]consoCURRENT!K18737</f>
        <v>0</v>
      </c>
      <c r="I911" s="31">
        <f>[2]consoCURRENT!L18737</f>
        <v>1372881.72</v>
      </c>
      <c r="J911" s="31">
        <f>[2]consoCURRENT!M18737</f>
        <v>935901.1</v>
      </c>
      <c r="K911" s="31">
        <f>[2]consoCURRENT!N18737</f>
        <v>0</v>
      </c>
      <c r="L911" s="31">
        <f>[2]consoCURRENT!O18737</f>
        <v>0</v>
      </c>
      <c r="M911" s="31">
        <f>[2]consoCURRENT!P18737</f>
        <v>2308782.8199999998</v>
      </c>
      <c r="N911" s="31">
        <f>[2]consoCURRENT!Q18737</f>
        <v>0</v>
      </c>
      <c r="O911" s="31">
        <f>[2]consoCURRENT!R18737</f>
        <v>17426.150000000001</v>
      </c>
      <c r="P911" s="31">
        <f>[2]consoCURRENT!S18737</f>
        <v>34082</v>
      </c>
      <c r="Q911" s="31">
        <f>[2]consoCURRENT!T18737</f>
        <v>51166.15</v>
      </c>
      <c r="R911" s="31">
        <f>[2]consoCURRENT!U18737</f>
        <v>134869</v>
      </c>
      <c r="S911" s="31">
        <f>[2]consoCURRENT!V18737</f>
        <v>0</v>
      </c>
      <c r="T911" s="31">
        <f>[2]consoCURRENT!W18737</f>
        <v>0</v>
      </c>
      <c r="U911" s="31">
        <f>[2]consoCURRENT!X18737</f>
        <v>0</v>
      </c>
      <c r="V911" s="31">
        <f>[2]consoCURRENT!Y18737</f>
        <v>0</v>
      </c>
      <c r="W911" s="31">
        <f>[2]consoCURRENT!Z18737</f>
        <v>0</v>
      </c>
      <c r="X911" s="31">
        <f>[2]consoCURRENT!AA18737</f>
        <v>0</v>
      </c>
      <c r="Y911" s="31">
        <f>[2]consoCURRENT!AB18737</f>
        <v>0</v>
      </c>
      <c r="Z911" s="31">
        <f>SUM(M911:Y911)</f>
        <v>2546326.1199999996</v>
      </c>
      <c r="AA911" s="31">
        <f>D911-Z911</f>
        <v>334511.96000000089</v>
      </c>
      <c r="AB911" s="38">
        <f>Z911/D911</f>
        <v>0.88388380370201136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[2]consoCURRENT!E18772</f>
        <v>0</v>
      </c>
      <c r="C913" s="31">
        <f>[2]consoCURRENT!F18772</f>
        <v>0</v>
      </c>
      <c r="D913" s="31">
        <f>[2]consoCURRENT!G18772</f>
        <v>0</v>
      </c>
      <c r="E913" s="31">
        <f>[2]consoCURRENT!H18772</f>
        <v>0</v>
      </c>
      <c r="F913" s="31">
        <f>[2]consoCURRENT!I18772</f>
        <v>0</v>
      </c>
      <c r="G913" s="31">
        <f>[2]consoCURRENT!J18772</f>
        <v>0</v>
      </c>
      <c r="H913" s="31">
        <f>[2]consoCURRENT!K18772</f>
        <v>0</v>
      </c>
      <c r="I913" s="31">
        <f>[2]consoCURRENT!L18772</f>
        <v>0</v>
      </c>
      <c r="J913" s="31">
        <f>[2]consoCURRENT!M18772</f>
        <v>0</v>
      </c>
      <c r="K913" s="31">
        <f>[2]consoCURRENT!N18772</f>
        <v>0</v>
      </c>
      <c r="L913" s="31">
        <f>[2]consoCURRENT!O18772</f>
        <v>0</v>
      </c>
      <c r="M913" s="31">
        <f>[2]consoCURRENT!P18772</f>
        <v>0</v>
      </c>
      <c r="N913" s="31">
        <f>[2]consoCURRENT!Q18772</f>
        <v>0</v>
      </c>
      <c r="O913" s="31">
        <f>[2]consoCURRENT!R18772</f>
        <v>0</v>
      </c>
      <c r="P913" s="31">
        <f>[2]consoCURRENT!S18772</f>
        <v>0</v>
      </c>
      <c r="Q913" s="31">
        <f>[2]consoCURRENT!T18772</f>
        <v>0</v>
      </c>
      <c r="R913" s="31">
        <f>[2]consoCURRENT!U18772</f>
        <v>0</v>
      </c>
      <c r="S913" s="31">
        <f>[2]consoCURRENT!V18772</f>
        <v>0</v>
      </c>
      <c r="T913" s="31">
        <f>[2]consoCURRENT!W18772</f>
        <v>0</v>
      </c>
      <c r="U913" s="31">
        <f>[2]consoCURRENT!X18772</f>
        <v>0</v>
      </c>
      <c r="V913" s="31">
        <f>[2]consoCURRENT!Y18772</f>
        <v>0</v>
      </c>
      <c r="W913" s="31">
        <f>[2]consoCURRENT!Z18772</f>
        <v>0</v>
      </c>
      <c r="X913" s="31">
        <f>[2]consoCURRENT!AA18772</f>
        <v>0</v>
      </c>
      <c r="Y913" s="31">
        <f>[2]consoCURRENT!AB18772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2880838.0800000005</v>
      </c>
      <c r="C914" s="40">
        <f t="shared" si="197"/>
        <v>0</v>
      </c>
      <c r="D914" s="40">
        <f t="shared" si="197"/>
        <v>2880838.0800000005</v>
      </c>
      <c r="E914" s="40">
        <f t="shared" si="197"/>
        <v>1424389.87</v>
      </c>
      <c r="F914" s="40">
        <f t="shared" si="197"/>
        <v>1121936.25</v>
      </c>
      <c r="G914" s="40">
        <f t="shared" si="197"/>
        <v>0</v>
      </c>
      <c r="H914" s="40">
        <f t="shared" si="197"/>
        <v>0</v>
      </c>
      <c r="I914" s="40">
        <f t="shared" si="197"/>
        <v>1372881.72</v>
      </c>
      <c r="J914" s="40">
        <f t="shared" si="197"/>
        <v>935901.1</v>
      </c>
      <c r="K914" s="40">
        <f t="shared" si="197"/>
        <v>0</v>
      </c>
      <c r="L914" s="40">
        <f t="shared" si="197"/>
        <v>0</v>
      </c>
      <c r="M914" s="40">
        <f t="shared" si="197"/>
        <v>2308782.8199999998</v>
      </c>
      <c r="N914" s="40">
        <f t="shared" si="197"/>
        <v>0</v>
      </c>
      <c r="O914" s="40">
        <f t="shared" si="197"/>
        <v>17426.150000000001</v>
      </c>
      <c r="P914" s="40">
        <f t="shared" si="197"/>
        <v>34082</v>
      </c>
      <c r="Q914" s="40">
        <f t="shared" si="197"/>
        <v>51166.15</v>
      </c>
      <c r="R914" s="40">
        <f t="shared" si="197"/>
        <v>134869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2546326.1199999996</v>
      </c>
      <c r="AA914" s="40">
        <f t="shared" si="197"/>
        <v>334511.96000000089</v>
      </c>
      <c r="AB914" s="41">
        <f>Z914/D914</f>
        <v>0.88388380370201136</v>
      </c>
      <c r="AC914" s="32"/>
    </row>
    <row r="915" spans="1:29" s="33" customFormat="1" ht="18" hidden="1" customHeight="1" x14ac:dyDescent="0.25">
      <c r="A915" s="42" t="s">
        <v>39</v>
      </c>
      <c r="B915" s="31">
        <f>[2]consoCURRENT!E18776</f>
        <v>0</v>
      </c>
      <c r="C915" s="31">
        <f>[2]consoCURRENT!F18776</f>
        <v>0</v>
      </c>
      <c r="D915" s="31">
        <f>[2]consoCURRENT!G18776</f>
        <v>0</v>
      </c>
      <c r="E915" s="31">
        <f>[2]consoCURRENT!H18776</f>
        <v>0</v>
      </c>
      <c r="F915" s="31">
        <f>[2]consoCURRENT!I18776</f>
        <v>0</v>
      </c>
      <c r="G915" s="31">
        <f>[2]consoCURRENT!J18776</f>
        <v>0</v>
      </c>
      <c r="H915" s="31">
        <f>[2]consoCURRENT!K18776</f>
        <v>0</v>
      </c>
      <c r="I915" s="31">
        <f>[2]consoCURRENT!L18776</f>
        <v>0</v>
      </c>
      <c r="J915" s="31">
        <f>[2]consoCURRENT!M18776</f>
        <v>0</v>
      </c>
      <c r="K915" s="31">
        <f>[2]consoCURRENT!N18776</f>
        <v>0</v>
      </c>
      <c r="L915" s="31">
        <f>[2]consoCURRENT!O18776</f>
        <v>0</v>
      </c>
      <c r="M915" s="31">
        <f>[2]consoCURRENT!P18776</f>
        <v>0</v>
      </c>
      <c r="N915" s="31">
        <f>[2]consoCURRENT!Q18776</f>
        <v>0</v>
      </c>
      <c r="O915" s="31">
        <f>[2]consoCURRENT!R18776</f>
        <v>0</v>
      </c>
      <c r="P915" s="31">
        <f>[2]consoCURRENT!S18776</f>
        <v>0</v>
      </c>
      <c r="Q915" s="31">
        <f>[2]consoCURRENT!T18776</f>
        <v>0</v>
      </c>
      <c r="R915" s="31">
        <f>[2]consoCURRENT!U18776</f>
        <v>0</v>
      </c>
      <c r="S915" s="31">
        <f>[2]consoCURRENT!V18776</f>
        <v>0</v>
      </c>
      <c r="T915" s="31">
        <f>[2]consoCURRENT!W18776</f>
        <v>0</v>
      </c>
      <c r="U915" s="31">
        <f>[2]consoCURRENT!X18776</f>
        <v>0</v>
      </c>
      <c r="V915" s="31">
        <f>[2]consoCURRENT!Y18776</f>
        <v>0</v>
      </c>
      <c r="W915" s="31">
        <f>[2]consoCURRENT!Z18776</f>
        <v>0</v>
      </c>
      <c r="X915" s="31">
        <f>[2]consoCURRENT!AA18776</f>
        <v>0</v>
      </c>
      <c r="Y915" s="31">
        <f>[2]consoCURRENT!AB18776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2880838.0800000005</v>
      </c>
      <c r="C916" s="40">
        <f t="shared" si="198"/>
        <v>0</v>
      </c>
      <c r="D916" s="40">
        <f t="shared" si="198"/>
        <v>2880838.0800000005</v>
      </c>
      <c r="E916" s="40">
        <f t="shared" si="198"/>
        <v>1424389.87</v>
      </c>
      <c r="F916" s="40">
        <f t="shared" si="198"/>
        <v>1121936.25</v>
      </c>
      <c r="G916" s="40">
        <f t="shared" si="198"/>
        <v>0</v>
      </c>
      <c r="H916" s="40">
        <f t="shared" si="198"/>
        <v>0</v>
      </c>
      <c r="I916" s="40">
        <f t="shared" si="198"/>
        <v>1372881.72</v>
      </c>
      <c r="J916" s="40">
        <f t="shared" si="198"/>
        <v>935901.1</v>
      </c>
      <c r="K916" s="40">
        <f t="shared" si="198"/>
        <v>0</v>
      </c>
      <c r="L916" s="40">
        <f t="shared" si="198"/>
        <v>0</v>
      </c>
      <c r="M916" s="40">
        <f t="shared" si="198"/>
        <v>2308782.8199999998</v>
      </c>
      <c r="N916" s="40">
        <f t="shared" si="198"/>
        <v>0</v>
      </c>
      <c r="O916" s="40">
        <f t="shared" si="198"/>
        <v>17426.150000000001</v>
      </c>
      <c r="P916" s="40">
        <f t="shared" si="198"/>
        <v>34082</v>
      </c>
      <c r="Q916" s="40">
        <f t="shared" si="198"/>
        <v>51166.15</v>
      </c>
      <c r="R916" s="40">
        <f t="shared" si="198"/>
        <v>134869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2546326.1199999996</v>
      </c>
      <c r="AA916" s="40">
        <f t="shared" si="198"/>
        <v>334511.96000000089</v>
      </c>
      <c r="AB916" s="41">
        <f>Z916/D916</f>
        <v>0.88388380370201136</v>
      </c>
      <c r="AC916" s="43"/>
    </row>
    <row r="917" spans="1:29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[2]consoCURRENT!E18837</f>
        <v>0</v>
      </c>
      <c r="C920" s="31">
        <f>[2]consoCURRENT!F18837</f>
        <v>0</v>
      </c>
      <c r="D920" s="31">
        <f>[2]consoCURRENT!G18837</f>
        <v>0</v>
      </c>
      <c r="E920" s="31">
        <f>[2]consoCURRENT!H18837</f>
        <v>0</v>
      </c>
      <c r="F920" s="31">
        <f>[2]consoCURRENT!I18837</f>
        <v>0</v>
      </c>
      <c r="G920" s="31">
        <f>[2]consoCURRENT!J18837</f>
        <v>0</v>
      </c>
      <c r="H920" s="31">
        <f>[2]consoCURRENT!K18837</f>
        <v>0</v>
      </c>
      <c r="I920" s="31">
        <f>[2]consoCURRENT!L18837</f>
        <v>0</v>
      </c>
      <c r="J920" s="31">
        <f>[2]consoCURRENT!M18837</f>
        <v>0</v>
      </c>
      <c r="K920" s="31">
        <f>[2]consoCURRENT!N18837</f>
        <v>0</v>
      </c>
      <c r="L920" s="31">
        <f>[2]consoCURRENT!O18837</f>
        <v>0</v>
      </c>
      <c r="M920" s="31">
        <f>[2]consoCURRENT!P18837</f>
        <v>0</v>
      </c>
      <c r="N920" s="31">
        <f>[2]consoCURRENT!Q18837</f>
        <v>0</v>
      </c>
      <c r="O920" s="31">
        <f>[2]consoCURRENT!R18837</f>
        <v>0</v>
      </c>
      <c r="P920" s="31">
        <f>[2]consoCURRENT!S18837</f>
        <v>0</v>
      </c>
      <c r="Q920" s="31">
        <f>[2]consoCURRENT!T18837</f>
        <v>0</v>
      </c>
      <c r="R920" s="31">
        <f>[2]consoCURRENT!U18837</f>
        <v>0</v>
      </c>
      <c r="S920" s="31">
        <f>[2]consoCURRENT!V18837</f>
        <v>0</v>
      </c>
      <c r="T920" s="31">
        <f>[2]consoCURRENT!W18837</f>
        <v>0</v>
      </c>
      <c r="U920" s="31">
        <f>[2]consoCURRENT!X18837</f>
        <v>0</v>
      </c>
      <c r="V920" s="31">
        <f>[2]consoCURRENT!Y18837</f>
        <v>0</v>
      </c>
      <c r="W920" s="31">
        <f>[2]consoCURRENT!Z18837</f>
        <v>0</v>
      </c>
      <c r="X920" s="31">
        <f>[2]consoCURRENT!AA18837</f>
        <v>0</v>
      </c>
      <c r="Y920" s="31">
        <f>[2]consoCURRENT!AB18837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[2]consoCURRENT!E18950</f>
        <v>4212126.2600000063</v>
      </c>
      <c r="C921" s="31">
        <f>[2]consoCURRENT!F18950</f>
        <v>-1.0360963642597198E-8</v>
      </c>
      <c r="D921" s="31">
        <f>[2]consoCURRENT!G18950</f>
        <v>4212126.2599999961</v>
      </c>
      <c r="E921" s="31">
        <f>[2]consoCURRENT!H18950</f>
        <v>4212126.26</v>
      </c>
      <c r="F921" s="31">
        <f>[2]consoCURRENT!I18950</f>
        <v>0</v>
      </c>
      <c r="G921" s="31">
        <f>[2]consoCURRENT!J18950</f>
        <v>0</v>
      </c>
      <c r="H921" s="31">
        <f>[2]consoCURRENT!K18950</f>
        <v>0</v>
      </c>
      <c r="I921" s="31">
        <f>[2]consoCURRENT!L18950</f>
        <v>0</v>
      </c>
      <c r="J921" s="31">
        <f>[2]consoCURRENT!M18950</f>
        <v>0</v>
      </c>
      <c r="K921" s="31">
        <f>[2]consoCURRENT!N18950</f>
        <v>0</v>
      </c>
      <c r="L921" s="31">
        <f>[2]consoCURRENT!O18950</f>
        <v>0</v>
      </c>
      <c r="M921" s="31">
        <f>[2]consoCURRENT!P18950</f>
        <v>0</v>
      </c>
      <c r="N921" s="31">
        <f>[2]consoCURRENT!Q18950</f>
        <v>0</v>
      </c>
      <c r="O921" s="31">
        <f>[2]consoCURRENT!R18950</f>
        <v>0</v>
      </c>
      <c r="P921" s="31">
        <f>[2]consoCURRENT!S18950</f>
        <v>4212126.26</v>
      </c>
      <c r="Q921" s="31">
        <f>[2]consoCURRENT!T18950</f>
        <v>0</v>
      </c>
      <c r="R921" s="31">
        <f>[2]consoCURRENT!U18950</f>
        <v>0</v>
      </c>
      <c r="S921" s="31">
        <f>[2]consoCURRENT!V18950</f>
        <v>0</v>
      </c>
      <c r="T921" s="31">
        <f>[2]consoCURRENT!W18950</f>
        <v>0</v>
      </c>
      <c r="U921" s="31">
        <f>[2]consoCURRENT!X18950</f>
        <v>0</v>
      </c>
      <c r="V921" s="31">
        <f>[2]consoCURRENT!Y18950</f>
        <v>0</v>
      </c>
      <c r="W921" s="31">
        <f>[2]consoCURRENT!Z18950</f>
        <v>0</v>
      </c>
      <c r="X921" s="31">
        <f>[2]consoCURRENT!AA18950</f>
        <v>0</v>
      </c>
      <c r="Y921" s="31">
        <f>[2]consoCURRENT!AB18950</f>
        <v>0</v>
      </c>
      <c r="Z921" s="31">
        <f>SUM(M921:Y921)</f>
        <v>4212126.26</v>
      </c>
      <c r="AA921" s="31">
        <f>D921-Z921</f>
        <v>0</v>
      </c>
      <c r="AB921" s="38">
        <f>Z921/D921</f>
        <v>1.0000000000000009</v>
      </c>
      <c r="AC921" s="32"/>
    </row>
    <row r="922" spans="1:29" s="33" customFormat="1" ht="18" hidden="1" customHeight="1" x14ac:dyDescent="0.2">
      <c r="A922" s="36" t="s">
        <v>36</v>
      </c>
      <c r="B922" s="31">
        <f>[2]consoCURRENT!E18956</f>
        <v>0</v>
      </c>
      <c r="C922" s="31">
        <f>[2]consoCURRENT!F18956</f>
        <v>0</v>
      </c>
      <c r="D922" s="31">
        <f>[2]consoCURRENT!G18956</f>
        <v>0</v>
      </c>
      <c r="E922" s="31">
        <f>[2]consoCURRENT!H18956</f>
        <v>0</v>
      </c>
      <c r="F922" s="31">
        <f>[2]consoCURRENT!I18956</f>
        <v>0</v>
      </c>
      <c r="G922" s="31">
        <f>[2]consoCURRENT!J18956</f>
        <v>0</v>
      </c>
      <c r="H922" s="31">
        <f>[2]consoCURRENT!K18956</f>
        <v>0</v>
      </c>
      <c r="I922" s="31">
        <f>[2]consoCURRENT!L18956</f>
        <v>0</v>
      </c>
      <c r="J922" s="31">
        <f>[2]consoCURRENT!M18956</f>
        <v>0</v>
      </c>
      <c r="K922" s="31">
        <f>[2]consoCURRENT!N18956</f>
        <v>0</v>
      </c>
      <c r="L922" s="31">
        <f>[2]consoCURRENT!O18956</f>
        <v>0</v>
      </c>
      <c r="M922" s="31">
        <f>[2]consoCURRENT!P18956</f>
        <v>0</v>
      </c>
      <c r="N922" s="31">
        <f>[2]consoCURRENT!Q18956</f>
        <v>0</v>
      </c>
      <c r="O922" s="31">
        <f>[2]consoCURRENT!R18956</f>
        <v>0</v>
      </c>
      <c r="P922" s="31">
        <f>[2]consoCURRENT!S18956</f>
        <v>0</v>
      </c>
      <c r="Q922" s="31">
        <f>[2]consoCURRENT!T18956</f>
        <v>0</v>
      </c>
      <c r="R922" s="31">
        <f>[2]consoCURRENT!U18956</f>
        <v>0</v>
      </c>
      <c r="S922" s="31">
        <f>[2]consoCURRENT!V18956</f>
        <v>0</v>
      </c>
      <c r="T922" s="31">
        <f>[2]consoCURRENT!W18956</f>
        <v>0</v>
      </c>
      <c r="U922" s="31">
        <f>[2]consoCURRENT!X18956</f>
        <v>0</v>
      </c>
      <c r="V922" s="31">
        <f>[2]consoCURRENT!Y18956</f>
        <v>0</v>
      </c>
      <c r="W922" s="31">
        <f>[2]consoCURRENT!Z18956</f>
        <v>0</v>
      </c>
      <c r="X922" s="31">
        <f>[2]consoCURRENT!AA18956</f>
        <v>0</v>
      </c>
      <c r="Y922" s="31">
        <f>[2]consoCURRENT!AB18956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[2]consoCURRENT!E18985</f>
        <v>0</v>
      </c>
      <c r="C923" s="31">
        <f>[2]consoCURRENT!F18985</f>
        <v>0</v>
      </c>
      <c r="D923" s="31">
        <f>[2]consoCURRENT!G18985</f>
        <v>0</v>
      </c>
      <c r="E923" s="31">
        <f>[2]consoCURRENT!H18985</f>
        <v>0</v>
      </c>
      <c r="F923" s="31">
        <f>[2]consoCURRENT!I18985</f>
        <v>0</v>
      </c>
      <c r="G923" s="31">
        <f>[2]consoCURRENT!J18985</f>
        <v>0</v>
      </c>
      <c r="H923" s="31">
        <f>[2]consoCURRENT!K18985</f>
        <v>0</v>
      </c>
      <c r="I923" s="31">
        <f>[2]consoCURRENT!L18985</f>
        <v>0</v>
      </c>
      <c r="J923" s="31">
        <f>[2]consoCURRENT!M18985</f>
        <v>0</v>
      </c>
      <c r="K923" s="31">
        <f>[2]consoCURRENT!N18985</f>
        <v>0</v>
      </c>
      <c r="L923" s="31">
        <f>[2]consoCURRENT!O18985</f>
        <v>0</v>
      </c>
      <c r="M923" s="31">
        <f>[2]consoCURRENT!P18985</f>
        <v>0</v>
      </c>
      <c r="N923" s="31">
        <f>[2]consoCURRENT!Q18985</f>
        <v>0</v>
      </c>
      <c r="O923" s="31">
        <f>[2]consoCURRENT!R18985</f>
        <v>0</v>
      </c>
      <c r="P923" s="31">
        <f>[2]consoCURRENT!S18985</f>
        <v>0</v>
      </c>
      <c r="Q923" s="31">
        <f>[2]consoCURRENT!T18985</f>
        <v>0</v>
      </c>
      <c r="R923" s="31">
        <f>[2]consoCURRENT!U18985</f>
        <v>0</v>
      </c>
      <c r="S923" s="31">
        <f>[2]consoCURRENT!V18985</f>
        <v>0</v>
      </c>
      <c r="T923" s="31">
        <f>[2]consoCURRENT!W18985</f>
        <v>0</v>
      </c>
      <c r="U923" s="31">
        <f>[2]consoCURRENT!X18985</f>
        <v>0</v>
      </c>
      <c r="V923" s="31">
        <f>[2]consoCURRENT!Y18985</f>
        <v>0</v>
      </c>
      <c r="W923" s="31">
        <f>[2]consoCURRENT!Z18985</f>
        <v>0</v>
      </c>
      <c r="X923" s="31">
        <f>[2]consoCURRENT!AA18985</f>
        <v>0</v>
      </c>
      <c r="Y923" s="31">
        <f>[2]consoCURRENT!AB18985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4212126.2600000063</v>
      </c>
      <c r="C924" s="40">
        <f t="shared" si="199"/>
        <v>-1.0360963642597198E-8</v>
      </c>
      <c r="D924" s="40">
        <f t="shared" si="199"/>
        <v>4212126.2599999961</v>
      </c>
      <c r="E924" s="40">
        <f t="shared" si="199"/>
        <v>4212126.26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4212126.26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4212126.26</v>
      </c>
      <c r="AA924" s="40">
        <f t="shared" si="199"/>
        <v>0</v>
      </c>
      <c r="AB924" s="41">
        <f>Z924/D924</f>
        <v>1.0000000000000009</v>
      </c>
      <c r="AC924" s="32"/>
    </row>
    <row r="925" spans="1:29" s="33" customFormat="1" ht="18" hidden="1" customHeight="1" x14ac:dyDescent="0.25">
      <c r="A925" s="42" t="s">
        <v>39</v>
      </c>
      <c r="B925" s="31">
        <f>[2]consoCURRENT!E18989</f>
        <v>0</v>
      </c>
      <c r="C925" s="31">
        <f>[2]consoCURRENT!F18989</f>
        <v>0</v>
      </c>
      <c r="D925" s="31">
        <f>[2]consoCURRENT!G18989</f>
        <v>0</v>
      </c>
      <c r="E925" s="31">
        <f>[2]consoCURRENT!H18989</f>
        <v>0</v>
      </c>
      <c r="F925" s="31">
        <f>[2]consoCURRENT!I18989</f>
        <v>0</v>
      </c>
      <c r="G925" s="31">
        <f>[2]consoCURRENT!J18989</f>
        <v>0</v>
      </c>
      <c r="H925" s="31">
        <f>[2]consoCURRENT!K18989</f>
        <v>0</v>
      </c>
      <c r="I925" s="31">
        <f>[2]consoCURRENT!L18989</f>
        <v>0</v>
      </c>
      <c r="J925" s="31">
        <f>[2]consoCURRENT!M18989</f>
        <v>0</v>
      </c>
      <c r="K925" s="31">
        <f>[2]consoCURRENT!N18989</f>
        <v>0</v>
      </c>
      <c r="L925" s="31">
        <f>[2]consoCURRENT!O18989</f>
        <v>0</v>
      </c>
      <c r="M925" s="31">
        <f>[2]consoCURRENT!P18989</f>
        <v>0</v>
      </c>
      <c r="N925" s="31">
        <f>[2]consoCURRENT!Q18989</f>
        <v>0</v>
      </c>
      <c r="O925" s="31">
        <f>[2]consoCURRENT!R18989</f>
        <v>0</v>
      </c>
      <c r="P925" s="31">
        <f>[2]consoCURRENT!S18989</f>
        <v>0</v>
      </c>
      <c r="Q925" s="31">
        <f>[2]consoCURRENT!T18989</f>
        <v>0</v>
      </c>
      <c r="R925" s="31">
        <f>[2]consoCURRENT!U18989</f>
        <v>0</v>
      </c>
      <c r="S925" s="31">
        <f>[2]consoCURRENT!V18989</f>
        <v>0</v>
      </c>
      <c r="T925" s="31">
        <f>[2]consoCURRENT!W18989</f>
        <v>0</v>
      </c>
      <c r="U925" s="31">
        <f>[2]consoCURRENT!X18989</f>
        <v>0</v>
      </c>
      <c r="V925" s="31">
        <f>[2]consoCURRENT!Y18989</f>
        <v>0</v>
      </c>
      <c r="W925" s="31">
        <f>[2]consoCURRENT!Z18989</f>
        <v>0</v>
      </c>
      <c r="X925" s="31">
        <f>[2]consoCURRENT!AA18989</f>
        <v>0</v>
      </c>
      <c r="Y925" s="31">
        <f>[2]consoCURRENT!AB18989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4212126.2600000063</v>
      </c>
      <c r="C926" s="40">
        <f t="shared" si="200"/>
        <v>-1.0360963642597198E-8</v>
      </c>
      <c r="D926" s="40">
        <f t="shared" si="200"/>
        <v>4212126.2599999961</v>
      </c>
      <c r="E926" s="40">
        <f t="shared" si="200"/>
        <v>4212126.26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4212126.26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4212126.26</v>
      </c>
      <c r="AA926" s="40">
        <f t="shared" si="200"/>
        <v>0</v>
      </c>
      <c r="AB926" s="41">
        <f>Z926/D926</f>
        <v>1.0000000000000009</v>
      </c>
      <c r="AC926" s="43"/>
    </row>
    <row r="927" spans="1:29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[2]consoCURRENT!E19050</f>
        <v>0</v>
      </c>
      <c r="C930" s="31">
        <f>[2]consoCURRENT!F19050</f>
        <v>0</v>
      </c>
      <c r="D930" s="31">
        <f>[2]consoCURRENT!G19050</f>
        <v>0</v>
      </c>
      <c r="E930" s="31">
        <f>[2]consoCURRENT!H19050</f>
        <v>0</v>
      </c>
      <c r="F930" s="31">
        <f>[2]consoCURRENT!I19050</f>
        <v>0</v>
      </c>
      <c r="G930" s="31">
        <f>[2]consoCURRENT!J19050</f>
        <v>0</v>
      </c>
      <c r="H930" s="31">
        <f>[2]consoCURRENT!K19050</f>
        <v>0</v>
      </c>
      <c r="I930" s="31">
        <f>[2]consoCURRENT!L19050</f>
        <v>0</v>
      </c>
      <c r="J930" s="31">
        <f>[2]consoCURRENT!M19050</f>
        <v>0</v>
      </c>
      <c r="K930" s="31">
        <f>[2]consoCURRENT!N19050</f>
        <v>0</v>
      </c>
      <c r="L930" s="31">
        <f>[2]consoCURRENT!O19050</f>
        <v>0</v>
      </c>
      <c r="M930" s="31">
        <f>[2]consoCURRENT!P19050</f>
        <v>0</v>
      </c>
      <c r="N930" s="31">
        <f>[2]consoCURRENT!Q19050</f>
        <v>0</v>
      </c>
      <c r="O930" s="31">
        <f>[2]consoCURRENT!R19050</f>
        <v>0</v>
      </c>
      <c r="P930" s="31">
        <f>[2]consoCURRENT!S19050</f>
        <v>0</v>
      </c>
      <c r="Q930" s="31">
        <f>[2]consoCURRENT!T19050</f>
        <v>0</v>
      </c>
      <c r="R930" s="31">
        <f>[2]consoCURRENT!U19050</f>
        <v>0</v>
      </c>
      <c r="S930" s="31">
        <f>[2]consoCURRENT!V19050</f>
        <v>0</v>
      </c>
      <c r="T930" s="31">
        <f>[2]consoCURRENT!W19050</f>
        <v>0</v>
      </c>
      <c r="U930" s="31">
        <f>[2]consoCURRENT!X19050</f>
        <v>0</v>
      </c>
      <c r="V930" s="31">
        <f>[2]consoCURRENT!Y19050</f>
        <v>0</v>
      </c>
      <c r="W930" s="31">
        <f>[2]consoCURRENT!Z19050</f>
        <v>0</v>
      </c>
      <c r="X930" s="31">
        <f>[2]consoCURRENT!AA19050</f>
        <v>0</v>
      </c>
      <c r="Y930" s="31">
        <f>[2]consoCURRENT!AB19050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[2]consoCURRENT!E19163</f>
        <v>1578842.2800000154</v>
      </c>
      <c r="C931" s="31">
        <f>[2]consoCURRENT!F19163</f>
        <v>0</v>
      </c>
      <c r="D931" s="31">
        <f>[2]consoCURRENT!G19163</f>
        <v>1578842.2800000156</v>
      </c>
      <c r="E931" s="31">
        <f>[2]consoCURRENT!H19163</f>
        <v>574360.66</v>
      </c>
      <c r="F931" s="31">
        <f>[2]consoCURRENT!I19163</f>
        <v>903760.25</v>
      </c>
      <c r="G931" s="31">
        <f>[2]consoCURRENT!J19163</f>
        <v>0</v>
      </c>
      <c r="H931" s="31">
        <f>[2]consoCURRENT!K19163</f>
        <v>0</v>
      </c>
      <c r="I931" s="31">
        <f>[2]consoCURRENT!L19163</f>
        <v>0</v>
      </c>
      <c r="J931" s="31">
        <f>[2]consoCURRENT!M19163</f>
        <v>0</v>
      </c>
      <c r="K931" s="31">
        <f>[2]consoCURRENT!N19163</f>
        <v>0</v>
      </c>
      <c r="L931" s="31">
        <f>[2]consoCURRENT!O19163</f>
        <v>0</v>
      </c>
      <c r="M931" s="31">
        <f>[2]consoCURRENT!P19163</f>
        <v>0</v>
      </c>
      <c r="N931" s="31">
        <f>[2]consoCURRENT!Q19163</f>
        <v>0</v>
      </c>
      <c r="O931" s="31">
        <f>[2]consoCURRENT!R19163</f>
        <v>244600.19999999998</v>
      </c>
      <c r="P931" s="31">
        <f>[2]consoCURRENT!S19163</f>
        <v>329760.46000000002</v>
      </c>
      <c r="Q931" s="31">
        <f>[2]consoCURRENT!T19163</f>
        <v>26764.99</v>
      </c>
      <c r="R931" s="31">
        <f>[2]consoCURRENT!U19163</f>
        <v>876995.26</v>
      </c>
      <c r="S931" s="31">
        <f>[2]consoCURRENT!V19163</f>
        <v>0</v>
      </c>
      <c r="T931" s="31">
        <f>[2]consoCURRENT!W19163</f>
        <v>0</v>
      </c>
      <c r="U931" s="31">
        <f>[2]consoCURRENT!X19163</f>
        <v>0</v>
      </c>
      <c r="V931" s="31">
        <f>[2]consoCURRENT!Y19163</f>
        <v>0</v>
      </c>
      <c r="W931" s="31">
        <f>[2]consoCURRENT!Z19163</f>
        <v>0</v>
      </c>
      <c r="X931" s="31">
        <f>[2]consoCURRENT!AA19163</f>
        <v>0</v>
      </c>
      <c r="Y931" s="31">
        <f>[2]consoCURRENT!AB19163</f>
        <v>0</v>
      </c>
      <c r="Z931" s="31">
        <f>SUM(M931:Y931)</f>
        <v>1478120.9100000001</v>
      </c>
      <c r="AA931" s="31">
        <f>D931-Z931</f>
        <v>100721.37000001548</v>
      </c>
      <c r="AB931" s="38">
        <f>Z931/D931</f>
        <v>0.93620555309678277</v>
      </c>
      <c r="AC931" s="32"/>
    </row>
    <row r="932" spans="1:29" s="33" customFormat="1" ht="18" hidden="1" customHeight="1" x14ac:dyDescent="0.2">
      <c r="A932" s="36" t="s">
        <v>36</v>
      </c>
      <c r="B932" s="31">
        <f>[2]consoCURRENT!E19169</f>
        <v>0</v>
      </c>
      <c r="C932" s="31">
        <f>[2]consoCURRENT!F19169</f>
        <v>0</v>
      </c>
      <c r="D932" s="31">
        <f>[2]consoCURRENT!G19169</f>
        <v>0</v>
      </c>
      <c r="E932" s="31">
        <f>[2]consoCURRENT!H19169</f>
        <v>0</v>
      </c>
      <c r="F932" s="31">
        <f>[2]consoCURRENT!I19169</f>
        <v>0</v>
      </c>
      <c r="G932" s="31">
        <f>[2]consoCURRENT!J19169</f>
        <v>0</v>
      </c>
      <c r="H932" s="31">
        <f>[2]consoCURRENT!K19169</f>
        <v>0</v>
      </c>
      <c r="I932" s="31">
        <f>[2]consoCURRENT!L19169</f>
        <v>0</v>
      </c>
      <c r="J932" s="31">
        <f>[2]consoCURRENT!M19169</f>
        <v>0</v>
      </c>
      <c r="K932" s="31">
        <f>[2]consoCURRENT!N19169</f>
        <v>0</v>
      </c>
      <c r="L932" s="31">
        <f>[2]consoCURRENT!O19169</f>
        <v>0</v>
      </c>
      <c r="M932" s="31">
        <f>[2]consoCURRENT!P19169</f>
        <v>0</v>
      </c>
      <c r="N932" s="31">
        <f>[2]consoCURRENT!Q19169</f>
        <v>0</v>
      </c>
      <c r="O932" s="31">
        <f>[2]consoCURRENT!R19169</f>
        <v>0</v>
      </c>
      <c r="P932" s="31">
        <f>[2]consoCURRENT!S19169</f>
        <v>0</v>
      </c>
      <c r="Q932" s="31">
        <f>[2]consoCURRENT!T19169</f>
        <v>0</v>
      </c>
      <c r="R932" s="31">
        <f>[2]consoCURRENT!U19169</f>
        <v>0</v>
      </c>
      <c r="S932" s="31">
        <f>[2]consoCURRENT!V19169</f>
        <v>0</v>
      </c>
      <c r="T932" s="31">
        <f>[2]consoCURRENT!W19169</f>
        <v>0</v>
      </c>
      <c r="U932" s="31">
        <f>[2]consoCURRENT!X19169</f>
        <v>0</v>
      </c>
      <c r="V932" s="31">
        <f>[2]consoCURRENT!Y19169</f>
        <v>0</v>
      </c>
      <c r="W932" s="31">
        <f>[2]consoCURRENT!Z19169</f>
        <v>0</v>
      </c>
      <c r="X932" s="31">
        <f>[2]consoCURRENT!AA19169</f>
        <v>0</v>
      </c>
      <c r="Y932" s="31">
        <f>[2]consoCURRENT!AB19169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[2]consoCURRENT!E19198</f>
        <v>0</v>
      </c>
      <c r="C933" s="31">
        <f>[2]consoCURRENT!F19198</f>
        <v>0</v>
      </c>
      <c r="D933" s="31">
        <f>[2]consoCURRENT!G19198</f>
        <v>0</v>
      </c>
      <c r="E933" s="31">
        <f>[2]consoCURRENT!H19198</f>
        <v>0</v>
      </c>
      <c r="F933" s="31">
        <f>[2]consoCURRENT!I19198</f>
        <v>0</v>
      </c>
      <c r="G933" s="31">
        <f>[2]consoCURRENT!J19198</f>
        <v>0</v>
      </c>
      <c r="H933" s="31">
        <f>[2]consoCURRENT!K19198</f>
        <v>0</v>
      </c>
      <c r="I933" s="31">
        <f>[2]consoCURRENT!L19198</f>
        <v>0</v>
      </c>
      <c r="J933" s="31">
        <f>[2]consoCURRENT!M19198</f>
        <v>0</v>
      </c>
      <c r="K933" s="31">
        <f>[2]consoCURRENT!N19198</f>
        <v>0</v>
      </c>
      <c r="L933" s="31">
        <f>[2]consoCURRENT!O19198</f>
        <v>0</v>
      </c>
      <c r="M933" s="31">
        <f>[2]consoCURRENT!P19198</f>
        <v>0</v>
      </c>
      <c r="N933" s="31">
        <f>[2]consoCURRENT!Q19198</f>
        <v>0</v>
      </c>
      <c r="O933" s="31">
        <f>[2]consoCURRENT!R19198</f>
        <v>0</v>
      </c>
      <c r="P933" s="31">
        <f>[2]consoCURRENT!S19198</f>
        <v>0</v>
      </c>
      <c r="Q933" s="31">
        <f>[2]consoCURRENT!T19198</f>
        <v>0</v>
      </c>
      <c r="R933" s="31">
        <f>[2]consoCURRENT!U19198</f>
        <v>0</v>
      </c>
      <c r="S933" s="31">
        <f>[2]consoCURRENT!V19198</f>
        <v>0</v>
      </c>
      <c r="T933" s="31">
        <f>[2]consoCURRENT!W19198</f>
        <v>0</v>
      </c>
      <c r="U933" s="31">
        <f>[2]consoCURRENT!X19198</f>
        <v>0</v>
      </c>
      <c r="V933" s="31">
        <f>[2]consoCURRENT!Y19198</f>
        <v>0</v>
      </c>
      <c r="W933" s="31">
        <f>[2]consoCURRENT!Z19198</f>
        <v>0</v>
      </c>
      <c r="X933" s="31">
        <f>[2]consoCURRENT!AA19198</f>
        <v>0</v>
      </c>
      <c r="Y933" s="31">
        <f>[2]consoCURRENT!AB19198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1578842.2800000154</v>
      </c>
      <c r="C934" s="40">
        <f t="shared" si="201"/>
        <v>0</v>
      </c>
      <c r="D934" s="40">
        <f t="shared" si="201"/>
        <v>1578842.2800000156</v>
      </c>
      <c r="E934" s="40">
        <f t="shared" si="201"/>
        <v>574360.66</v>
      </c>
      <c r="F934" s="40">
        <f t="shared" si="201"/>
        <v>903760.25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244600.19999999998</v>
      </c>
      <c r="P934" s="40">
        <f t="shared" si="201"/>
        <v>329760.46000000002</v>
      </c>
      <c r="Q934" s="40">
        <f t="shared" si="201"/>
        <v>26764.99</v>
      </c>
      <c r="R934" s="40">
        <f t="shared" si="201"/>
        <v>876995.26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1478120.9100000001</v>
      </c>
      <c r="AA934" s="40">
        <f t="shared" si="201"/>
        <v>100721.37000001548</v>
      </c>
      <c r="AB934" s="41">
        <f>Z934/D934</f>
        <v>0.93620555309678277</v>
      </c>
      <c r="AC934" s="32"/>
    </row>
    <row r="935" spans="1:29" s="33" customFormat="1" ht="18" hidden="1" customHeight="1" x14ac:dyDescent="0.25">
      <c r="A935" s="42" t="s">
        <v>39</v>
      </c>
      <c r="B935" s="31">
        <f>[2]consoCURRENT!E19202</f>
        <v>0</v>
      </c>
      <c r="C935" s="31">
        <f>[2]consoCURRENT!F19202</f>
        <v>0</v>
      </c>
      <c r="D935" s="31">
        <f>[2]consoCURRENT!G19202</f>
        <v>0</v>
      </c>
      <c r="E935" s="31">
        <f>[2]consoCURRENT!H19202</f>
        <v>0</v>
      </c>
      <c r="F935" s="31">
        <f>[2]consoCURRENT!I19202</f>
        <v>0</v>
      </c>
      <c r="G935" s="31">
        <f>[2]consoCURRENT!J19202</f>
        <v>0</v>
      </c>
      <c r="H935" s="31">
        <f>[2]consoCURRENT!K19202</f>
        <v>0</v>
      </c>
      <c r="I935" s="31">
        <f>[2]consoCURRENT!L19202</f>
        <v>0</v>
      </c>
      <c r="J935" s="31">
        <f>[2]consoCURRENT!M19202</f>
        <v>0</v>
      </c>
      <c r="K935" s="31">
        <f>[2]consoCURRENT!N19202</f>
        <v>0</v>
      </c>
      <c r="L935" s="31">
        <f>[2]consoCURRENT!O19202</f>
        <v>0</v>
      </c>
      <c r="M935" s="31">
        <f>[2]consoCURRENT!P19202</f>
        <v>0</v>
      </c>
      <c r="N935" s="31">
        <f>[2]consoCURRENT!Q19202</f>
        <v>0</v>
      </c>
      <c r="O935" s="31">
        <f>[2]consoCURRENT!R19202</f>
        <v>0</v>
      </c>
      <c r="P935" s="31">
        <f>[2]consoCURRENT!S19202</f>
        <v>0</v>
      </c>
      <c r="Q935" s="31">
        <f>[2]consoCURRENT!T19202</f>
        <v>0</v>
      </c>
      <c r="R935" s="31">
        <f>[2]consoCURRENT!U19202</f>
        <v>0</v>
      </c>
      <c r="S935" s="31">
        <f>[2]consoCURRENT!V19202</f>
        <v>0</v>
      </c>
      <c r="T935" s="31">
        <f>[2]consoCURRENT!W19202</f>
        <v>0</v>
      </c>
      <c r="U935" s="31">
        <f>[2]consoCURRENT!X19202</f>
        <v>0</v>
      </c>
      <c r="V935" s="31">
        <f>[2]consoCURRENT!Y19202</f>
        <v>0</v>
      </c>
      <c r="W935" s="31">
        <f>[2]consoCURRENT!Z19202</f>
        <v>0</v>
      </c>
      <c r="X935" s="31">
        <f>[2]consoCURRENT!AA19202</f>
        <v>0</v>
      </c>
      <c r="Y935" s="31">
        <f>[2]consoCURRENT!AB19202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1578842.2800000154</v>
      </c>
      <c r="C936" s="40">
        <f t="shared" si="202"/>
        <v>0</v>
      </c>
      <c r="D936" s="40">
        <f t="shared" si="202"/>
        <v>1578842.2800000156</v>
      </c>
      <c r="E936" s="40">
        <f t="shared" si="202"/>
        <v>574360.66</v>
      </c>
      <c r="F936" s="40">
        <f t="shared" si="202"/>
        <v>903760.25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244600.19999999998</v>
      </c>
      <c r="P936" s="40">
        <f t="shared" si="202"/>
        <v>329760.46000000002</v>
      </c>
      <c r="Q936" s="40">
        <f t="shared" si="202"/>
        <v>26764.99</v>
      </c>
      <c r="R936" s="40">
        <f t="shared" si="202"/>
        <v>876995.26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1478120.9100000001</v>
      </c>
      <c r="AA936" s="40">
        <f t="shared" si="202"/>
        <v>100721.37000001548</v>
      </c>
      <c r="AB936" s="41">
        <f>Z936/D936</f>
        <v>0.93620555309678277</v>
      </c>
      <c r="AC936" s="43"/>
    </row>
    <row r="937" spans="1:29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[2]consoCURRENT!E19263</f>
        <v>0</v>
      </c>
      <c r="C940" s="31">
        <f>[2]consoCURRENT!F19263</f>
        <v>0</v>
      </c>
      <c r="D940" s="31">
        <f>[2]consoCURRENT!G19263</f>
        <v>0</v>
      </c>
      <c r="E940" s="31">
        <f>[2]consoCURRENT!H19263</f>
        <v>0</v>
      </c>
      <c r="F940" s="31">
        <f>[2]consoCURRENT!I19263</f>
        <v>0</v>
      </c>
      <c r="G940" s="31">
        <f>[2]consoCURRENT!J19263</f>
        <v>0</v>
      </c>
      <c r="H940" s="31">
        <f>[2]consoCURRENT!K19263</f>
        <v>0</v>
      </c>
      <c r="I940" s="31">
        <f>[2]consoCURRENT!L19263</f>
        <v>0</v>
      </c>
      <c r="J940" s="31">
        <f>[2]consoCURRENT!M19263</f>
        <v>0</v>
      </c>
      <c r="K940" s="31">
        <f>[2]consoCURRENT!N19263</f>
        <v>0</v>
      </c>
      <c r="L940" s="31">
        <f>[2]consoCURRENT!O19263</f>
        <v>0</v>
      </c>
      <c r="M940" s="31">
        <f>[2]consoCURRENT!P19263</f>
        <v>0</v>
      </c>
      <c r="N940" s="31">
        <f>[2]consoCURRENT!Q19263</f>
        <v>0</v>
      </c>
      <c r="O940" s="31">
        <f>[2]consoCURRENT!R19263</f>
        <v>0</v>
      </c>
      <c r="P940" s="31">
        <f>[2]consoCURRENT!S19263</f>
        <v>0</v>
      </c>
      <c r="Q940" s="31">
        <f>[2]consoCURRENT!T19263</f>
        <v>0</v>
      </c>
      <c r="R940" s="31">
        <f>[2]consoCURRENT!U19263</f>
        <v>0</v>
      </c>
      <c r="S940" s="31">
        <f>[2]consoCURRENT!V19263</f>
        <v>0</v>
      </c>
      <c r="T940" s="31">
        <f>[2]consoCURRENT!W19263</f>
        <v>0</v>
      </c>
      <c r="U940" s="31">
        <f>[2]consoCURRENT!X19263</f>
        <v>0</v>
      </c>
      <c r="V940" s="31">
        <f>[2]consoCURRENT!Y19263</f>
        <v>0</v>
      </c>
      <c r="W940" s="31">
        <f>[2]consoCURRENT!Z19263</f>
        <v>0</v>
      </c>
      <c r="X940" s="31">
        <f>[2]consoCURRENT!AA19263</f>
        <v>0</v>
      </c>
      <c r="Y940" s="31">
        <f>[2]consoCURRENT!AB19263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[2]consoCURRENT!E19376</f>
        <v>843950.82000001613</v>
      </c>
      <c r="C941" s="31">
        <f>[2]consoCURRENT!F19376</f>
        <v>0</v>
      </c>
      <c r="D941" s="31">
        <f>[2]consoCURRENT!G19376</f>
        <v>843950.82000001613</v>
      </c>
      <c r="E941" s="31">
        <f>[2]consoCURRENT!H19376</f>
        <v>551232.1</v>
      </c>
      <c r="F941" s="31">
        <f>[2]consoCURRENT!I19376</f>
        <v>98699</v>
      </c>
      <c r="G941" s="31">
        <f>[2]consoCURRENT!J19376</f>
        <v>0</v>
      </c>
      <c r="H941" s="31">
        <f>[2]consoCURRENT!K19376</f>
        <v>0</v>
      </c>
      <c r="I941" s="31">
        <f>[2]consoCURRENT!L19376</f>
        <v>0</v>
      </c>
      <c r="J941" s="31">
        <f>[2]consoCURRENT!M19376</f>
        <v>0</v>
      </c>
      <c r="K941" s="31">
        <f>[2]consoCURRENT!N19376</f>
        <v>0</v>
      </c>
      <c r="L941" s="31">
        <f>[2]consoCURRENT!O19376</f>
        <v>0</v>
      </c>
      <c r="M941" s="31">
        <f>[2]consoCURRENT!P19376</f>
        <v>0</v>
      </c>
      <c r="N941" s="31">
        <f>[2]consoCURRENT!Q19376</f>
        <v>73624.5</v>
      </c>
      <c r="O941" s="31">
        <f>[2]consoCURRENT!R19376</f>
        <v>14160.25</v>
      </c>
      <c r="P941" s="31">
        <f>[2]consoCURRENT!S19376</f>
        <v>463447.35</v>
      </c>
      <c r="Q941" s="31">
        <f>[2]consoCURRENT!T19376</f>
        <v>59283.5</v>
      </c>
      <c r="R941" s="31">
        <f>[2]consoCURRENT!U19376</f>
        <v>39415.5</v>
      </c>
      <c r="S941" s="31">
        <f>[2]consoCURRENT!V19376</f>
        <v>0</v>
      </c>
      <c r="T941" s="31">
        <f>[2]consoCURRENT!W19376</f>
        <v>0</v>
      </c>
      <c r="U941" s="31">
        <f>[2]consoCURRENT!X19376</f>
        <v>0</v>
      </c>
      <c r="V941" s="31">
        <f>[2]consoCURRENT!Y19376</f>
        <v>0</v>
      </c>
      <c r="W941" s="31">
        <f>[2]consoCURRENT!Z19376</f>
        <v>0</v>
      </c>
      <c r="X941" s="31">
        <f>[2]consoCURRENT!AA19376</f>
        <v>0</v>
      </c>
      <c r="Y941" s="31">
        <f>[2]consoCURRENT!AB19376</f>
        <v>0</v>
      </c>
      <c r="Z941" s="31">
        <f>SUM(M941:Y941)</f>
        <v>649931.1</v>
      </c>
      <c r="AA941" s="31">
        <f>D941-Z941</f>
        <v>194019.72000001615</v>
      </c>
      <c r="AB941" s="38">
        <f>Z941/D941</f>
        <v>0.77010541917595099</v>
      </c>
      <c r="AC941" s="32"/>
    </row>
    <row r="942" spans="1:29" s="33" customFormat="1" ht="18" hidden="1" customHeight="1" x14ac:dyDescent="0.2">
      <c r="A942" s="36" t="s">
        <v>36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[2]consoCURRENT!E19411</f>
        <v>0</v>
      </c>
      <c r="C943" s="31">
        <f>[2]consoCURRENT!F19411</f>
        <v>0</v>
      </c>
      <c r="D943" s="31">
        <f>[2]consoCURRENT!G19411</f>
        <v>0</v>
      </c>
      <c r="E943" s="31">
        <f>[2]consoCURRENT!H19411</f>
        <v>0</v>
      </c>
      <c r="F943" s="31">
        <f>[2]consoCURRENT!I19411</f>
        <v>0</v>
      </c>
      <c r="G943" s="31">
        <f>[2]consoCURRENT!J19411</f>
        <v>0</v>
      </c>
      <c r="H943" s="31">
        <f>[2]consoCURRENT!K19411</f>
        <v>0</v>
      </c>
      <c r="I943" s="31">
        <f>[2]consoCURRENT!L19411</f>
        <v>0</v>
      </c>
      <c r="J943" s="31">
        <f>[2]consoCURRENT!M19411</f>
        <v>0</v>
      </c>
      <c r="K943" s="31">
        <f>[2]consoCURRENT!N19411</f>
        <v>0</v>
      </c>
      <c r="L943" s="31">
        <f>[2]consoCURRENT!O19411</f>
        <v>0</v>
      </c>
      <c r="M943" s="31">
        <f>[2]consoCURRENT!P19411</f>
        <v>0</v>
      </c>
      <c r="N943" s="31">
        <f>[2]consoCURRENT!Q19411</f>
        <v>0</v>
      </c>
      <c r="O943" s="31">
        <f>[2]consoCURRENT!R19411</f>
        <v>0</v>
      </c>
      <c r="P943" s="31">
        <f>[2]consoCURRENT!S19411</f>
        <v>0</v>
      </c>
      <c r="Q943" s="31">
        <f>[2]consoCURRENT!T19411</f>
        <v>0</v>
      </c>
      <c r="R943" s="31">
        <f>[2]consoCURRENT!U19411</f>
        <v>0</v>
      </c>
      <c r="S943" s="31">
        <f>[2]consoCURRENT!V19411</f>
        <v>0</v>
      </c>
      <c r="T943" s="31">
        <f>[2]consoCURRENT!W19411</f>
        <v>0</v>
      </c>
      <c r="U943" s="31">
        <f>[2]consoCURRENT!X19411</f>
        <v>0</v>
      </c>
      <c r="V943" s="31">
        <f>[2]consoCURRENT!Y19411</f>
        <v>0</v>
      </c>
      <c r="W943" s="31">
        <f>[2]consoCURRENT!Z19411</f>
        <v>0</v>
      </c>
      <c r="X943" s="31">
        <f>[2]consoCURRENT!AA19411</f>
        <v>0</v>
      </c>
      <c r="Y943" s="31">
        <f>[2]consoCURRENT!AB19411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843950.82000001613</v>
      </c>
      <c r="C944" s="40">
        <f t="shared" si="203"/>
        <v>0</v>
      </c>
      <c r="D944" s="40">
        <f t="shared" si="203"/>
        <v>843950.82000001613</v>
      </c>
      <c r="E944" s="40">
        <f t="shared" si="203"/>
        <v>551232.1</v>
      </c>
      <c r="F944" s="40">
        <f t="shared" si="203"/>
        <v>98699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73624.5</v>
      </c>
      <c r="O944" s="40">
        <f t="shared" si="203"/>
        <v>14160.25</v>
      </c>
      <c r="P944" s="40">
        <f t="shared" si="203"/>
        <v>463447.35</v>
      </c>
      <c r="Q944" s="40">
        <f t="shared" si="203"/>
        <v>59283.5</v>
      </c>
      <c r="R944" s="40">
        <f t="shared" si="203"/>
        <v>39415.5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649931.1</v>
      </c>
      <c r="AA944" s="40">
        <f t="shared" si="203"/>
        <v>194019.72000001615</v>
      </c>
      <c r="AB944" s="41">
        <f>Z944/D944</f>
        <v>0.77010541917595099</v>
      </c>
      <c r="AC944" s="32"/>
    </row>
    <row r="945" spans="1:29" s="33" customFormat="1" ht="18" hidden="1" customHeight="1" x14ac:dyDescent="0.25">
      <c r="A945" s="42" t="s">
        <v>39</v>
      </c>
      <c r="B945" s="31">
        <f>[2]consoCURRENT!E19415</f>
        <v>0</v>
      </c>
      <c r="C945" s="31">
        <f>[2]consoCURRENT!F19415</f>
        <v>0</v>
      </c>
      <c r="D945" s="31">
        <f>[2]consoCURRENT!G19415</f>
        <v>0</v>
      </c>
      <c r="E945" s="31">
        <f>[2]consoCURRENT!H19415</f>
        <v>0</v>
      </c>
      <c r="F945" s="31">
        <f>[2]consoCURRENT!I19415</f>
        <v>0</v>
      </c>
      <c r="G945" s="31">
        <f>[2]consoCURRENT!J19415</f>
        <v>0</v>
      </c>
      <c r="H945" s="31">
        <f>[2]consoCURRENT!K19415</f>
        <v>0</v>
      </c>
      <c r="I945" s="31">
        <f>[2]consoCURRENT!L19415</f>
        <v>0</v>
      </c>
      <c r="J945" s="31">
        <f>[2]consoCURRENT!M19415</f>
        <v>0</v>
      </c>
      <c r="K945" s="31">
        <f>[2]consoCURRENT!N19415</f>
        <v>0</v>
      </c>
      <c r="L945" s="31">
        <f>[2]consoCURRENT!O19415</f>
        <v>0</v>
      </c>
      <c r="M945" s="31">
        <f>[2]consoCURRENT!P19415</f>
        <v>0</v>
      </c>
      <c r="N945" s="31">
        <f>[2]consoCURRENT!Q19415</f>
        <v>0</v>
      </c>
      <c r="O945" s="31">
        <f>[2]consoCURRENT!R19415</f>
        <v>0</v>
      </c>
      <c r="P945" s="31">
        <f>[2]consoCURRENT!S19415</f>
        <v>0</v>
      </c>
      <c r="Q945" s="31">
        <f>[2]consoCURRENT!T19415</f>
        <v>0</v>
      </c>
      <c r="R945" s="31">
        <f>[2]consoCURRENT!U19415</f>
        <v>0</v>
      </c>
      <c r="S945" s="31">
        <f>[2]consoCURRENT!V19415</f>
        <v>0</v>
      </c>
      <c r="T945" s="31">
        <f>[2]consoCURRENT!W19415</f>
        <v>0</v>
      </c>
      <c r="U945" s="31">
        <f>[2]consoCURRENT!X19415</f>
        <v>0</v>
      </c>
      <c r="V945" s="31">
        <f>[2]consoCURRENT!Y19415</f>
        <v>0</v>
      </c>
      <c r="W945" s="31">
        <f>[2]consoCURRENT!Z19415</f>
        <v>0</v>
      </c>
      <c r="X945" s="31">
        <f>[2]consoCURRENT!AA19415</f>
        <v>0</v>
      </c>
      <c r="Y945" s="31">
        <f>[2]consoCURRENT!AB19415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843950.82000001613</v>
      </c>
      <c r="C946" s="40">
        <f t="shared" si="204"/>
        <v>0</v>
      </c>
      <c r="D946" s="40">
        <f t="shared" si="204"/>
        <v>843950.82000001613</v>
      </c>
      <c r="E946" s="40">
        <f t="shared" si="204"/>
        <v>551232.1</v>
      </c>
      <c r="F946" s="40">
        <f t="shared" si="204"/>
        <v>98699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73624.5</v>
      </c>
      <c r="O946" s="40">
        <f t="shared" si="204"/>
        <v>14160.25</v>
      </c>
      <c r="P946" s="40">
        <f t="shared" si="204"/>
        <v>463447.35</v>
      </c>
      <c r="Q946" s="40">
        <f t="shared" si="204"/>
        <v>59283.5</v>
      </c>
      <c r="R946" s="40">
        <f t="shared" si="204"/>
        <v>39415.5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649931.1</v>
      </c>
      <c r="AA946" s="40">
        <f t="shared" si="204"/>
        <v>194019.72000001615</v>
      </c>
      <c r="AB946" s="41">
        <f>Z946/D946</f>
        <v>0.77010541917595099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[2]consoCURRENT!E19476</f>
        <v>0</v>
      </c>
      <c r="C950" s="31">
        <f>[2]consoCURRENT!F19476</f>
        <v>0</v>
      </c>
      <c r="D950" s="31">
        <f>[2]consoCURRENT!G19476</f>
        <v>0</v>
      </c>
      <c r="E950" s="31">
        <f>[2]consoCURRENT!H19476</f>
        <v>0</v>
      </c>
      <c r="F950" s="31">
        <f>[2]consoCURRENT!I19476</f>
        <v>0</v>
      </c>
      <c r="G950" s="31">
        <f>[2]consoCURRENT!J19476</f>
        <v>0</v>
      </c>
      <c r="H950" s="31">
        <f>[2]consoCURRENT!K19476</f>
        <v>0</v>
      </c>
      <c r="I950" s="31">
        <f>[2]consoCURRENT!L19476</f>
        <v>0</v>
      </c>
      <c r="J950" s="31">
        <f>[2]consoCURRENT!M19476</f>
        <v>0</v>
      </c>
      <c r="K950" s="31">
        <f>[2]consoCURRENT!N19476</f>
        <v>0</v>
      </c>
      <c r="L950" s="31">
        <f>[2]consoCURRENT!O19476</f>
        <v>0</v>
      </c>
      <c r="M950" s="31">
        <f>[2]consoCURRENT!P19476</f>
        <v>0</v>
      </c>
      <c r="N950" s="31">
        <f>[2]consoCURRENT!Q19476</f>
        <v>0</v>
      </c>
      <c r="O950" s="31">
        <f>[2]consoCURRENT!R19476</f>
        <v>0</v>
      </c>
      <c r="P950" s="31">
        <f>[2]consoCURRENT!S19476</f>
        <v>0</v>
      </c>
      <c r="Q950" s="31">
        <f>[2]consoCURRENT!T19476</f>
        <v>0</v>
      </c>
      <c r="R950" s="31">
        <f>[2]consoCURRENT!U19476</f>
        <v>0</v>
      </c>
      <c r="S950" s="31">
        <f>[2]consoCURRENT!V19476</f>
        <v>0</v>
      </c>
      <c r="T950" s="31">
        <f>[2]consoCURRENT!W19476</f>
        <v>0</v>
      </c>
      <c r="U950" s="31">
        <f>[2]consoCURRENT!X19476</f>
        <v>0</v>
      </c>
      <c r="V950" s="31">
        <f>[2]consoCURRENT!Y19476</f>
        <v>0</v>
      </c>
      <c r="W950" s="31">
        <f>[2]consoCURRENT!Z19476</f>
        <v>0</v>
      </c>
      <c r="X950" s="31">
        <f>[2]consoCURRENT!AA19476</f>
        <v>0</v>
      </c>
      <c r="Y950" s="31">
        <f>[2]consoCURRENT!AB19476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[2]consoCURRENT!E19589</f>
        <v>0</v>
      </c>
      <c r="C951" s="31">
        <f>[2]consoCURRENT!F19589</f>
        <v>0</v>
      </c>
      <c r="D951" s="31">
        <f>[2]consoCURRENT!G19589</f>
        <v>0</v>
      </c>
      <c r="E951" s="31">
        <f>[2]consoCURRENT!H19589</f>
        <v>0</v>
      </c>
      <c r="F951" s="31">
        <f>[2]consoCURRENT!I19589</f>
        <v>0</v>
      </c>
      <c r="G951" s="31">
        <f>[2]consoCURRENT!J19589</f>
        <v>0</v>
      </c>
      <c r="H951" s="31">
        <f>[2]consoCURRENT!K19589</f>
        <v>0</v>
      </c>
      <c r="I951" s="31">
        <f>[2]consoCURRENT!L19589</f>
        <v>0</v>
      </c>
      <c r="J951" s="31">
        <f>[2]consoCURRENT!M19589</f>
        <v>0</v>
      </c>
      <c r="K951" s="31">
        <f>[2]consoCURRENT!N19589</f>
        <v>0</v>
      </c>
      <c r="L951" s="31">
        <f>[2]consoCURRENT!O19589</f>
        <v>0</v>
      </c>
      <c r="M951" s="31">
        <f>[2]consoCURRENT!P19589</f>
        <v>0</v>
      </c>
      <c r="N951" s="31">
        <f>[2]consoCURRENT!Q19589</f>
        <v>0</v>
      </c>
      <c r="O951" s="31">
        <f>[2]consoCURRENT!R19589</f>
        <v>0</v>
      </c>
      <c r="P951" s="31">
        <f>[2]consoCURRENT!S19589</f>
        <v>0</v>
      </c>
      <c r="Q951" s="31">
        <f>[2]consoCURRENT!T19589</f>
        <v>0</v>
      </c>
      <c r="R951" s="31">
        <f>[2]consoCURRENT!U19589</f>
        <v>0</v>
      </c>
      <c r="S951" s="31">
        <f>[2]consoCURRENT!V19589</f>
        <v>0</v>
      </c>
      <c r="T951" s="31">
        <f>[2]consoCURRENT!W19589</f>
        <v>0</v>
      </c>
      <c r="U951" s="31">
        <f>[2]consoCURRENT!X19589</f>
        <v>0</v>
      </c>
      <c r="V951" s="31">
        <f>[2]consoCURRENT!Y19589</f>
        <v>0</v>
      </c>
      <c r="W951" s="31">
        <f>[2]consoCURRENT!Z19589</f>
        <v>0</v>
      </c>
      <c r="X951" s="31">
        <f>[2]consoCURRENT!AA19589</f>
        <v>0</v>
      </c>
      <c r="Y951" s="31">
        <f>[2]consoCURRENT!AB19589</f>
        <v>0</v>
      </c>
      <c r="Z951" s="31">
        <f>SUM(M951:Y951)</f>
        <v>0</v>
      </c>
      <c r="AA951" s="31">
        <f>D951-Z951</f>
        <v>0</v>
      </c>
      <c r="AB951" s="38" t="e">
        <f>Z951/D951</f>
        <v>#DIV/0!</v>
      </c>
      <c r="AC951" s="32"/>
    </row>
    <row r="952" spans="1:29" s="33" customFormat="1" ht="18" hidden="1" customHeight="1" x14ac:dyDescent="0.2">
      <c r="A952" s="49" t="s">
        <v>36</v>
      </c>
      <c r="B952" s="50">
        <f>[2]consoCURRENT!E19595</f>
        <v>0</v>
      </c>
      <c r="C952" s="50">
        <f>[2]consoCURRENT!F19595</f>
        <v>0</v>
      </c>
      <c r="D952" s="50">
        <f>[2]consoCURRENT!G19595</f>
        <v>0</v>
      </c>
      <c r="E952" s="50">
        <f>[2]consoCURRENT!H19595</f>
        <v>0</v>
      </c>
      <c r="F952" s="50">
        <f>[2]consoCURRENT!I19595</f>
        <v>0</v>
      </c>
      <c r="G952" s="50">
        <f>[2]consoCURRENT!J19595</f>
        <v>0</v>
      </c>
      <c r="H952" s="50">
        <f>[2]consoCURRENT!K19595</f>
        <v>0</v>
      </c>
      <c r="I952" s="50">
        <f>[2]consoCURRENT!L19595</f>
        <v>0</v>
      </c>
      <c r="J952" s="50">
        <f>[2]consoCURRENT!M19595</f>
        <v>0</v>
      </c>
      <c r="K952" s="50">
        <f>[2]consoCURRENT!N19595</f>
        <v>0</v>
      </c>
      <c r="L952" s="50">
        <f>[2]consoCURRENT!O19595</f>
        <v>0</v>
      </c>
      <c r="M952" s="50">
        <f>[2]consoCURRENT!P19595</f>
        <v>0</v>
      </c>
      <c r="N952" s="50">
        <f>[2]consoCURRENT!Q19595</f>
        <v>0</v>
      </c>
      <c r="O952" s="50">
        <f>[2]consoCURRENT!R19595</f>
        <v>0</v>
      </c>
      <c r="P952" s="50">
        <f>[2]consoCURRENT!S19595</f>
        <v>0</v>
      </c>
      <c r="Q952" s="50">
        <f>[2]consoCURRENT!T19595</f>
        <v>0</v>
      </c>
      <c r="R952" s="50">
        <f>[2]consoCURRENT!U19595</f>
        <v>0</v>
      </c>
      <c r="S952" s="50">
        <f>[2]consoCURRENT!V19595</f>
        <v>0</v>
      </c>
      <c r="T952" s="50">
        <f>[2]consoCURRENT!W19595</f>
        <v>0</v>
      </c>
      <c r="U952" s="50">
        <f>[2]consoCURRENT!X19595</f>
        <v>0</v>
      </c>
      <c r="V952" s="50">
        <f>[2]consoCURRENT!Y19595</f>
        <v>0</v>
      </c>
      <c r="W952" s="50">
        <f>[2]consoCURRENT!Z19595</f>
        <v>0</v>
      </c>
      <c r="X952" s="50">
        <f>[2]consoCURRENT!AA19595</f>
        <v>0</v>
      </c>
      <c r="Y952" s="50">
        <f>[2]consoCURRENT!AB19595</f>
        <v>0</v>
      </c>
      <c r="Z952" s="50">
        <f>SUM(M952:Y952)</f>
        <v>0</v>
      </c>
      <c r="AA952" s="50">
        <f>D952-Z952</f>
        <v>0</v>
      </c>
      <c r="AB952" s="51"/>
      <c r="AC952" s="50"/>
    </row>
    <row r="953" spans="1:29" s="33" customFormat="1" ht="18" hidden="1" customHeight="1" x14ac:dyDescent="0.2">
      <c r="A953" s="36" t="s">
        <v>37</v>
      </c>
      <c r="B953" s="31">
        <f>[2]consoCURRENT!E19624</f>
        <v>0</v>
      </c>
      <c r="C953" s="31">
        <f>[2]consoCURRENT!F19624</f>
        <v>0</v>
      </c>
      <c r="D953" s="31">
        <f>[2]consoCURRENT!G19624</f>
        <v>0</v>
      </c>
      <c r="E953" s="31">
        <f>[2]consoCURRENT!H19624</f>
        <v>0</v>
      </c>
      <c r="F953" s="31">
        <f>[2]consoCURRENT!I19624</f>
        <v>0</v>
      </c>
      <c r="G953" s="31">
        <f>[2]consoCURRENT!J19624</f>
        <v>0</v>
      </c>
      <c r="H953" s="31">
        <f>[2]consoCURRENT!K19624</f>
        <v>0</v>
      </c>
      <c r="I953" s="31">
        <f>[2]consoCURRENT!L19624</f>
        <v>0</v>
      </c>
      <c r="J953" s="31">
        <f>[2]consoCURRENT!M19624</f>
        <v>0</v>
      </c>
      <c r="K953" s="31">
        <f>[2]consoCURRENT!N19624</f>
        <v>0</v>
      </c>
      <c r="L953" s="31">
        <f>[2]consoCURRENT!O19624</f>
        <v>0</v>
      </c>
      <c r="M953" s="31">
        <f>[2]consoCURRENT!P19624</f>
        <v>0</v>
      </c>
      <c r="N953" s="31">
        <f>[2]consoCURRENT!Q19624</f>
        <v>0</v>
      </c>
      <c r="O953" s="31">
        <f>[2]consoCURRENT!R19624</f>
        <v>0</v>
      </c>
      <c r="P953" s="31">
        <f>[2]consoCURRENT!S19624</f>
        <v>0</v>
      </c>
      <c r="Q953" s="31">
        <f>[2]consoCURRENT!T19624</f>
        <v>0</v>
      </c>
      <c r="R953" s="31">
        <f>[2]consoCURRENT!U19624</f>
        <v>0</v>
      </c>
      <c r="S953" s="31">
        <f>[2]consoCURRENT!V19624</f>
        <v>0</v>
      </c>
      <c r="T953" s="31">
        <f>[2]consoCURRENT!W19624</f>
        <v>0</v>
      </c>
      <c r="U953" s="31">
        <f>[2]consoCURRENT!X19624</f>
        <v>0</v>
      </c>
      <c r="V953" s="31">
        <f>[2]consoCURRENT!Y19624</f>
        <v>0</v>
      </c>
      <c r="W953" s="31">
        <f>[2]consoCURRENT!Z19624</f>
        <v>0</v>
      </c>
      <c r="X953" s="31">
        <f>[2]consoCURRENT!AA19624</f>
        <v>0</v>
      </c>
      <c r="Y953" s="31">
        <f>[2]consoCURRENT!AB19624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0</v>
      </c>
      <c r="C954" s="40">
        <f t="shared" si="205"/>
        <v>0</v>
      </c>
      <c r="D954" s="40">
        <f t="shared" si="205"/>
        <v>0</v>
      </c>
      <c r="E954" s="40">
        <f t="shared" si="205"/>
        <v>0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0</v>
      </c>
      <c r="O954" s="40">
        <f t="shared" si="205"/>
        <v>0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0</v>
      </c>
      <c r="AA954" s="40">
        <f t="shared" si="205"/>
        <v>0</v>
      </c>
      <c r="AB954" s="41" t="e">
        <f>Z954/D954</f>
        <v>#DIV/0!</v>
      </c>
      <c r="AC954" s="32"/>
    </row>
    <row r="955" spans="1:29" s="33" customFormat="1" ht="14.45" hidden="1" customHeight="1" x14ac:dyDescent="0.25">
      <c r="A955" s="42" t="s">
        <v>39</v>
      </c>
      <c r="B955" s="31">
        <f>[2]consoCURRENT!E19628</f>
        <v>0</v>
      </c>
      <c r="C955" s="31">
        <f>[2]consoCURRENT!F19628</f>
        <v>0</v>
      </c>
      <c r="D955" s="31">
        <f>[2]consoCURRENT!G19628</f>
        <v>0</v>
      </c>
      <c r="E955" s="31">
        <f>[2]consoCURRENT!H19628</f>
        <v>0</v>
      </c>
      <c r="F955" s="31">
        <f>[2]consoCURRENT!I19628</f>
        <v>0</v>
      </c>
      <c r="G955" s="31">
        <f>[2]consoCURRENT!J19628</f>
        <v>0</v>
      </c>
      <c r="H955" s="31">
        <f>[2]consoCURRENT!K19628</f>
        <v>0</v>
      </c>
      <c r="I955" s="31">
        <f>[2]consoCURRENT!L19628</f>
        <v>0</v>
      </c>
      <c r="J955" s="31">
        <f>[2]consoCURRENT!M19628</f>
        <v>0</v>
      </c>
      <c r="K955" s="31">
        <f>[2]consoCURRENT!N19628</f>
        <v>0</v>
      </c>
      <c r="L955" s="31">
        <f>[2]consoCURRENT!O19628</f>
        <v>0</v>
      </c>
      <c r="M955" s="31">
        <f>[2]consoCURRENT!P19628</f>
        <v>0</v>
      </c>
      <c r="N955" s="31">
        <f>[2]consoCURRENT!Q19628</f>
        <v>0</v>
      </c>
      <c r="O955" s="31">
        <f>[2]consoCURRENT!R19628</f>
        <v>0</v>
      </c>
      <c r="P955" s="31">
        <f>[2]consoCURRENT!S19628</f>
        <v>0</v>
      </c>
      <c r="Q955" s="31">
        <f>[2]consoCURRENT!T19628</f>
        <v>0</v>
      </c>
      <c r="R955" s="31">
        <f>[2]consoCURRENT!U19628</f>
        <v>0</v>
      </c>
      <c r="S955" s="31">
        <f>[2]consoCURRENT!V19628</f>
        <v>0</v>
      </c>
      <c r="T955" s="31">
        <f>[2]consoCURRENT!W19628</f>
        <v>0</v>
      </c>
      <c r="U955" s="31">
        <f>[2]consoCURRENT!X19628</f>
        <v>0</v>
      </c>
      <c r="V955" s="31">
        <f>[2]consoCURRENT!Y19628</f>
        <v>0</v>
      </c>
      <c r="W955" s="31">
        <f>[2]consoCURRENT!Z19628</f>
        <v>0</v>
      </c>
      <c r="X955" s="31">
        <f>[2]consoCURRENT!AA19628</f>
        <v>0</v>
      </c>
      <c r="Y955" s="31">
        <f>[2]consoCURRENT!AB19628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0</v>
      </c>
      <c r="C956" s="40">
        <f t="shared" si="206"/>
        <v>0</v>
      </c>
      <c r="D956" s="40">
        <f t="shared" si="206"/>
        <v>0</v>
      </c>
      <c r="E956" s="40">
        <f t="shared" si="206"/>
        <v>0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0</v>
      </c>
      <c r="O956" s="40">
        <f t="shared" si="206"/>
        <v>0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0</v>
      </c>
      <c r="AA956" s="40">
        <f t="shared" si="206"/>
        <v>0</v>
      </c>
      <c r="AB956" s="41" t="e">
        <f>Z956/D956</f>
        <v>#DIV/0!</v>
      </c>
      <c r="AC956" s="43"/>
    </row>
    <row r="957" spans="1:29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[2]consoCURRENT!E19689</f>
        <v>0</v>
      </c>
      <c r="C960" s="31">
        <f>[2]consoCURRENT!F19689</f>
        <v>0</v>
      </c>
      <c r="D960" s="31">
        <f>[2]consoCURRENT!G19689</f>
        <v>0</v>
      </c>
      <c r="E960" s="31">
        <f>[2]consoCURRENT!H19689</f>
        <v>0</v>
      </c>
      <c r="F960" s="31">
        <f>[2]consoCURRENT!I19689</f>
        <v>0</v>
      </c>
      <c r="G960" s="31">
        <f>[2]consoCURRENT!J19689</f>
        <v>0</v>
      </c>
      <c r="H960" s="31">
        <f>[2]consoCURRENT!K19689</f>
        <v>0</v>
      </c>
      <c r="I960" s="31">
        <f>[2]consoCURRENT!L19689</f>
        <v>0</v>
      </c>
      <c r="J960" s="31">
        <f>[2]consoCURRENT!M19689</f>
        <v>0</v>
      </c>
      <c r="K960" s="31">
        <f>[2]consoCURRENT!N19689</f>
        <v>0</v>
      </c>
      <c r="L960" s="31">
        <f>[2]consoCURRENT!O19689</f>
        <v>0</v>
      </c>
      <c r="M960" s="31">
        <f>[2]consoCURRENT!P19689</f>
        <v>0</v>
      </c>
      <c r="N960" s="31">
        <f>[2]consoCURRENT!Q19689</f>
        <v>0</v>
      </c>
      <c r="O960" s="31">
        <f>[2]consoCURRENT!R19689</f>
        <v>0</v>
      </c>
      <c r="P960" s="31">
        <f>[2]consoCURRENT!S19689</f>
        <v>0</v>
      </c>
      <c r="Q960" s="31">
        <f>[2]consoCURRENT!T19689</f>
        <v>0</v>
      </c>
      <c r="R960" s="31">
        <f>[2]consoCURRENT!U19689</f>
        <v>0</v>
      </c>
      <c r="S960" s="31">
        <f>[2]consoCURRENT!V19689</f>
        <v>0</v>
      </c>
      <c r="T960" s="31">
        <f>[2]consoCURRENT!W19689</f>
        <v>0</v>
      </c>
      <c r="U960" s="31">
        <f>[2]consoCURRENT!X19689</f>
        <v>0</v>
      </c>
      <c r="V960" s="31">
        <f>[2]consoCURRENT!Y19689</f>
        <v>0</v>
      </c>
      <c r="W960" s="31">
        <f>[2]consoCURRENT!Z19689</f>
        <v>0</v>
      </c>
      <c r="X960" s="31">
        <f>[2]consoCURRENT!AA19689</f>
        <v>0</v>
      </c>
      <c r="Y960" s="31">
        <f>[2]consoCURRENT!AB19689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9" t="s">
        <v>35</v>
      </c>
      <c r="B961" s="50">
        <f>[2]consoCURRENT!E19802</f>
        <v>132725.76999998791</v>
      </c>
      <c r="C961" s="50">
        <f>[2]consoCURRENT!F19802</f>
        <v>1.1921656550839543E-8</v>
      </c>
      <c r="D961" s="50">
        <f>[2]consoCURRENT!G19802</f>
        <v>132725.76999999984</v>
      </c>
      <c r="E961" s="50">
        <f>[2]consoCURRENT!H19802</f>
        <v>132725.76999999999</v>
      </c>
      <c r="F961" s="50">
        <f>[2]consoCURRENT!I19802</f>
        <v>0</v>
      </c>
      <c r="G961" s="50">
        <f>[2]consoCURRENT!J19802</f>
        <v>0</v>
      </c>
      <c r="H961" s="50">
        <f>[2]consoCURRENT!K19802</f>
        <v>0</v>
      </c>
      <c r="I961" s="50">
        <f>[2]consoCURRENT!L19802</f>
        <v>0</v>
      </c>
      <c r="J961" s="50">
        <f>[2]consoCURRENT!M19802</f>
        <v>0</v>
      </c>
      <c r="K961" s="50">
        <f>[2]consoCURRENT!N19802</f>
        <v>0</v>
      </c>
      <c r="L961" s="50">
        <f>[2]consoCURRENT!O19802</f>
        <v>0</v>
      </c>
      <c r="M961" s="50">
        <f>[2]consoCURRENT!P19802</f>
        <v>0</v>
      </c>
      <c r="N961" s="50">
        <f>[2]consoCURRENT!Q19802</f>
        <v>0</v>
      </c>
      <c r="O961" s="50">
        <f>[2]consoCURRENT!R19802</f>
        <v>0</v>
      </c>
      <c r="P961" s="50">
        <f>[2]consoCURRENT!S19802</f>
        <v>132725.76999999999</v>
      </c>
      <c r="Q961" s="50">
        <f>[2]consoCURRENT!T19802</f>
        <v>0</v>
      </c>
      <c r="R961" s="50">
        <f>[2]consoCURRENT!U19802</f>
        <v>0</v>
      </c>
      <c r="S961" s="50">
        <f>[2]consoCURRENT!V19802</f>
        <v>0</v>
      </c>
      <c r="T961" s="50">
        <f>[2]consoCURRENT!W19802</f>
        <v>0</v>
      </c>
      <c r="U961" s="50">
        <f>[2]consoCURRENT!X19802</f>
        <v>0</v>
      </c>
      <c r="V961" s="50">
        <f>[2]consoCURRENT!Y19802</f>
        <v>0</v>
      </c>
      <c r="W961" s="50">
        <f>[2]consoCURRENT!Z19802</f>
        <v>0</v>
      </c>
      <c r="X961" s="50">
        <f>[2]consoCURRENT!AA19802</f>
        <v>0</v>
      </c>
      <c r="Y961" s="50">
        <f>[2]consoCURRENT!AB19802</f>
        <v>0</v>
      </c>
      <c r="Z961" s="50">
        <f>SUM(M961:Y961)</f>
        <v>132725.76999999999</v>
      </c>
      <c r="AA961" s="50">
        <f>D961-Z961</f>
        <v>0</v>
      </c>
      <c r="AB961" s="51">
        <f>Z961/D961</f>
        <v>1.0000000000000011</v>
      </c>
      <c r="AC961" s="43"/>
    </row>
    <row r="962" spans="1:29" s="33" customFormat="1" ht="18" hidden="1" customHeight="1" x14ac:dyDescent="0.2">
      <c r="A962" s="36" t="s">
        <v>36</v>
      </c>
      <c r="B962" s="31">
        <f>[2]consoCURRENT!E19808</f>
        <v>0</v>
      </c>
      <c r="C962" s="31">
        <f>[2]consoCURRENT!F19808</f>
        <v>0</v>
      </c>
      <c r="D962" s="31">
        <f>[2]consoCURRENT!G19808</f>
        <v>0</v>
      </c>
      <c r="E962" s="31">
        <f>[2]consoCURRENT!H19808</f>
        <v>0</v>
      </c>
      <c r="F962" s="31">
        <f>[2]consoCURRENT!I19808</f>
        <v>0</v>
      </c>
      <c r="G962" s="31">
        <f>[2]consoCURRENT!J19808</f>
        <v>0</v>
      </c>
      <c r="H962" s="31">
        <f>[2]consoCURRENT!K19808</f>
        <v>0</v>
      </c>
      <c r="I962" s="31">
        <f>[2]consoCURRENT!L19808</f>
        <v>0</v>
      </c>
      <c r="J962" s="31">
        <f>[2]consoCURRENT!M19808</f>
        <v>0</v>
      </c>
      <c r="K962" s="31">
        <f>[2]consoCURRENT!N19808</f>
        <v>0</v>
      </c>
      <c r="L962" s="31">
        <f>[2]consoCURRENT!O19808</f>
        <v>0</v>
      </c>
      <c r="M962" s="31">
        <f>[2]consoCURRENT!P19808</f>
        <v>0</v>
      </c>
      <c r="N962" s="31">
        <f>[2]consoCURRENT!Q19808</f>
        <v>0</v>
      </c>
      <c r="O962" s="31">
        <f>[2]consoCURRENT!R19808</f>
        <v>0</v>
      </c>
      <c r="P962" s="31">
        <f>[2]consoCURRENT!S19808</f>
        <v>0</v>
      </c>
      <c r="Q962" s="31">
        <f>[2]consoCURRENT!T19808</f>
        <v>0</v>
      </c>
      <c r="R962" s="31">
        <f>[2]consoCURRENT!U19808</f>
        <v>0</v>
      </c>
      <c r="S962" s="31">
        <f>[2]consoCURRENT!V19808</f>
        <v>0</v>
      </c>
      <c r="T962" s="31">
        <f>[2]consoCURRENT!W19808</f>
        <v>0</v>
      </c>
      <c r="U962" s="31">
        <f>[2]consoCURRENT!X19808</f>
        <v>0</v>
      </c>
      <c r="V962" s="31">
        <f>[2]consoCURRENT!Y19808</f>
        <v>0</v>
      </c>
      <c r="W962" s="31">
        <f>[2]consoCURRENT!Z19808</f>
        <v>0</v>
      </c>
      <c r="X962" s="31">
        <f>[2]consoCURRENT!AA19808</f>
        <v>0</v>
      </c>
      <c r="Y962" s="31">
        <f>[2]consoCURRENT!AB19808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[2]consoCURRENT!E19837</f>
        <v>0</v>
      </c>
      <c r="C963" s="31">
        <f>[2]consoCURRENT!F19837</f>
        <v>0</v>
      </c>
      <c r="D963" s="31">
        <f>[2]consoCURRENT!G19837</f>
        <v>0</v>
      </c>
      <c r="E963" s="31">
        <f>[2]consoCURRENT!H19837</f>
        <v>0</v>
      </c>
      <c r="F963" s="31">
        <f>[2]consoCURRENT!I19837</f>
        <v>0</v>
      </c>
      <c r="G963" s="31">
        <f>[2]consoCURRENT!J19837</f>
        <v>0</v>
      </c>
      <c r="H963" s="31">
        <f>[2]consoCURRENT!K19837</f>
        <v>0</v>
      </c>
      <c r="I963" s="31">
        <f>[2]consoCURRENT!L19837</f>
        <v>0</v>
      </c>
      <c r="J963" s="31">
        <f>[2]consoCURRENT!M19837</f>
        <v>0</v>
      </c>
      <c r="K963" s="31">
        <f>[2]consoCURRENT!N19837</f>
        <v>0</v>
      </c>
      <c r="L963" s="31">
        <f>[2]consoCURRENT!O19837</f>
        <v>0</v>
      </c>
      <c r="M963" s="31">
        <f>[2]consoCURRENT!P19837</f>
        <v>0</v>
      </c>
      <c r="N963" s="31">
        <f>[2]consoCURRENT!Q19837</f>
        <v>0</v>
      </c>
      <c r="O963" s="31">
        <f>[2]consoCURRENT!R19837</f>
        <v>0</v>
      </c>
      <c r="P963" s="31">
        <f>[2]consoCURRENT!S19837</f>
        <v>0</v>
      </c>
      <c r="Q963" s="31">
        <f>[2]consoCURRENT!T19837</f>
        <v>0</v>
      </c>
      <c r="R963" s="31">
        <f>[2]consoCURRENT!U19837</f>
        <v>0</v>
      </c>
      <c r="S963" s="31">
        <f>[2]consoCURRENT!V19837</f>
        <v>0</v>
      </c>
      <c r="T963" s="31">
        <f>[2]consoCURRENT!W19837</f>
        <v>0</v>
      </c>
      <c r="U963" s="31">
        <f>[2]consoCURRENT!X19837</f>
        <v>0</v>
      </c>
      <c r="V963" s="31">
        <f>[2]consoCURRENT!Y19837</f>
        <v>0</v>
      </c>
      <c r="W963" s="31">
        <f>[2]consoCURRENT!Z19837</f>
        <v>0</v>
      </c>
      <c r="X963" s="31">
        <f>[2]consoCURRENT!AA19837</f>
        <v>0</v>
      </c>
      <c r="Y963" s="31">
        <f>[2]consoCURRENT!AB19837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132725.76999998791</v>
      </c>
      <c r="C964" s="40">
        <f t="shared" si="207"/>
        <v>1.1921656550839543E-8</v>
      </c>
      <c r="D964" s="40">
        <f t="shared" si="207"/>
        <v>132725.76999999984</v>
      </c>
      <c r="E964" s="40">
        <f t="shared" si="207"/>
        <v>132725.76999999999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0</v>
      </c>
      <c r="P964" s="40">
        <f t="shared" si="207"/>
        <v>132725.76999999999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132725.76999999999</v>
      </c>
      <c r="AA964" s="40">
        <f t="shared" si="207"/>
        <v>0</v>
      </c>
      <c r="AB964" s="41">
        <f>Z964/D964</f>
        <v>1.0000000000000011</v>
      </c>
      <c r="AC964" s="32"/>
    </row>
    <row r="965" spans="1:29" s="33" customFormat="1" ht="18" hidden="1" customHeight="1" x14ac:dyDescent="0.25">
      <c r="A965" s="42" t="s">
        <v>39</v>
      </c>
      <c r="B965" s="31">
        <f>[2]consoCURRENT!E19841</f>
        <v>0</v>
      </c>
      <c r="C965" s="31">
        <f>[2]consoCURRENT!F19841</f>
        <v>0</v>
      </c>
      <c r="D965" s="31">
        <f>[2]consoCURRENT!G19841</f>
        <v>0</v>
      </c>
      <c r="E965" s="31">
        <f>[2]consoCURRENT!H19841</f>
        <v>0</v>
      </c>
      <c r="F965" s="31">
        <f>[2]consoCURRENT!I19841</f>
        <v>0</v>
      </c>
      <c r="G965" s="31">
        <f>[2]consoCURRENT!J19841</f>
        <v>0</v>
      </c>
      <c r="H965" s="31">
        <f>[2]consoCURRENT!K19841</f>
        <v>0</v>
      </c>
      <c r="I965" s="31">
        <f>[2]consoCURRENT!L19841</f>
        <v>0</v>
      </c>
      <c r="J965" s="31">
        <f>[2]consoCURRENT!M19841</f>
        <v>0</v>
      </c>
      <c r="K965" s="31">
        <f>[2]consoCURRENT!N19841</f>
        <v>0</v>
      </c>
      <c r="L965" s="31">
        <f>[2]consoCURRENT!O19841</f>
        <v>0</v>
      </c>
      <c r="M965" s="31">
        <f>[2]consoCURRENT!P19841</f>
        <v>0</v>
      </c>
      <c r="N965" s="31">
        <f>[2]consoCURRENT!Q19841</f>
        <v>0</v>
      </c>
      <c r="O965" s="31">
        <f>[2]consoCURRENT!R19841</f>
        <v>0</v>
      </c>
      <c r="P965" s="31">
        <f>[2]consoCURRENT!S19841</f>
        <v>0</v>
      </c>
      <c r="Q965" s="31">
        <f>[2]consoCURRENT!T19841</f>
        <v>0</v>
      </c>
      <c r="R965" s="31">
        <f>[2]consoCURRENT!U19841</f>
        <v>0</v>
      </c>
      <c r="S965" s="31">
        <f>[2]consoCURRENT!V19841</f>
        <v>0</v>
      </c>
      <c r="T965" s="31">
        <f>[2]consoCURRENT!W19841</f>
        <v>0</v>
      </c>
      <c r="U965" s="31">
        <f>[2]consoCURRENT!X19841</f>
        <v>0</v>
      </c>
      <c r="V965" s="31">
        <f>[2]consoCURRENT!Y19841</f>
        <v>0</v>
      </c>
      <c r="W965" s="31">
        <f>[2]consoCURRENT!Z19841</f>
        <v>0</v>
      </c>
      <c r="X965" s="31">
        <f>[2]consoCURRENT!AA19841</f>
        <v>0</v>
      </c>
      <c r="Y965" s="31">
        <f>[2]consoCURRENT!AB19841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132725.76999998791</v>
      </c>
      <c r="C966" s="40">
        <f t="shared" si="208"/>
        <v>1.1921656550839543E-8</v>
      </c>
      <c r="D966" s="40">
        <f t="shared" si="208"/>
        <v>132725.76999999984</v>
      </c>
      <c r="E966" s="40">
        <f t="shared" si="208"/>
        <v>132725.76999999999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0</v>
      </c>
      <c r="P966" s="40">
        <f t="shared" si="208"/>
        <v>132725.76999999999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132725.76999999999</v>
      </c>
      <c r="AA966" s="40">
        <f t="shared" si="208"/>
        <v>0</v>
      </c>
      <c r="AB966" s="41">
        <f>Z966/D966</f>
        <v>1.0000000000000011</v>
      </c>
      <c r="AC966" s="43"/>
    </row>
    <row r="967" spans="1:29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[2]consoCURRENT!E19902</f>
        <v>0</v>
      </c>
      <c r="C970" s="31">
        <f>[2]consoCURRENT!F19902</f>
        <v>0</v>
      </c>
      <c r="D970" s="31">
        <f>[2]consoCURRENT!G19902</f>
        <v>0</v>
      </c>
      <c r="E970" s="31">
        <f>[2]consoCURRENT!H19902</f>
        <v>0</v>
      </c>
      <c r="F970" s="31">
        <f>[2]consoCURRENT!I19902</f>
        <v>0</v>
      </c>
      <c r="G970" s="31">
        <f>[2]consoCURRENT!J19902</f>
        <v>0</v>
      </c>
      <c r="H970" s="31">
        <f>[2]consoCURRENT!K19902</f>
        <v>0</v>
      </c>
      <c r="I970" s="31">
        <f>[2]consoCURRENT!L19902</f>
        <v>0</v>
      </c>
      <c r="J970" s="31">
        <f>[2]consoCURRENT!M19902</f>
        <v>0</v>
      </c>
      <c r="K970" s="31">
        <f>[2]consoCURRENT!N19902</f>
        <v>0</v>
      </c>
      <c r="L970" s="31">
        <f>[2]consoCURRENT!O19902</f>
        <v>0</v>
      </c>
      <c r="M970" s="31">
        <f>[2]consoCURRENT!P19902</f>
        <v>0</v>
      </c>
      <c r="N970" s="31">
        <f>[2]consoCURRENT!Q19902</f>
        <v>0</v>
      </c>
      <c r="O970" s="31">
        <f>[2]consoCURRENT!R19902</f>
        <v>0</v>
      </c>
      <c r="P970" s="31">
        <f>[2]consoCURRENT!S19902</f>
        <v>0</v>
      </c>
      <c r="Q970" s="31">
        <f>[2]consoCURRENT!T19902</f>
        <v>0</v>
      </c>
      <c r="R970" s="31">
        <f>[2]consoCURRENT!U19902</f>
        <v>0</v>
      </c>
      <c r="S970" s="31">
        <f>[2]consoCURRENT!V19902</f>
        <v>0</v>
      </c>
      <c r="T970" s="31">
        <f>[2]consoCURRENT!W19902</f>
        <v>0</v>
      </c>
      <c r="U970" s="31">
        <f>[2]consoCURRENT!X19902</f>
        <v>0</v>
      </c>
      <c r="V970" s="31">
        <f>[2]consoCURRENT!Y19902</f>
        <v>0</v>
      </c>
      <c r="W970" s="31">
        <f>[2]consoCURRENT!Z19902</f>
        <v>0</v>
      </c>
      <c r="X970" s="31">
        <f>[2]consoCURRENT!AA19902</f>
        <v>0</v>
      </c>
      <c r="Y970" s="31">
        <f>[2]consoCURRENT!AB19902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[2]consoCURRENT!E20015</f>
        <v>2031313.28</v>
      </c>
      <c r="C971" s="31">
        <f>[2]consoCURRENT!F20015</f>
        <v>0</v>
      </c>
      <c r="D971" s="31">
        <f>[2]consoCURRENT!G20015</f>
        <v>2031313.28</v>
      </c>
      <c r="E971" s="31">
        <f>[2]consoCURRENT!H20015</f>
        <v>2031313.28</v>
      </c>
      <c r="F971" s="31">
        <f>[2]consoCURRENT!I20015</f>
        <v>0</v>
      </c>
      <c r="G971" s="31">
        <f>[2]consoCURRENT!J20015</f>
        <v>0</v>
      </c>
      <c r="H971" s="31">
        <f>[2]consoCURRENT!K20015</f>
        <v>0</v>
      </c>
      <c r="I971" s="31">
        <f>[2]consoCURRENT!L20015</f>
        <v>0</v>
      </c>
      <c r="J971" s="31">
        <f>[2]consoCURRENT!M20015</f>
        <v>0</v>
      </c>
      <c r="K971" s="31">
        <f>[2]consoCURRENT!N20015</f>
        <v>0</v>
      </c>
      <c r="L971" s="31">
        <f>[2]consoCURRENT!O20015</f>
        <v>0</v>
      </c>
      <c r="M971" s="31">
        <f>[2]consoCURRENT!P20015</f>
        <v>0</v>
      </c>
      <c r="N971" s="31">
        <f>[2]consoCURRENT!Q20015</f>
        <v>2031313.28</v>
      </c>
      <c r="O971" s="31">
        <f>[2]consoCURRENT!R20015</f>
        <v>0</v>
      </c>
      <c r="P971" s="31">
        <f>[2]consoCURRENT!S20015</f>
        <v>0</v>
      </c>
      <c r="Q971" s="31">
        <f>[2]consoCURRENT!T20015</f>
        <v>0</v>
      </c>
      <c r="R971" s="31">
        <f>[2]consoCURRENT!U20015</f>
        <v>0</v>
      </c>
      <c r="S971" s="31">
        <f>[2]consoCURRENT!V20015</f>
        <v>0</v>
      </c>
      <c r="T971" s="31">
        <f>[2]consoCURRENT!W20015</f>
        <v>0</v>
      </c>
      <c r="U971" s="31">
        <f>[2]consoCURRENT!X20015</f>
        <v>0</v>
      </c>
      <c r="V971" s="31">
        <f>[2]consoCURRENT!Y20015</f>
        <v>0</v>
      </c>
      <c r="W971" s="31">
        <f>[2]consoCURRENT!Z20015</f>
        <v>0</v>
      </c>
      <c r="X971" s="31">
        <f>[2]consoCURRENT!AA20015</f>
        <v>0</v>
      </c>
      <c r="Y971" s="31">
        <f>[2]consoCURRENT!AB20015</f>
        <v>0</v>
      </c>
      <c r="Z971" s="31">
        <f>SUM(M971:Y971)</f>
        <v>2031313.28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[2]consoCURRENT!E20021</f>
        <v>0</v>
      </c>
      <c r="C972" s="31">
        <f>[2]consoCURRENT!F20021</f>
        <v>0</v>
      </c>
      <c r="D972" s="31">
        <f>[2]consoCURRENT!G20021</f>
        <v>0</v>
      </c>
      <c r="E972" s="31">
        <f>[2]consoCURRENT!H20021</f>
        <v>0</v>
      </c>
      <c r="F972" s="31">
        <f>[2]consoCURRENT!I20021</f>
        <v>0</v>
      </c>
      <c r="G972" s="31">
        <f>[2]consoCURRENT!J20021</f>
        <v>0</v>
      </c>
      <c r="H972" s="31">
        <f>[2]consoCURRENT!K20021</f>
        <v>0</v>
      </c>
      <c r="I972" s="31">
        <f>[2]consoCURRENT!L20021</f>
        <v>0</v>
      </c>
      <c r="J972" s="31">
        <f>[2]consoCURRENT!M20021</f>
        <v>0</v>
      </c>
      <c r="K972" s="31">
        <f>[2]consoCURRENT!N20021</f>
        <v>0</v>
      </c>
      <c r="L972" s="31">
        <f>[2]consoCURRENT!O20021</f>
        <v>0</v>
      </c>
      <c r="M972" s="31">
        <f>[2]consoCURRENT!P20021</f>
        <v>0</v>
      </c>
      <c r="N972" s="31">
        <f>[2]consoCURRENT!Q20021</f>
        <v>0</v>
      </c>
      <c r="O972" s="31">
        <f>[2]consoCURRENT!R20021</f>
        <v>0</v>
      </c>
      <c r="P972" s="31">
        <f>[2]consoCURRENT!S20021</f>
        <v>0</v>
      </c>
      <c r="Q972" s="31">
        <f>[2]consoCURRENT!T20021</f>
        <v>0</v>
      </c>
      <c r="R972" s="31">
        <f>[2]consoCURRENT!U20021</f>
        <v>0</v>
      </c>
      <c r="S972" s="31">
        <f>[2]consoCURRENT!V20021</f>
        <v>0</v>
      </c>
      <c r="T972" s="31">
        <f>[2]consoCURRENT!W20021</f>
        <v>0</v>
      </c>
      <c r="U972" s="31">
        <f>[2]consoCURRENT!X20021</f>
        <v>0</v>
      </c>
      <c r="V972" s="31">
        <f>[2]consoCURRENT!Y20021</f>
        <v>0</v>
      </c>
      <c r="W972" s="31">
        <f>[2]consoCURRENT!Z20021</f>
        <v>0</v>
      </c>
      <c r="X972" s="31">
        <f>[2]consoCURRENT!AA20021</f>
        <v>0</v>
      </c>
      <c r="Y972" s="31">
        <f>[2]consoCURRENT!AB20021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[2]consoCURRENT!E20050</f>
        <v>0</v>
      </c>
      <c r="C973" s="31">
        <f>[2]consoCURRENT!F20050</f>
        <v>0</v>
      </c>
      <c r="D973" s="31">
        <f>[2]consoCURRENT!G20050</f>
        <v>0</v>
      </c>
      <c r="E973" s="31">
        <f>[2]consoCURRENT!H20050</f>
        <v>0</v>
      </c>
      <c r="F973" s="31">
        <f>[2]consoCURRENT!I20050</f>
        <v>0</v>
      </c>
      <c r="G973" s="31">
        <f>[2]consoCURRENT!J20050</f>
        <v>0</v>
      </c>
      <c r="H973" s="31">
        <f>[2]consoCURRENT!K20050</f>
        <v>0</v>
      </c>
      <c r="I973" s="31">
        <f>[2]consoCURRENT!L20050</f>
        <v>0</v>
      </c>
      <c r="J973" s="31">
        <f>[2]consoCURRENT!M20050</f>
        <v>0</v>
      </c>
      <c r="K973" s="31">
        <f>[2]consoCURRENT!N20050</f>
        <v>0</v>
      </c>
      <c r="L973" s="31">
        <f>[2]consoCURRENT!O20050</f>
        <v>0</v>
      </c>
      <c r="M973" s="31">
        <f>[2]consoCURRENT!P20050</f>
        <v>0</v>
      </c>
      <c r="N973" s="31">
        <f>[2]consoCURRENT!Q20050</f>
        <v>0</v>
      </c>
      <c r="O973" s="31">
        <f>[2]consoCURRENT!R20050</f>
        <v>0</v>
      </c>
      <c r="P973" s="31">
        <f>[2]consoCURRENT!S20050</f>
        <v>0</v>
      </c>
      <c r="Q973" s="31">
        <f>[2]consoCURRENT!T20050</f>
        <v>0</v>
      </c>
      <c r="R973" s="31">
        <f>[2]consoCURRENT!U20050</f>
        <v>0</v>
      </c>
      <c r="S973" s="31">
        <f>[2]consoCURRENT!V20050</f>
        <v>0</v>
      </c>
      <c r="T973" s="31">
        <f>[2]consoCURRENT!W20050</f>
        <v>0</v>
      </c>
      <c r="U973" s="31">
        <f>[2]consoCURRENT!X20050</f>
        <v>0</v>
      </c>
      <c r="V973" s="31">
        <f>[2]consoCURRENT!Y20050</f>
        <v>0</v>
      </c>
      <c r="W973" s="31">
        <f>[2]consoCURRENT!Z20050</f>
        <v>0</v>
      </c>
      <c r="X973" s="31">
        <f>[2]consoCURRENT!AA20050</f>
        <v>0</v>
      </c>
      <c r="Y973" s="31">
        <f>[2]consoCURRENT!AB20050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2031313.28</v>
      </c>
      <c r="C974" s="40">
        <f t="shared" si="209"/>
        <v>0</v>
      </c>
      <c r="D974" s="40">
        <f t="shared" si="209"/>
        <v>2031313.28</v>
      </c>
      <c r="E974" s="40">
        <f t="shared" si="209"/>
        <v>2031313.28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2031313.28</v>
      </c>
      <c r="O974" s="40">
        <f t="shared" si="209"/>
        <v>0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2031313.28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[2]consoCURRENT!E20054</f>
        <v>0</v>
      </c>
      <c r="C975" s="31">
        <f>[2]consoCURRENT!F20054</f>
        <v>0</v>
      </c>
      <c r="D975" s="31">
        <f>[2]consoCURRENT!G20054</f>
        <v>0</v>
      </c>
      <c r="E975" s="31">
        <f>[2]consoCURRENT!H20054</f>
        <v>0</v>
      </c>
      <c r="F975" s="31">
        <f>[2]consoCURRENT!I20054</f>
        <v>0</v>
      </c>
      <c r="G975" s="31">
        <f>[2]consoCURRENT!J20054</f>
        <v>0</v>
      </c>
      <c r="H975" s="31">
        <f>[2]consoCURRENT!K20054</f>
        <v>0</v>
      </c>
      <c r="I975" s="31">
        <f>[2]consoCURRENT!L20054</f>
        <v>0</v>
      </c>
      <c r="J975" s="31">
        <f>[2]consoCURRENT!M20054</f>
        <v>0</v>
      </c>
      <c r="K975" s="31">
        <f>[2]consoCURRENT!N20054</f>
        <v>0</v>
      </c>
      <c r="L975" s="31">
        <f>[2]consoCURRENT!O20054</f>
        <v>0</v>
      </c>
      <c r="M975" s="31">
        <f>[2]consoCURRENT!P20054</f>
        <v>0</v>
      </c>
      <c r="N975" s="31">
        <f>[2]consoCURRENT!Q20054</f>
        <v>0</v>
      </c>
      <c r="O975" s="31">
        <f>[2]consoCURRENT!R20054</f>
        <v>0</v>
      </c>
      <c r="P975" s="31">
        <f>[2]consoCURRENT!S20054</f>
        <v>0</v>
      </c>
      <c r="Q975" s="31">
        <f>[2]consoCURRENT!T20054</f>
        <v>0</v>
      </c>
      <c r="R975" s="31">
        <f>[2]consoCURRENT!U20054</f>
        <v>0</v>
      </c>
      <c r="S975" s="31">
        <f>[2]consoCURRENT!V20054</f>
        <v>0</v>
      </c>
      <c r="T975" s="31">
        <f>[2]consoCURRENT!W20054</f>
        <v>0</v>
      </c>
      <c r="U975" s="31">
        <f>[2]consoCURRENT!X20054</f>
        <v>0</v>
      </c>
      <c r="V975" s="31">
        <f>[2]consoCURRENT!Y20054</f>
        <v>0</v>
      </c>
      <c r="W975" s="31">
        <f>[2]consoCURRENT!Z20054</f>
        <v>0</v>
      </c>
      <c r="X975" s="31">
        <f>[2]consoCURRENT!AA20054</f>
        <v>0</v>
      </c>
      <c r="Y975" s="31">
        <f>[2]consoCURRENT!AB20054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2031313.28</v>
      </c>
      <c r="C976" s="40">
        <f t="shared" si="210"/>
        <v>0</v>
      </c>
      <c r="D976" s="40">
        <f t="shared" si="210"/>
        <v>2031313.28</v>
      </c>
      <c r="E976" s="40">
        <f t="shared" si="210"/>
        <v>2031313.28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2031313.28</v>
      </c>
      <c r="O976" s="40">
        <f t="shared" si="210"/>
        <v>0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2031313.28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[2]consoCURRENT!E20115</f>
        <v>0</v>
      </c>
      <c r="C980" s="31">
        <f>[2]consoCURRENT!F20115</f>
        <v>0</v>
      </c>
      <c r="D980" s="31">
        <f>[2]consoCURRENT!G20115</f>
        <v>0</v>
      </c>
      <c r="E980" s="31">
        <f>[2]consoCURRENT!H20115</f>
        <v>0</v>
      </c>
      <c r="F980" s="31">
        <f>[2]consoCURRENT!I20115</f>
        <v>0</v>
      </c>
      <c r="G980" s="31">
        <f>[2]consoCURRENT!J20115</f>
        <v>0</v>
      </c>
      <c r="H980" s="31">
        <f>[2]consoCURRENT!K20115</f>
        <v>0</v>
      </c>
      <c r="I980" s="31">
        <f>[2]consoCURRENT!L20115</f>
        <v>0</v>
      </c>
      <c r="J980" s="31">
        <f>[2]consoCURRENT!M20115</f>
        <v>0</v>
      </c>
      <c r="K980" s="31">
        <f>[2]consoCURRENT!N20115</f>
        <v>0</v>
      </c>
      <c r="L980" s="31">
        <f>[2]consoCURRENT!O20115</f>
        <v>0</v>
      </c>
      <c r="M980" s="31">
        <f>[2]consoCURRENT!P20115</f>
        <v>0</v>
      </c>
      <c r="N980" s="31">
        <f>[2]consoCURRENT!Q20115</f>
        <v>0</v>
      </c>
      <c r="O980" s="31">
        <f>[2]consoCURRENT!R20115</f>
        <v>0</v>
      </c>
      <c r="P980" s="31">
        <f>[2]consoCURRENT!S20115</f>
        <v>0</v>
      </c>
      <c r="Q980" s="31">
        <f>[2]consoCURRENT!T20115</f>
        <v>0</v>
      </c>
      <c r="R980" s="31">
        <f>[2]consoCURRENT!U20115</f>
        <v>0</v>
      </c>
      <c r="S980" s="31">
        <f>[2]consoCURRENT!V20115</f>
        <v>0</v>
      </c>
      <c r="T980" s="31">
        <f>[2]consoCURRENT!W20115</f>
        <v>0</v>
      </c>
      <c r="U980" s="31">
        <f>[2]consoCURRENT!X20115</f>
        <v>0</v>
      </c>
      <c r="V980" s="31">
        <f>[2]consoCURRENT!Y20115</f>
        <v>0</v>
      </c>
      <c r="W980" s="31">
        <f>[2]consoCURRENT!Z20115</f>
        <v>0</v>
      </c>
      <c r="X980" s="31">
        <f>[2]consoCURRENT!AA20115</f>
        <v>0</v>
      </c>
      <c r="Y980" s="31">
        <f>[2]consoCURRENT!AB20115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[2]consoCURRENT!E20228</f>
        <v>882883.01999999187</v>
      </c>
      <c r="C981" s="31">
        <f>[2]consoCURRENT!F20228</f>
        <v>0</v>
      </c>
      <c r="D981" s="31">
        <f>[2]consoCURRENT!G20228</f>
        <v>882883.01999999164</v>
      </c>
      <c r="E981" s="31">
        <f>[2]consoCURRENT!H20228</f>
        <v>882883.02</v>
      </c>
      <c r="F981" s="31">
        <f>[2]consoCURRENT!I20228</f>
        <v>0</v>
      </c>
      <c r="G981" s="31">
        <f>[2]consoCURRENT!J20228</f>
        <v>0</v>
      </c>
      <c r="H981" s="31">
        <f>[2]consoCURRENT!K20228</f>
        <v>0</v>
      </c>
      <c r="I981" s="31">
        <f>[2]consoCURRENT!L20228</f>
        <v>0</v>
      </c>
      <c r="J981" s="31">
        <f>[2]consoCURRENT!M20228</f>
        <v>0</v>
      </c>
      <c r="K981" s="31">
        <f>[2]consoCURRENT!N20228</f>
        <v>0</v>
      </c>
      <c r="L981" s="31">
        <f>[2]consoCURRENT!O20228</f>
        <v>0</v>
      </c>
      <c r="M981" s="31">
        <f>[2]consoCURRENT!P20228</f>
        <v>0</v>
      </c>
      <c r="N981" s="31">
        <f>[2]consoCURRENT!Q20228</f>
        <v>0</v>
      </c>
      <c r="O981" s="31">
        <f>[2]consoCURRENT!R20228</f>
        <v>0</v>
      </c>
      <c r="P981" s="31">
        <f>[2]consoCURRENT!S20228</f>
        <v>882883.02</v>
      </c>
      <c r="Q981" s="31">
        <f>[2]consoCURRENT!T20228</f>
        <v>0</v>
      </c>
      <c r="R981" s="31">
        <f>[2]consoCURRENT!U20228</f>
        <v>0</v>
      </c>
      <c r="S981" s="31">
        <f>[2]consoCURRENT!V20228</f>
        <v>0</v>
      </c>
      <c r="T981" s="31">
        <f>[2]consoCURRENT!W20228</f>
        <v>0</v>
      </c>
      <c r="U981" s="31">
        <f>[2]consoCURRENT!X20228</f>
        <v>0</v>
      </c>
      <c r="V981" s="31">
        <f>[2]consoCURRENT!Y20228</f>
        <v>0</v>
      </c>
      <c r="W981" s="31">
        <f>[2]consoCURRENT!Z20228</f>
        <v>0</v>
      </c>
      <c r="X981" s="31">
        <f>[2]consoCURRENT!AA20228</f>
        <v>0</v>
      </c>
      <c r="Y981" s="31">
        <f>[2]consoCURRENT!AB20228</f>
        <v>0</v>
      </c>
      <c r="Z981" s="31">
        <f>SUM(M981:Y981)</f>
        <v>882883.02</v>
      </c>
      <c r="AA981" s="31">
        <f>D981-Z981</f>
        <v>-8.3819031715393066E-9</v>
      </c>
      <c r="AB981" s="38">
        <f>Z981/D981</f>
        <v>1.0000000000000095</v>
      </c>
      <c r="AC981" s="32"/>
    </row>
    <row r="982" spans="1:29" s="33" customFormat="1" ht="18" hidden="1" customHeight="1" x14ac:dyDescent="0.2">
      <c r="A982" s="36" t="s">
        <v>36</v>
      </c>
      <c r="B982" s="31">
        <f>[2]consoCURRENT!E20234</f>
        <v>0</v>
      </c>
      <c r="C982" s="31">
        <f>[2]consoCURRENT!F20234</f>
        <v>0</v>
      </c>
      <c r="D982" s="31">
        <f>[2]consoCURRENT!G20234</f>
        <v>0</v>
      </c>
      <c r="E982" s="31">
        <f>[2]consoCURRENT!H20234</f>
        <v>0</v>
      </c>
      <c r="F982" s="31">
        <f>[2]consoCURRENT!I20234</f>
        <v>0</v>
      </c>
      <c r="G982" s="31">
        <f>[2]consoCURRENT!J20234</f>
        <v>0</v>
      </c>
      <c r="H982" s="31">
        <f>[2]consoCURRENT!K20234</f>
        <v>0</v>
      </c>
      <c r="I982" s="31">
        <f>[2]consoCURRENT!L20234</f>
        <v>0</v>
      </c>
      <c r="J982" s="31">
        <f>[2]consoCURRENT!M20234</f>
        <v>0</v>
      </c>
      <c r="K982" s="31">
        <f>[2]consoCURRENT!N20234</f>
        <v>0</v>
      </c>
      <c r="L982" s="31">
        <f>[2]consoCURRENT!O20234</f>
        <v>0</v>
      </c>
      <c r="M982" s="31">
        <f>[2]consoCURRENT!P20234</f>
        <v>0</v>
      </c>
      <c r="N982" s="31">
        <f>[2]consoCURRENT!Q20234</f>
        <v>0</v>
      </c>
      <c r="O982" s="31">
        <f>[2]consoCURRENT!R20234</f>
        <v>0</v>
      </c>
      <c r="P982" s="31">
        <f>[2]consoCURRENT!S20234</f>
        <v>0</v>
      </c>
      <c r="Q982" s="31">
        <f>[2]consoCURRENT!T20234</f>
        <v>0</v>
      </c>
      <c r="R982" s="31">
        <f>[2]consoCURRENT!U20234</f>
        <v>0</v>
      </c>
      <c r="S982" s="31">
        <f>[2]consoCURRENT!V20234</f>
        <v>0</v>
      </c>
      <c r="T982" s="31">
        <f>[2]consoCURRENT!W20234</f>
        <v>0</v>
      </c>
      <c r="U982" s="31">
        <f>[2]consoCURRENT!X20234</f>
        <v>0</v>
      </c>
      <c r="V982" s="31">
        <f>[2]consoCURRENT!Y20234</f>
        <v>0</v>
      </c>
      <c r="W982" s="31">
        <f>[2]consoCURRENT!Z20234</f>
        <v>0</v>
      </c>
      <c r="X982" s="31">
        <f>[2]consoCURRENT!AA20234</f>
        <v>0</v>
      </c>
      <c r="Y982" s="31">
        <f>[2]consoCURRENT!AB20234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[2]consoCURRENT!E20263</f>
        <v>0</v>
      </c>
      <c r="C983" s="31">
        <f>[2]consoCURRENT!F20263</f>
        <v>0</v>
      </c>
      <c r="D983" s="31">
        <f>[2]consoCURRENT!G20263</f>
        <v>0</v>
      </c>
      <c r="E983" s="31">
        <f>[2]consoCURRENT!H20263</f>
        <v>0</v>
      </c>
      <c r="F983" s="31">
        <f>[2]consoCURRENT!I20263</f>
        <v>0</v>
      </c>
      <c r="G983" s="31">
        <f>[2]consoCURRENT!J20263</f>
        <v>0</v>
      </c>
      <c r="H983" s="31">
        <f>[2]consoCURRENT!K20263</f>
        <v>0</v>
      </c>
      <c r="I983" s="31">
        <f>[2]consoCURRENT!L20263</f>
        <v>0</v>
      </c>
      <c r="J983" s="31">
        <f>[2]consoCURRENT!M20263</f>
        <v>0</v>
      </c>
      <c r="K983" s="31">
        <f>[2]consoCURRENT!N20263</f>
        <v>0</v>
      </c>
      <c r="L983" s="31">
        <f>[2]consoCURRENT!O20263</f>
        <v>0</v>
      </c>
      <c r="M983" s="31">
        <f>[2]consoCURRENT!P20263</f>
        <v>0</v>
      </c>
      <c r="N983" s="31">
        <f>[2]consoCURRENT!Q20263</f>
        <v>0</v>
      </c>
      <c r="O983" s="31">
        <f>[2]consoCURRENT!R20263</f>
        <v>0</v>
      </c>
      <c r="P983" s="31">
        <f>[2]consoCURRENT!S20263</f>
        <v>0</v>
      </c>
      <c r="Q983" s="31">
        <f>[2]consoCURRENT!T20263</f>
        <v>0</v>
      </c>
      <c r="R983" s="31">
        <f>[2]consoCURRENT!U20263</f>
        <v>0</v>
      </c>
      <c r="S983" s="31">
        <f>[2]consoCURRENT!V20263</f>
        <v>0</v>
      </c>
      <c r="T983" s="31">
        <f>[2]consoCURRENT!W20263</f>
        <v>0</v>
      </c>
      <c r="U983" s="31">
        <f>[2]consoCURRENT!X20263</f>
        <v>0</v>
      </c>
      <c r="V983" s="31">
        <f>[2]consoCURRENT!Y20263</f>
        <v>0</v>
      </c>
      <c r="W983" s="31">
        <f>[2]consoCURRENT!Z20263</f>
        <v>0</v>
      </c>
      <c r="X983" s="31">
        <f>[2]consoCURRENT!AA20263</f>
        <v>0</v>
      </c>
      <c r="Y983" s="31">
        <f>[2]consoCURRENT!AB20263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882883.01999999187</v>
      </c>
      <c r="C984" s="40">
        <f t="shared" si="211"/>
        <v>0</v>
      </c>
      <c r="D984" s="40">
        <f t="shared" si="211"/>
        <v>882883.01999999164</v>
      </c>
      <c r="E984" s="40">
        <f t="shared" si="211"/>
        <v>882883.02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0</v>
      </c>
      <c r="O984" s="40">
        <f t="shared" si="211"/>
        <v>0</v>
      </c>
      <c r="P984" s="40">
        <f t="shared" si="211"/>
        <v>882883.02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882883.02</v>
      </c>
      <c r="AA984" s="40">
        <f t="shared" si="211"/>
        <v>-8.3819031715393066E-9</v>
      </c>
      <c r="AB984" s="41">
        <f>Z984/D984</f>
        <v>1.0000000000000095</v>
      </c>
      <c r="AC984" s="32"/>
    </row>
    <row r="985" spans="1:29" s="33" customFormat="1" ht="18" hidden="1" customHeight="1" x14ac:dyDescent="0.25">
      <c r="A985" s="42" t="s">
        <v>39</v>
      </c>
      <c r="B985" s="31">
        <f>[2]consoCURRENT!E20267</f>
        <v>0</v>
      </c>
      <c r="C985" s="31">
        <f>[2]consoCURRENT!F20267</f>
        <v>0</v>
      </c>
      <c r="D985" s="31">
        <f>[2]consoCURRENT!G20267</f>
        <v>0</v>
      </c>
      <c r="E985" s="31">
        <f>[2]consoCURRENT!H20267</f>
        <v>0</v>
      </c>
      <c r="F985" s="31">
        <f>[2]consoCURRENT!I20267</f>
        <v>0</v>
      </c>
      <c r="G985" s="31">
        <f>[2]consoCURRENT!J20267</f>
        <v>0</v>
      </c>
      <c r="H985" s="31">
        <f>[2]consoCURRENT!K20267</f>
        <v>0</v>
      </c>
      <c r="I985" s="31">
        <f>[2]consoCURRENT!L20267</f>
        <v>0</v>
      </c>
      <c r="J985" s="31">
        <f>[2]consoCURRENT!M20267</f>
        <v>0</v>
      </c>
      <c r="K985" s="31">
        <f>[2]consoCURRENT!N20267</f>
        <v>0</v>
      </c>
      <c r="L985" s="31">
        <f>[2]consoCURRENT!O20267</f>
        <v>0</v>
      </c>
      <c r="M985" s="31">
        <f>[2]consoCURRENT!P20267</f>
        <v>0</v>
      </c>
      <c r="N985" s="31">
        <f>[2]consoCURRENT!Q20267</f>
        <v>0</v>
      </c>
      <c r="O985" s="31">
        <f>[2]consoCURRENT!R20267</f>
        <v>0</v>
      </c>
      <c r="P985" s="31">
        <f>[2]consoCURRENT!S20267</f>
        <v>0</v>
      </c>
      <c r="Q985" s="31">
        <f>[2]consoCURRENT!T20267</f>
        <v>0</v>
      </c>
      <c r="R985" s="31">
        <f>[2]consoCURRENT!U20267</f>
        <v>0</v>
      </c>
      <c r="S985" s="31">
        <f>[2]consoCURRENT!V20267</f>
        <v>0</v>
      </c>
      <c r="T985" s="31">
        <f>[2]consoCURRENT!W20267</f>
        <v>0</v>
      </c>
      <c r="U985" s="31">
        <f>[2]consoCURRENT!X20267</f>
        <v>0</v>
      </c>
      <c r="V985" s="31">
        <f>[2]consoCURRENT!Y20267</f>
        <v>0</v>
      </c>
      <c r="W985" s="31">
        <f>[2]consoCURRENT!Z20267</f>
        <v>0</v>
      </c>
      <c r="X985" s="31">
        <f>[2]consoCURRENT!AA20267</f>
        <v>0</v>
      </c>
      <c r="Y985" s="31">
        <f>[2]consoCURRENT!AB20267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882883.01999999187</v>
      </c>
      <c r="C986" s="40">
        <f t="shared" si="212"/>
        <v>0</v>
      </c>
      <c r="D986" s="40">
        <f t="shared" si="212"/>
        <v>882883.01999999164</v>
      </c>
      <c r="E986" s="40">
        <f t="shared" si="212"/>
        <v>882883.02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0</v>
      </c>
      <c r="O986" s="40">
        <f t="shared" si="212"/>
        <v>0</v>
      </c>
      <c r="P986" s="40">
        <f t="shared" si="212"/>
        <v>882883.02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882883.02</v>
      </c>
      <c r="AA986" s="40">
        <f t="shared" si="212"/>
        <v>-8.3819031715393066E-9</v>
      </c>
      <c r="AB986" s="41">
        <f>Z986/D986</f>
        <v>1.0000000000000095</v>
      </c>
      <c r="AC986" s="43"/>
    </row>
    <row r="987" spans="1:29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[2]consoCURRENT!E20328</f>
        <v>0</v>
      </c>
      <c r="C990" s="31">
        <f>[2]consoCURRENT!F20328</f>
        <v>0</v>
      </c>
      <c r="D990" s="31">
        <f>[2]consoCURRENT!G20328</f>
        <v>0</v>
      </c>
      <c r="E990" s="31">
        <f>[2]consoCURRENT!H20328</f>
        <v>0</v>
      </c>
      <c r="F990" s="31">
        <f>[2]consoCURRENT!I20328</f>
        <v>0</v>
      </c>
      <c r="G990" s="31">
        <f>[2]consoCURRENT!J20328</f>
        <v>0</v>
      </c>
      <c r="H990" s="31">
        <f>[2]consoCURRENT!K20328</f>
        <v>0</v>
      </c>
      <c r="I990" s="31">
        <f>[2]consoCURRENT!L20328</f>
        <v>0</v>
      </c>
      <c r="J990" s="31">
        <f>[2]consoCURRENT!M20328</f>
        <v>0</v>
      </c>
      <c r="K990" s="31">
        <f>[2]consoCURRENT!N20328</f>
        <v>0</v>
      </c>
      <c r="L990" s="31">
        <f>[2]consoCURRENT!O20328</f>
        <v>0</v>
      </c>
      <c r="M990" s="31">
        <f>[2]consoCURRENT!P20328</f>
        <v>0</v>
      </c>
      <c r="N990" s="31">
        <f>[2]consoCURRENT!Q20328</f>
        <v>0</v>
      </c>
      <c r="O990" s="31">
        <f>[2]consoCURRENT!R20328</f>
        <v>0</v>
      </c>
      <c r="P990" s="31">
        <f>[2]consoCURRENT!S20328</f>
        <v>0</v>
      </c>
      <c r="Q990" s="31">
        <f>[2]consoCURRENT!T20328</f>
        <v>0</v>
      </c>
      <c r="R990" s="31">
        <f>[2]consoCURRENT!U20328</f>
        <v>0</v>
      </c>
      <c r="S990" s="31">
        <f>[2]consoCURRENT!V20328</f>
        <v>0</v>
      </c>
      <c r="T990" s="31">
        <f>[2]consoCURRENT!W20328</f>
        <v>0</v>
      </c>
      <c r="U990" s="31">
        <f>[2]consoCURRENT!X20328</f>
        <v>0</v>
      </c>
      <c r="V990" s="31">
        <f>[2]consoCURRENT!Y20328</f>
        <v>0</v>
      </c>
      <c r="W990" s="31">
        <f>[2]consoCURRENT!Z20328</f>
        <v>0</v>
      </c>
      <c r="X990" s="31">
        <f>[2]consoCURRENT!AA20328</f>
        <v>0</v>
      </c>
      <c r="Y990" s="31">
        <f>[2]consoCURRENT!AB20328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[2]consoCURRENT!E20441</f>
        <v>3941618.8000000119</v>
      </c>
      <c r="C991" s="31">
        <f>[2]consoCURRENT!F20441</f>
        <v>0</v>
      </c>
      <c r="D991" s="31">
        <f>[2]consoCURRENT!G20441</f>
        <v>3941618.8000000119</v>
      </c>
      <c r="E991" s="31">
        <f>[2]consoCURRENT!H20441</f>
        <v>3941618.8</v>
      </c>
      <c r="F991" s="31">
        <f>[2]consoCURRENT!I20441</f>
        <v>0</v>
      </c>
      <c r="G991" s="31">
        <f>[2]consoCURRENT!J20441</f>
        <v>0</v>
      </c>
      <c r="H991" s="31">
        <f>[2]consoCURRENT!K20441</f>
        <v>0</v>
      </c>
      <c r="I991" s="31">
        <f>[2]consoCURRENT!L20441</f>
        <v>0</v>
      </c>
      <c r="J991" s="31">
        <f>[2]consoCURRENT!M20441</f>
        <v>0</v>
      </c>
      <c r="K991" s="31">
        <f>[2]consoCURRENT!N20441</f>
        <v>0</v>
      </c>
      <c r="L991" s="31">
        <f>[2]consoCURRENT!O20441</f>
        <v>0</v>
      </c>
      <c r="M991" s="31">
        <f>[2]consoCURRENT!P20441</f>
        <v>0</v>
      </c>
      <c r="N991" s="31">
        <f>[2]consoCURRENT!Q20441</f>
        <v>0</v>
      </c>
      <c r="O991" s="31">
        <f>[2]consoCURRENT!R20441</f>
        <v>0</v>
      </c>
      <c r="P991" s="31">
        <f>[2]consoCURRENT!S20441</f>
        <v>3941618.8</v>
      </c>
      <c r="Q991" s="31">
        <f>[2]consoCURRENT!T20441</f>
        <v>0</v>
      </c>
      <c r="R991" s="31">
        <f>[2]consoCURRENT!U20441</f>
        <v>0</v>
      </c>
      <c r="S991" s="31">
        <f>[2]consoCURRENT!V20441</f>
        <v>0</v>
      </c>
      <c r="T991" s="31">
        <f>[2]consoCURRENT!W20441</f>
        <v>0</v>
      </c>
      <c r="U991" s="31">
        <f>[2]consoCURRENT!X20441</f>
        <v>0</v>
      </c>
      <c r="V991" s="31">
        <f>[2]consoCURRENT!Y20441</f>
        <v>0</v>
      </c>
      <c r="W991" s="31">
        <f>[2]consoCURRENT!Z20441</f>
        <v>0</v>
      </c>
      <c r="X991" s="31">
        <f>[2]consoCURRENT!AA20441</f>
        <v>0</v>
      </c>
      <c r="Y991" s="31">
        <f>[2]consoCURRENT!AB20441</f>
        <v>0</v>
      </c>
      <c r="Z991" s="31">
        <f>SUM(M991:Y991)</f>
        <v>3941618.8</v>
      </c>
      <c r="AA991" s="31">
        <f>D991-Z991</f>
        <v>1.2107193470001221E-8</v>
      </c>
      <c r="AB991" s="38">
        <f>Z991/D991</f>
        <v>0.99999999999999689</v>
      </c>
      <c r="AC991" s="32"/>
    </row>
    <row r="992" spans="1:29" s="33" customFormat="1" ht="18" hidden="1" customHeight="1" x14ac:dyDescent="0.2">
      <c r="A992" s="36" t="s">
        <v>36</v>
      </c>
      <c r="B992" s="31">
        <f>[2]consoCURRENT!E20447</f>
        <v>0</v>
      </c>
      <c r="C992" s="31">
        <f>[2]consoCURRENT!F20447</f>
        <v>0</v>
      </c>
      <c r="D992" s="31">
        <f>[2]consoCURRENT!G20447</f>
        <v>0</v>
      </c>
      <c r="E992" s="31">
        <f>[2]consoCURRENT!H20447</f>
        <v>0</v>
      </c>
      <c r="F992" s="31">
        <f>[2]consoCURRENT!I20447</f>
        <v>0</v>
      </c>
      <c r="G992" s="31">
        <f>[2]consoCURRENT!J20447</f>
        <v>0</v>
      </c>
      <c r="H992" s="31">
        <f>[2]consoCURRENT!K20447</f>
        <v>0</v>
      </c>
      <c r="I992" s="31">
        <f>[2]consoCURRENT!L20447</f>
        <v>0</v>
      </c>
      <c r="J992" s="31">
        <f>[2]consoCURRENT!M20447</f>
        <v>0</v>
      </c>
      <c r="K992" s="31">
        <f>[2]consoCURRENT!N20447</f>
        <v>0</v>
      </c>
      <c r="L992" s="31">
        <f>[2]consoCURRENT!O20447</f>
        <v>0</v>
      </c>
      <c r="M992" s="31">
        <f>[2]consoCURRENT!P20447</f>
        <v>0</v>
      </c>
      <c r="N992" s="31">
        <f>[2]consoCURRENT!Q20447</f>
        <v>0</v>
      </c>
      <c r="O992" s="31">
        <f>[2]consoCURRENT!R20447</f>
        <v>0</v>
      </c>
      <c r="P992" s="31">
        <f>[2]consoCURRENT!S20447</f>
        <v>0</v>
      </c>
      <c r="Q992" s="31">
        <f>[2]consoCURRENT!T20447</f>
        <v>0</v>
      </c>
      <c r="R992" s="31">
        <f>[2]consoCURRENT!U20447</f>
        <v>0</v>
      </c>
      <c r="S992" s="31">
        <f>[2]consoCURRENT!V20447</f>
        <v>0</v>
      </c>
      <c r="T992" s="31">
        <f>[2]consoCURRENT!W20447</f>
        <v>0</v>
      </c>
      <c r="U992" s="31">
        <f>[2]consoCURRENT!X20447</f>
        <v>0</v>
      </c>
      <c r="V992" s="31">
        <f>[2]consoCURRENT!Y20447</f>
        <v>0</v>
      </c>
      <c r="W992" s="31">
        <f>[2]consoCURRENT!Z20447</f>
        <v>0</v>
      </c>
      <c r="X992" s="31">
        <f>[2]consoCURRENT!AA20447</f>
        <v>0</v>
      </c>
      <c r="Y992" s="31">
        <f>[2]consoCURRENT!AB20447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[2]consoCURRENT!E20476</f>
        <v>0</v>
      </c>
      <c r="C993" s="31">
        <f>[2]consoCURRENT!F20476</f>
        <v>0</v>
      </c>
      <c r="D993" s="31">
        <f>[2]consoCURRENT!G20476</f>
        <v>0</v>
      </c>
      <c r="E993" s="31">
        <f>[2]consoCURRENT!H20476</f>
        <v>0</v>
      </c>
      <c r="F993" s="31">
        <f>[2]consoCURRENT!I20476</f>
        <v>0</v>
      </c>
      <c r="G993" s="31">
        <f>[2]consoCURRENT!J20476</f>
        <v>0</v>
      </c>
      <c r="H993" s="31">
        <f>[2]consoCURRENT!K20476</f>
        <v>0</v>
      </c>
      <c r="I993" s="31">
        <f>[2]consoCURRENT!L20476</f>
        <v>0</v>
      </c>
      <c r="J993" s="31">
        <f>[2]consoCURRENT!M20476</f>
        <v>0</v>
      </c>
      <c r="K993" s="31">
        <f>[2]consoCURRENT!N20476</f>
        <v>0</v>
      </c>
      <c r="L993" s="31">
        <f>[2]consoCURRENT!O20476</f>
        <v>0</v>
      </c>
      <c r="M993" s="31">
        <f>[2]consoCURRENT!P20476</f>
        <v>0</v>
      </c>
      <c r="N993" s="31">
        <f>[2]consoCURRENT!Q20476</f>
        <v>0</v>
      </c>
      <c r="O993" s="31">
        <f>[2]consoCURRENT!R20476</f>
        <v>0</v>
      </c>
      <c r="P993" s="31">
        <f>[2]consoCURRENT!S20476</f>
        <v>0</v>
      </c>
      <c r="Q993" s="31">
        <f>[2]consoCURRENT!T20476</f>
        <v>0</v>
      </c>
      <c r="R993" s="31">
        <f>[2]consoCURRENT!U20476</f>
        <v>0</v>
      </c>
      <c r="S993" s="31">
        <f>[2]consoCURRENT!V20476</f>
        <v>0</v>
      </c>
      <c r="T993" s="31">
        <f>[2]consoCURRENT!W20476</f>
        <v>0</v>
      </c>
      <c r="U993" s="31">
        <f>[2]consoCURRENT!X20476</f>
        <v>0</v>
      </c>
      <c r="V993" s="31">
        <f>[2]consoCURRENT!Y20476</f>
        <v>0</v>
      </c>
      <c r="W993" s="31">
        <f>[2]consoCURRENT!Z20476</f>
        <v>0</v>
      </c>
      <c r="X993" s="31">
        <f>[2]consoCURRENT!AA20476</f>
        <v>0</v>
      </c>
      <c r="Y993" s="31">
        <f>[2]consoCURRENT!AB20476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3941618.8000000119</v>
      </c>
      <c r="C994" s="40">
        <f t="shared" si="213"/>
        <v>0</v>
      </c>
      <c r="D994" s="40">
        <f t="shared" si="213"/>
        <v>3941618.8000000119</v>
      </c>
      <c r="E994" s="40">
        <f t="shared" si="213"/>
        <v>3941618.8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3941618.8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3941618.8</v>
      </c>
      <c r="AA994" s="40">
        <f t="shared" si="213"/>
        <v>1.2107193470001221E-8</v>
      </c>
      <c r="AB994" s="41">
        <f>Z994/D994</f>
        <v>0.99999999999999689</v>
      </c>
      <c r="AC994" s="32"/>
    </row>
    <row r="995" spans="1:29" s="33" customFormat="1" ht="18" hidden="1" customHeight="1" x14ac:dyDescent="0.25">
      <c r="A995" s="42" t="s">
        <v>39</v>
      </c>
      <c r="B995" s="31">
        <f>[2]consoCURRENT!E20480</f>
        <v>0</v>
      </c>
      <c r="C995" s="31">
        <f>[2]consoCURRENT!F20480</f>
        <v>0</v>
      </c>
      <c r="D995" s="31">
        <f>[2]consoCURRENT!G20480</f>
        <v>0</v>
      </c>
      <c r="E995" s="31">
        <f>[2]consoCURRENT!H20480</f>
        <v>0</v>
      </c>
      <c r="F995" s="31">
        <f>[2]consoCURRENT!I20480</f>
        <v>0</v>
      </c>
      <c r="G995" s="31">
        <f>[2]consoCURRENT!J20480</f>
        <v>0</v>
      </c>
      <c r="H995" s="31">
        <f>[2]consoCURRENT!K20480</f>
        <v>0</v>
      </c>
      <c r="I995" s="31">
        <f>[2]consoCURRENT!L20480</f>
        <v>0</v>
      </c>
      <c r="J995" s="31">
        <f>[2]consoCURRENT!M20480</f>
        <v>0</v>
      </c>
      <c r="K995" s="31">
        <f>[2]consoCURRENT!N20480</f>
        <v>0</v>
      </c>
      <c r="L995" s="31">
        <f>[2]consoCURRENT!O20480</f>
        <v>0</v>
      </c>
      <c r="M995" s="31">
        <f>[2]consoCURRENT!P20480</f>
        <v>0</v>
      </c>
      <c r="N995" s="31">
        <f>[2]consoCURRENT!Q20480</f>
        <v>0</v>
      </c>
      <c r="O995" s="31">
        <f>[2]consoCURRENT!R20480</f>
        <v>0</v>
      </c>
      <c r="P995" s="31">
        <f>[2]consoCURRENT!S20480</f>
        <v>0</v>
      </c>
      <c r="Q995" s="31">
        <f>[2]consoCURRENT!T20480</f>
        <v>0</v>
      </c>
      <c r="R995" s="31">
        <f>[2]consoCURRENT!U20480</f>
        <v>0</v>
      </c>
      <c r="S995" s="31">
        <f>[2]consoCURRENT!V20480</f>
        <v>0</v>
      </c>
      <c r="T995" s="31">
        <f>[2]consoCURRENT!W20480</f>
        <v>0</v>
      </c>
      <c r="U995" s="31">
        <f>[2]consoCURRENT!X20480</f>
        <v>0</v>
      </c>
      <c r="V995" s="31">
        <f>[2]consoCURRENT!Y20480</f>
        <v>0</v>
      </c>
      <c r="W995" s="31">
        <f>[2]consoCURRENT!Z20480</f>
        <v>0</v>
      </c>
      <c r="X995" s="31">
        <f>[2]consoCURRENT!AA20480</f>
        <v>0</v>
      </c>
      <c r="Y995" s="31">
        <f>[2]consoCURRENT!AB20480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3941618.8000000119</v>
      </c>
      <c r="C996" s="40">
        <f t="shared" si="214"/>
        <v>0</v>
      </c>
      <c r="D996" s="40">
        <f t="shared" si="214"/>
        <v>3941618.8000000119</v>
      </c>
      <c r="E996" s="40">
        <f t="shared" si="214"/>
        <v>3941618.8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3941618.8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3941618.8</v>
      </c>
      <c r="AA996" s="40">
        <f t="shared" si="214"/>
        <v>1.2107193470001221E-8</v>
      </c>
      <c r="AB996" s="41">
        <f>Z996/D996</f>
        <v>0.99999999999999689</v>
      </c>
      <c r="AC996" s="43"/>
    </row>
    <row r="997" spans="1:29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[2]consoCURRENT!E20541</f>
        <v>0</v>
      </c>
      <c r="C1000" s="31">
        <f>[2]consoCURRENT!F20541</f>
        <v>0</v>
      </c>
      <c r="D1000" s="31">
        <f>[2]consoCURRENT!G20541</f>
        <v>0</v>
      </c>
      <c r="E1000" s="31">
        <f>[2]consoCURRENT!H20541</f>
        <v>0</v>
      </c>
      <c r="F1000" s="31">
        <f>[2]consoCURRENT!I20541</f>
        <v>0</v>
      </c>
      <c r="G1000" s="31">
        <f>[2]consoCURRENT!J20541</f>
        <v>0</v>
      </c>
      <c r="H1000" s="31">
        <f>[2]consoCURRENT!K20541</f>
        <v>0</v>
      </c>
      <c r="I1000" s="31">
        <f>[2]consoCURRENT!L20541</f>
        <v>0</v>
      </c>
      <c r="J1000" s="31">
        <f>[2]consoCURRENT!M20541</f>
        <v>0</v>
      </c>
      <c r="K1000" s="31">
        <f>[2]consoCURRENT!N20541</f>
        <v>0</v>
      </c>
      <c r="L1000" s="31">
        <f>[2]consoCURRENT!O20541</f>
        <v>0</v>
      </c>
      <c r="M1000" s="31">
        <f>[2]consoCURRENT!P20541</f>
        <v>0</v>
      </c>
      <c r="N1000" s="31">
        <f>[2]consoCURRENT!Q20541</f>
        <v>0</v>
      </c>
      <c r="O1000" s="31">
        <f>[2]consoCURRENT!R20541</f>
        <v>0</v>
      </c>
      <c r="P1000" s="31">
        <f>[2]consoCURRENT!S20541</f>
        <v>0</v>
      </c>
      <c r="Q1000" s="31">
        <f>[2]consoCURRENT!T20541</f>
        <v>0</v>
      </c>
      <c r="R1000" s="31">
        <f>[2]consoCURRENT!U20541</f>
        <v>0</v>
      </c>
      <c r="S1000" s="31">
        <f>[2]consoCURRENT!V20541</f>
        <v>0</v>
      </c>
      <c r="T1000" s="31">
        <f>[2]consoCURRENT!W20541</f>
        <v>0</v>
      </c>
      <c r="U1000" s="31">
        <f>[2]consoCURRENT!X20541</f>
        <v>0</v>
      </c>
      <c r="V1000" s="31">
        <f>[2]consoCURRENT!Y20541</f>
        <v>0</v>
      </c>
      <c r="W1000" s="31">
        <f>[2]consoCURRENT!Z20541</f>
        <v>0</v>
      </c>
      <c r="X1000" s="31">
        <f>[2]consoCURRENT!AA20541</f>
        <v>0</v>
      </c>
      <c r="Y1000" s="31">
        <f>[2]consoCURRENT!AB20541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[2]consoCURRENT!E20654</f>
        <v>0</v>
      </c>
      <c r="C1001" s="31">
        <f>[2]consoCURRENT!F20654</f>
        <v>0</v>
      </c>
      <c r="D1001" s="31">
        <f>[2]consoCURRENT!G20654</f>
        <v>0</v>
      </c>
      <c r="E1001" s="31">
        <f>[2]consoCURRENT!H20654</f>
        <v>0</v>
      </c>
      <c r="F1001" s="31">
        <f>[2]consoCURRENT!I20654</f>
        <v>0</v>
      </c>
      <c r="G1001" s="31">
        <f>[2]consoCURRENT!J20654</f>
        <v>0</v>
      </c>
      <c r="H1001" s="31">
        <f>[2]consoCURRENT!K20654</f>
        <v>0</v>
      </c>
      <c r="I1001" s="31">
        <f>[2]consoCURRENT!L20654</f>
        <v>0</v>
      </c>
      <c r="J1001" s="31">
        <f>[2]consoCURRENT!M20654</f>
        <v>0</v>
      </c>
      <c r="K1001" s="31">
        <f>[2]consoCURRENT!N20654</f>
        <v>0</v>
      </c>
      <c r="L1001" s="31">
        <f>[2]consoCURRENT!O20654</f>
        <v>0</v>
      </c>
      <c r="M1001" s="31">
        <f>[2]consoCURRENT!P20654</f>
        <v>0</v>
      </c>
      <c r="N1001" s="31">
        <f>[2]consoCURRENT!Q20654</f>
        <v>0</v>
      </c>
      <c r="O1001" s="31">
        <f>[2]consoCURRENT!R20654</f>
        <v>0</v>
      </c>
      <c r="P1001" s="31">
        <f>[2]consoCURRENT!S20654</f>
        <v>0</v>
      </c>
      <c r="Q1001" s="31">
        <f>[2]consoCURRENT!T20654</f>
        <v>0</v>
      </c>
      <c r="R1001" s="31">
        <f>[2]consoCURRENT!U20654</f>
        <v>0</v>
      </c>
      <c r="S1001" s="31">
        <f>[2]consoCURRENT!V20654</f>
        <v>0</v>
      </c>
      <c r="T1001" s="31">
        <f>[2]consoCURRENT!W20654</f>
        <v>0</v>
      </c>
      <c r="U1001" s="31">
        <f>[2]consoCURRENT!X20654</f>
        <v>0</v>
      </c>
      <c r="V1001" s="31">
        <f>[2]consoCURRENT!Y20654</f>
        <v>0</v>
      </c>
      <c r="W1001" s="31">
        <f>[2]consoCURRENT!Z20654</f>
        <v>0</v>
      </c>
      <c r="X1001" s="31">
        <f>[2]consoCURRENT!AA20654</f>
        <v>0</v>
      </c>
      <c r="Y1001" s="31">
        <f>[2]consoCURRENT!AB20654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[2]consoCURRENT!E20660</f>
        <v>0</v>
      </c>
      <c r="C1002" s="31">
        <f>[2]consoCURRENT!F20660</f>
        <v>0</v>
      </c>
      <c r="D1002" s="31">
        <f>[2]consoCURRENT!G20660</f>
        <v>0</v>
      </c>
      <c r="E1002" s="31">
        <f>[2]consoCURRENT!H20660</f>
        <v>0</v>
      </c>
      <c r="F1002" s="31">
        <f>[2]consoCURRENT!I20660</f>
        <v>0</v>
      </c>
      <c r="G1002" s="31">
        <f>[2]consoCURRENT!J20660</f>
        <v>0</v>
      </c>
      <c r="H1002" s="31">
        <f>[2]consoCURRENT!K20660</f>
        <v>0</v>
      </c>
      <c r="I1002" s="31">
        <f>[2]consoCURRENT!L20660</f>
        <v>0</v>
      </c>
      <c r="J1002" s="31">
        <f>[2]consoCURRENT!M20660</f>
        <v>0</v>
      </c>
      <c r="K1002" s="31">
        <f>[2]consoCURRENT!N20660</f>
        <v>0</v>
      </c>
      <c r="L1002" s="31">
        <f>[2]consoCURRENT!O20660</f>
        <v>0</v>
      </c>
      <c r="M1002" s="31">
        <f>[2]consoCURRENT!P20660</f>
        <v>0</v>
      </c>
      <c r="N1002" s="31">
        <f>[2]consoCURRENT!Q20660</f>
        <v>0</v>
      </c>
      <c r="O1002" s="31">
        <f>[2]consoCURRENT!R20660</f>
        <v>0</v>
      </c>
      <c r="P1002" s="31">
        <f>[2]consoCURRENT!S20660</f>
        <v>0</v>
      </c>
      <c r="Q1002" s="31">
        <f>[2]consoCURRENT!T20660</f>
        <v>0</v>
      </c>
      <c r="R1002" s="31">
        <f>[2]consoCURRENT!U20660</f>
        <v>0</v>
      </c>
      <c r="S1002" s="31">
        <f>[2]consoCURRENT!V20660</f>
        <v>0</v>
      </c>
      <c r="T1002" s="31">
        <f>[2]consoCURRENT!W20660</f>
        <v>0</v>
      </c>
      <c r="U1002" s="31">
        <f>[2]consoCURRENT!X20660</f>
        <v>0</v>
      </c>
      <c r="V1002" s="31">
        <f>[2]consoCURRENT!Y20660</f>
        <v>0</v>
      </c>
      <c r="W1002" s="31">
        <f>[2]consoCURRENT!Z20660</f>
        <v>0</v>
      </c>
      <c r="X1002" s="31">
        <f>[2]consoCURRENT!AA20660</f>
        <v>0</v>
      </c>
      <c r="Y1002" s="31">
        <f>[2]consoCURRENT!AB20660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[2]consoCURRENT!E20689</f>
        <v>0</v>
      </c>
      <c r="C1003" s="31">
        <f>[2]consoCURRENT!F20689</f>
        <v>0</v>
      </c>
      <c r="D1003" s="31">
        <f>[2]consoCURRENT!G20689</f>
        <v>0</v>
      </c>
      <c r="E1003" s="31">
        <f>[2]consoCURRENT!H20689</f>
        <v>0</v>
      </c>
      <c r="F1003" s="31">
        <f>[2]consoCURRENT!I20689</f>
        <v>0</v>
      </c>
      <c r="G1003" s="31">
        <f>[2]consoCURRENT!J20689</f>
        <v>0</v>
      </c>
      <c r="H1003" s="31">
        <f>[2]consoCURRENT!K20689</f>
        <v>0</v>
      </c>
      <c r="I1003" s="31">
        <f>[2]consoCURRENT!L20689</f>
        <v>0</v>
      </c>
      <c r="J1003" s="31">
        <f>[2]consoCURRENT!M20689</f>
        <v>0</v>
      </c>
      <c r="K1003" s="31">
        <f>[2]consoCURRENT!N20689</f>
        <v>0</v>
      </c>
      <c r="L1003" s="31">
        <f>[2]consoCURRENT!O20689</f>
        <v>0</v>
      </c>
      <c r="M1003" s="31">
        <f>[2]consoCURRENT!P20689</f>
        <v>0</v>
      </c>
      <c r="N1003" s="31">
        <f>[2]consoCURRENT!Q20689</f>
        <v>0</v>
      </c>
      <c r="O1003" s="31">
        <f>[2]consoCURRENT!R20689</f>
        <v>0</v>
      </c>
      <c r="P1003" s="31">
        <f>[2]consoCURRENT!S20689</f>
        <v>0</v>
      </c>
      <c r="Q1003" s="31">
        <f>[2]consoCURRENT!T20689</f>
        <v>0</v>
      </c>
      <c r="R1003" s="31">
        <f>[2]consoCURRENT!U20689</f>
        <v>0</v>
      </c>
      <c r="S1003" s="31">
        <f>[2]consoCURRENT!V20689</f>
        <v>0</v>
      </c>
      <c r="T1003" s="31">
        <f>[2]consoCURRENT!W20689</f>
        <v>0</v>
      </c>
      <c r="U1003" s="31">
        <f>[2]consoCURRENT!X20689</f>
        <v>0</v>
      </c>
      <c r="V1003" s="31">
        <f>[2]consoCURRENT!Y20689</f>
        <v>0</v>
      </c>
      <c r="W1003" s="31">
        <f>[2]consoCURRENT!Z20689</f>
        <v>0</v>
      </c>
      <c r="X1003" s="31">
        <f>[2]consoCURRENT!AA20689</f>
        <v>0</v>
      </c>
      <c r="Y1003" s="31">
        <f>[2]consoCURRENT!AB20689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[2]consoCURRENT!E20693</f>
        <v>0</v>
      </c>
      <c r="C1005" s="31">
        <f>[2]consoCURRENT!F20693</f>
        <v>0</v>
      </c>
      <c r="D1005" s="31">
        <f>[2]consoCURRENT!G20693</f>
        <v>0</v>
      </c>
      <c r="E1005" s="31">
        <f>[2]consoCURRENT!H20693</f>
        <v>0</v>
      </c>
      <c r="F1005" s="31">
        <f>[2]consoCURRENT!I20693</f>
        <v>0</v>
      </c>
      <c r="G1005" s="31">
        <f>[2]consoCURRENT!J20693</f>
        <v>0</v>
      </c>
      <c r="H1005" s="31">
        <f>[2]consoCURRENT!K20693</f>
        <v>0</v>
      </c>
      <c r="I1005" s="31">
        <f>[2]consoCURRENT!L20693</f>
        <v>0</v>
      </c>
      <c r="J1005" s="31">
        <f>[2]consoCURRENT!M20693</f>
        <v>0</v>
      </c>
      <c r="K1005" s="31">
        <f>[2]consoCURRENT!N20693</f>
        <v>0</v>
      </c>
      <c r="L1005" s="31">
        <f>[2]consoCURRENT!O20693</f>
        <v>0</v>
      </c>
      <c r="M1005" s="31">
        <f>[2]consoCURRENT!P20693</f>
        <v>0</v>
      </c>
      <c r="N1005" s="31">
        <f>[2]consoCURRENT!Q20693</f>
        <v>0</v>
      </c>
      <c r="O1005" s="31">
        <f>[2]consoCURRENT!R20693</f>
        <v>0</v>
      </c>
      <c r="P1005" s="31">
        <f>[2]consoCURRENT!S20693</f>
        <v>0</v>
      </c>
      <c r="Q1005" s="31">
        <f>[2]consoCURRENT!T20693</f>
        <v>0</v>
      </c>
      <c r="R1005" s="31">
        <f>[2]consoCURRENT!U20693</f>
        <v>0</v>
      </c>
      <c r="S1005" s="31">
        <f>[2]consoCURRENT!V20693</f>
        <v>0</v>
      </c>
      <c r="T1005" s="31">
        <f>[2]consoCURRENT!W20693</f>
        <v>0</v>
      </c>
      <c r="U1005" s="31">
        <f>[2]consoCURRENT!X20693</f>
        <v>0</v>
      </c>
      <c r="V1005" s="31">
        <f>[2]consoCURRENT!Y20693</f>
        <v>0</v>
      </c>
      <c r="W1005" s="31">
        <f>[2]consoCURRENT!Z20693</f>
        <v>0</v>
      </c>
      <c r="X1005" s="31">
        <f>[2]consoCURRENT!AA20693</f>
        <v>0</v>
      </c>
      <c r="Y1005" s="31">
        <f>[2]consoCURRENT!AB20693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[2]consoCURRENT!E20754</f>
        <v>0</v>
      </c>
      <c r="C1010" s="31">
        <f>[2]consoCURRENT!F20754</f>
        <v>0</v>
      </c>
      <c r="D1010" s="31">
        <f>[2]consoCURRENT!G20754</f>
        <v>0</v>
      </c>
      <c r="E1010" s="31">
        <f>[2]consoCURRENT!H20754</f>
        <v>0</v>
      </c>
      <c r="F1010" s="31">
        <f>[2]consoCURRENT!I20754</f>
        <v>0</v>
      </c>
      <c r="G1010" s="31">
        <f>[2]consoCURRENT!J20754</f>
        <v>0</v>
      </c>
      <c r="H1010" s="31">
        <f>[2]consoCURRENT!K20754</f>
        <v>0</v>
      </c>
      <c r="I1010" s="31">
        <f>[2]consoCURRENT!L20754</f>
        <v>0</v>
      </c>
      <c r="J1010" s="31">
        <f>[2]consoCURRENT!M20754</f>
        <v>0</v>
      </c>
      <c r="K1010" s="31">
        <f>[2]consoCURRENT!N20754</f>
        <v>0</v>
      </c>
      <c r="L1010" s="31">
        <f>[2]consoCURRENT!O20754</f>
        <v>0</v>
      </c>
      <c r="M1010" s="31">
        <f>[2]consoCURRENT!P20754</f>
        <v>0</v>
      </c>
      <c r="N1010" s="31">
        <f>[2]consoCURRENT!Q20754</f>
        <v>0</v>
      </c>
      <c r="O1010" s="31">
        <f>[2]consoCURRENT!R20754</f>
        <v>0</v>
      </c>
      <c r="P1010" s="31">
        <f>[2]consoCURRENT!S20754</f>
        <v>0</v>
      </c>
      <c r="Q1010" s="31">
        <f>[2]consoCURRENT!T20754</f>
        <v>0</v>
      </c>
      <c r="R1010" s="31">
        <f>[2]consoCURRENT!U20754</f>
        <v>0</v>
      </c>
      <c r="S1010" s="31">
        <f>[2]consoCURRENT!V20754</f>
        <v>0</v>
      </c>
      <c r="T1010" s="31">
        <f>[2]consoCURRENT!W20754</f>
        <v>0</v>
      </c>
      <c r="U1010" s="31">
        <f>[2]consoCURRENT!X20754</f>
        <v>0</v>
      </c>
      <c r="V1010" s="31">
        <f>[2]consoCURRENT!Y20754</f>
        <v>0</v>
      </c>
      <c r="W1010" s="31">
        <f>[2]consoCURRENT!Z20754</f>
        <v>0</v>
      </c>
      <c r="X1010" s="31">
        <f>[2]consoCURRENT!AA20754</f>
        <v>0</v>
      </c>
      <c r="Y1010" s="31">
        <f>[2]consoCURRENT!AB20754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[2]consoCURRENT!E20867</f>
        <v>0</v>
      </c>
      <c r="C1011" s="31">
        <f>[2]consoCURRENT!F20867</f>
        <v>0</v>
      </c>
      <c r="D1011" s="31">
        <f>[2]consoCURRENT!G20867</f>
        <v>0</v>
      </c>
      <c r="E1011" s="31">
        <f>[2]consoCURRENT!H20867</f>
        <v>0</v>
      </c>
      <c r="F1011" s="31">
        <f>[2]consoCURRENT!I20867</f>
        <v>0</v>
      </c>
      <c r="G1011" s="31">
        <f>[2]consoCURRENT!J20867</f>
        <v>0</v>
      </c>
      <c r="H1011" s="31">
        <f>[2]consoCURRENT!K20867</f>
        <v>0</v>
      </c>
      <c r="I1011" s="31">
        <f>[2]consoCURRENT!L20867</f>
        <v>0</v>
      </c>
      <c r="J1011" s="31">
        <f>[2]consoCURRENT!M20867</f>
        <v>0</v>
      </c>
      <c r="K1011" s="31">
        <f>[2]consoCURRENT!N20867</f>
        <v>0</v>
      </c>
      <c r="L1011" s="31">
        <f>[2]consoCURRENT!O20867</f>
        <v>0</v>
      </c>
      <c r="M1011" s="31">
        <f>[2]consoCURRENT!P20867</f>
        <v>0</v>
      </c>
      <c r="N1011" s="31">
        <f>[2]consoCURRENT!Q20867</f>
        <v>0</v>
      </c>
      <c r="O1011" s="31">
        <f>[2]consoCURRENT!R20867</f>
        <v>0</v>
      </c>
      <c r="P1011" s="31">
        <f>[2]consoCURRENT!S20867</f>
        <v>0</v>
      </c>
      <c r="Q1011" s="31">
        <f>[2]consoCURRENT!T20867</f>
        <v>0</v>
      </c>
      <c r="R1011" s="31">
        <f>[2]consoCURRENT!U20867</f>
        <v>0</v>
      </c>
      <c r="S1011" s="31">
        <f>[2]consoCURRENT!V20867</f>
        <v>0</v>
      </c>
      <c r="T1011" s="31">
        <f>[2]consoCURRENT!W20867</f>
        <v>0</v>
      </c>
      <c r="U1011" s="31">
        <f>[2]consoCURRENT!X20867</f>
        <v>0</v>
      </c>
      <c r="V1011" s="31">
        <f>[2]consoCURRENT!Y20867</f>
        <v>0</v>
      </c>
      <c r="W1011" s="31">
        <f>[2]consoCURRENT!Z20867</f>
        <v>0</v>
      </c>
      <c r="X1011" s="31">
        <f>[2]consoCURRENT!AA20867</f>
        <v>0</v>
      </c>
      <c r="Y1011" s="31">
        <f>[2]consoCURRENT!AB20867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[2]consoCURRENT!E20873</f>
        <v>0</v>
      </c>
      <c r="C1012" s="31">
        <f>[2]consoCURRENT!F20873</f>
        <v>0</v>
      </c>
      <c r="D1012" s="31">
        <f>[2]consoCURRENT!G20873</f>
        <v>0</v>
      </c>
      <c r="E1012" s="31">
        <f>[2]consoCURRENT!H20873</f>
        <v>0</v>
      </c>
      <c r="F1012" s="31">
        <f>[2]consoCURRENT!I20873</f>
        <v>0</v>
      </c>
      <c r="G1012" s="31">
        <f>[2]consoCURRENT!J20873</f>
        <v>0</v>
      </c>
      <c r="H1012" s="31">
        <f>[2]consoCURRENT!K20873</f>
        <v>0</v>
      </c>
      <c r="I1012" s="31">
        <f>[2]consoCURRENT!L20873</f>
        <v>0</v>
      </c>
      <c r="J1012" s="31">
        <f>[2]consoCURRENT!M20873</f>
        <v>0</v>
      </c>
      <c r="K1012" s="31">
        <f>[2]consoCURRENT!N20873</f>
        <v>0</v>
      </c>
      <c r="L1012" s="31">
        <f>[2]consoCURRENT!O20873</f>
        <v>0</v>
      </c>
      <c r="M1012" s="31">
        <f>[2]consoCURRENT!P20873</f>
        <v>0</v>
      </c>
      <c r="N1012" s="31">
        <f>[2]consoCURRENT!Q20873</f>
        <v>0</v>
      </c>
      <c r="O1012" s="31">
        <f>[2]consoCURRENT!R20873</f>
        <v>0</v>
      </c>
      <c r="P1012" s="31">
        <f>[2]consoCURRENT!S20873</f>
        <v>0</v>
      </c>
      <c r="Q1012" s="31">
        <f>[2]consoCURRENT!T20873</f>
        <v>0</v>
      </c>
      <c r="R1012" s="31">
        <f>[2]consoCURRENT!U20873</f>
        <v>0</v>
      </c>
      <c r="S1012" s="31">
        <f>[2]consoCURRENT!V20873</f>
        <v>0</v>
      </c>
      <c r="T1012" s="31">
        <f>[2]consoCURRENT!W20873</f>
        <v>0</v>
      </c>
      <c r="U1012" s="31">
        <f>[2]consoCURRENT!X20873</f>
        <v>0</v>
      </c>
      <c r="V1012" s="31">
        <f>[2]consoCURRENT!Y20873</f>
        <v>0</v>
      </c>
      <c r="W1012" s="31">
        <f>[2]consoCURRENT!Z20873</f>
        <v>0</v>
      </c>
      <c r="X1012" s="31">
        <f>[2]consoCURRENT!AA20873</f>
        <v>0</v>
      </c>
      <c r="Y1012" s="31">
        <f>[2]consoCURRENT!AB20873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[2]consoCURRENT!E20902</f>
        <v>0</v>
      </c>
      <c r="C1013" s="31">
        <f>[2]consoCURRENT!F20902</f>
        <v>0</v>
      </c>
      <c r="D1013" s="31">
        <f>[2]consoCURRENT!G20902</f>
        <v>0</v>
      </c>
      <c r="E1013" s="31">
        <f>[2]consoCURRENT!H20902</f>
        <v>0</v>
      </c>
      <c r="F1013" s="31">
        <f>[2]consoCURRENT!I20902</f>
        <v>0</v>
      </c>
      <c r="G1013" s="31">
        <f>[2]consoCURRENT!J20902</f>
        <v>0</v>
      </c>
      <c r="H1013" s="31">
        <f>[2]consoCURRENT!K20902</f>
        <v>0</v>
      </c>
      <c r="I1013" s="31">
        <f>[2]consoCURRENT!L20902</f>
        <v>0</v>
      </c>
      <c r="J1013" s="31">
        <f>[2]consoCURRENT!M20902</f>
        <v>0</v>
      </c>
      <c r="K1013" s="31">
        <f>[2]consoCURRENT!N20902</f>
        <v>0</v>
      </c>
      <c r="L1013" s="31">
        <f>[2]consoCURRENT!O20902</f>
        <v>0</v>
      </c>
      <c r="M1013" s="31">
        <f>[2]consoCURRENT!P20902</f>
        <v>0</v>
      </c>
      <c r="N1013" s="31">
        <f>[2]consoCURRENT!Q20902</f>
        <v>0</v>
      </c>
      <c r="O1013" s="31">
        <f>[2]consoCURRENT!R20902</f>
        <v>0</v>
      </c>
      <c r="P1013" s="31">
        <f>[2]consoCURRENT!S20902</f>
        <v>0</v>
      </c>
      <c r="Q1013" s="31">
        <f>[2]consoCURRENT!T20902</f>
        <v>0</v>
      </c>
      <c r="R1013" s="31">
        <f>[2]consoCURRENT!U20902</f>
        <v>0</v>
      </c>
      <c r="S1013" s="31">
        <f>[2]consoCURRENT!V20902</f>
        <v>0</v>
      </c>
      <c r="T1013" s="31">
        <f>[2]consoCURRENT!W20902</f>
        <v>0</v>
      </c>
      <c r="U1013" s="31">
        <f>[2]consoCURRENT!X20902</f>
        <v>0</v>
      </c>
      <c r="V1013" s="31">
        <f>[2]consoCURRENT!Y20902</f>
        <v>0</v>
      </c>
      <c r="W1013" s="31">
        <f>[2]consoCURRENT!Z20902</f>
        <v>0</v>
      </c>
      <c r="X1013" s="31">
        <f>[2]consoCURRENT!AA20902</f>
        <v>0</v>
      </c>
      <c r="Y1013" s="31">
        <f>[2]consoCURRENT!AB20902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[2]consoCURRENT!E20906</f>
        <v>0</v>
      </c>
      <c r="C1015" s="31">
        <f>[2]consoCURRENT!F20906</f>
        <v>0</v>
      </c>
      <c r="D1015" s="31">
        <f>[2]consoCURRENT!G20906</f>
        <v>0</v>
      </c>
      <c r="E1015" s="31">
        <f>[2]consoCURRENT!H20906</f>
        <v>0</v>
      </c>
      <c r="F1015" s="31">
        <f>[2]consoCURRENT!I20906</f>
        <v>0</v>
      </c>
      <c r="G1015" s="31">
        <f>[2]consoCURRENT!J20906</f>
        <v>0</v>
      </c>
      <c r="H1015" s="31">
        <f>[2]consoCURRENT!K20906</f>
        <v>0</v>
      </c>
      <c r="I1015" s="31">
        <f>[2]consoCURRENT!L20906</f>
        <v>0</v>
      </c>
      <c r="J1015" s="31">
        <f>[2]consoCURRENT!M20906</f>
        <v>0</v>
      </c>
      <c r="K1015" s="31">
        <f>[2]consoCURRENT!N20906</f>
        <v>0</v>
      </c>
      <c r="L1015" s="31">
        <f>[2]consoCURRENT!O20906</f>
        <v>0</v>
      </c>
      <c r="M1015" s="31">
        <f>[2]consoCURRENT!P20906</f>
        <v>0</v>
      </c>
      <c r="N1015" s="31">
        <f>[2]consoCURRENT!Q20906</f>
        <v>0</v>
      </c>
      <c r="O1015" s="31">
        <f>[2]consoCURRENT!R20906</f>
        <v>0</v>
      </c>
      <c r="P1015" s="31">
        <f>[2]consoCURRENT!S20906</f>
        <v>0</v>
      </c>
      <c r="Q1015" s="31">
        <f>[2]consoCURRENT!T20906</f>
        <v>0</v>
      </c>
      <c r="R1015" s="31">
        <f>[2]consoCURRENT!U20906</f>
        <v>0</v>
      </c>
      <c r="S1015" s="31">
        <f>[2]consoCURRENT!V20906</f>
        <v>0</v>
      </c>
      <c r="T1015" s="31">
        <f>[2]consoCURRENT!W20906</f>
        <v>0</v>
      </c>
      <c r="U1015" s="31">
        <f>[2]consoCURRENT!X20906</f>
        <v>0</v>
      </c>
      <c r="V1015" s="31">
        <f>[2]consoCURRENT!Y20906</f>
        <v>0</v>
      </c>
      <c r="W1015" s="31">
        <f>[2]consoCURRENT!Z20906</f>
        <v>0</v>
      </c>
      <c r="X1015" s="31">
        <f>[2]consoCURRENT!AA20906</f>
        <v>0</v>
      </c>
      <c r="Y1015" s="31">
        <f>[2]consoCURRENT!AB20906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[2]consoCURRENT!E20967</f>
        <v>0</v>
      </c>
      <c r="C1020" s="31">
        <f>[2]consoCURRENT!F20967</f>
        <v>0</v>
      </c>
      <c r="D1020" s="31">
        <f>[2]consoCURRENT!G20967</f>
        <v>0</v>
      </c>
      <c r="E1020" s="31">
        <f>[2]consoCURRENT!H20967</f>
        <v>0</v>
      </c>
      <c r="F1020" s="31">
        <f>[2]consoCURRENT!I20967</f>
        <v>0</v>
      </c>
      <c r="G1020" s="31">
        <f>[2]consoCURRENT!J20967</f>
        <v>0</v>
      </c>
      <c r="H1020" s="31">
        <f>[2]consoCURRENT!K20967</f>
        <v>0</v>
      </c>
      <c r="I1020" s="31">
        <f>[2]consoCURRENT!L20967</f>
        <v>0</v>
      </c>
      <c r="J1020" s="31">
        <f>[2]consoCURRENT!M20967</f>
        <v>0</v>
      </c>
      <c r="K1020" s="31">
        <f>[2]consoCURRENT!N20967</f>
        <v>0</v>
      </c>
      <c r="L1020" s="31">
        <f>[2]consoCURRENT!O20967</f>
        <v>0</v>
      </c>
      <c r="M1020" s="31">
        <f>[2]consoCURRENT!P20967</f>
        <v>0</v>
      </c>
      <c r="N1020" s="31">
        <f>[2]consoCURRENT!Q20967</f>
        <v>0</v>
      </c>
      <c r="O1020" s="31">
        <f>[2]consoCURRENT!R20967</f>
        <v>0</v>
      </c>
      <c r="P1020" s="31">
        <f>[2]consoCURRENT!S20967</f>
        <v>0</v>
      </c>
      <c r="Q1020" s="31">
        <f>[2]consoCURRENT!T20967</f>
        <v>0</v>
      </c>
      <c r="R1020" s="31">
        <f>[2]consoCURRENT!U20967</f>
        <v>0</v>
      </c>
      <c r="S1020" s="31">
        <f>[2]consoCURRENT!V20967</f>
        <v>0</v>
      </c>
      <c r="T1020" s="31">
        <f>[2]consoCURRENT!W20967</f>
        <v>0</v>
      </c>
      <c r="U1020" s="31">
        <f>[2]consoCURRENT!X20967</f>
        <v>0</v>
      </c>
      <c r="V1020" s="31">
        <f>[2]consoCURRENT!Y20967</f>
        <v>0</v>
      </c>
      <c r="W1020" s="31">
        <f>[2]consoCURRENT!Z20967</f>
        <v>0</v>
      </c>
      <c r="X1020" s="31">
        <f>[2]consoCURRENT!AA20967</f>
        <v>0</v>
      </c>
      <c r="Y1020" s="31">
        <f>[2]consoCURRENT!AB20967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[2]consoCURRENT!E21080</f>
        <v>0</v>
      </c>
      <c r="C1021" s="31">
        <f>[2]consoCURRENT!F21080</f>
        <v>0</v>
      </c>
      <c r="D1021" s="31">
        <f>[2]consoCURRENT!G21080</f>
        <v>0</v>
      </c>
      <c r="E1021" s="31">
        <f>[2]consoCURRENT!H21080</f>
        <v>0</v>
      </c>
      <c r="F1021" s="31">
        <f>[2]consoCURRENT!I21080</f>
        <v>0</v>
      </c>
      <c r="G1021" s="31">
        <f>[2]consoCURRENT!J21080</f>
        <v>0</v>
      </c>
      <c r="H1021" s="31">
        <f>[2]consoCURRENT!K21080</f>
        <v>0</v>
      </c>
      <c r="I1021" s="31">
        <f>[2]consoCURRENT!L21080</f>
        <v>0</v>
      </c>
      <c r="J1021" s="31">
        <f>[2]consoCURRENT!M21080</f>
        <v>0</v>
      </c>
      <c r="K1021" s="31">
        <f>[2]consoCURRENT!N21080</f>
        <v>0</v>
      </c>
      <c r="L1021" s="31">
        <f>[2]consoCURRENT!O21080</f>
        <v>0</v>
      </c>
      <c r="M1021" s="31">
        <f>[2]consoCURRENT!P21080</f>
        <v>0</v>
      </c>
      <c r="N1021" s="31">
        <f>[2]consoCURRENT!Q21080</f>
        <v>0</v>
      </c>
      <c r="O1021" s="31">
        <f>[2]consoCURRENT!R21080</f>
        <v>0</v>
      </c>
      <c r="P1021" s="31">
        <f>[2]consoCURRENT!S21080</f>
        <v>0</v>
      </c>
      <c r="Q1021" s="31">
        <f>[2]consoCURRENT!T21080</f>
        <v>0</v>
      </c>
      <c r="R1021" s="31">
        <f>[2]consoCURRENT!U21080</f>
        <v>0</v>
      </c>
      <c r="S1021" s="31">
        <f>[2]consoCURRENT!V21080</f>
        <v>0</v>
      </c>
      <c r="T1021" s="31">
        <f>[2]consoCURRENT!W21080</f>
        <v>0</v>
      </c>
      <c r="U1021" s="31">
        <f>[2]consoCURRENT!X21080</f>
        <v>0</v>
      </c>
      <c r="V1021" s="31">
        <f>[2]consoCURRENT!Y21080</f>
        <v>0</v>
      </c>
      <c r="W1021" s="31">
        <f>[2]consoCURRENT!Z21080</f>
        <v>0</v>
      </c>
      <c r="X1021" s="31">
        <f>[2]consoCURRENT!AA21080</f>
        <v>0</v>
      </c>
      <c r="Y1021" s="31">
        <f>[2]consoCURRENT!AB21080</f>
        <v>0</v>
      </c>
      <c r="Z1021" s="31">
        <f>SUM(M1021:Y1021)</f>
        <v>0</v>
      </c>
      <c r="AA1021" s="31">
        <f>D1021-Z1021</f>
        <v>0</v>
      </c>
      <c r="AB1021" s="38" t="e">
        <f>Z1021/D1021</f>
        <v>#DIV/0!</v>
      </c>
      <c r="AC1021" s="32"/>
    </row>
    <row r="1022" spans="1:29" s="33" customFormat="1" ht="18" hidden="1" customHeight="1" x14ac:dyDescent="0.2">
      <c r="A1022" s="36" t="s">
        <v>36</v>
      </c>
      <c r="B1022" s="31">
        <f>[2]consoCURRENT!E21086</f>
        <v>0</v>
      </c>
      <c r="C1022" s="31">
        <f>[2]consoCURRENT!F21086</f>
        <v>0</v>
      </c>
      <c r="D1022" s="31">
        <f>[2]consoCURRENT!G21086</f>
        <v>0</v>
      </c>
      <c r="E1022" s="31">
        <f>[2]consoCURRENT!H21086</f>
        <v>0</v>
      </c>
      <c r="F1022" s="31">
        <f>[2]consoCURRENT!I21086</f>
        <v>0</v>
      </c>
      <c r="G1022" s="31">
        <f>[2]consoCURRENT!J21086</f>
        <v>0</v>
      </c>
      <c r="H1022" s="31">
        <f>[2]consoCURRENT!K21086</f>
        <v>0</v>
      </c>
      <c r="I1022" s="31">
        <f>[2]consoCURRENT!L21086</f>
        <v>0</v>
      </c>
      <c r="J1022" s="31">
        <f>[2]consoCURRENT!M21086</f>
        <v>0</v>
      </c>
      <c r="K1022" s="31">
        <f>[2]consoCURRENT!N21086</f>
        <v>0</v>
      </c>
      <c r="L1022" s="31">
        <f>[2]consoCURRENT!O21086</f>
        <v>0</v>
      </c>
      <c r="M1022" s="31">
        <f>[2]consoCURRENT!P21086</f>
        <v>0</v>
      </c>
      <c r="N1022" s="31">
        <f>[2]consoCURRENT!Q21086</f>
        <v>0</v>
      </c>
      <c r="O1022" s="31">
        <f>[2]consoCURRENT!R21086</f>
        <v>0</v>
      </c>
      <c r="P1022" s="31">
        <f>[2]consoCURRENT!S21086</f>
        <v>0</v>
      </c>
      <c r="Q1022" s="31">
        <f>[2]consoCURRENT!T21086</f>
        <v>0</v>
      </c>
      <c r="R1022" s="31">
        <f>[2]consoCURRENT!U21086</f>
        <v>0</v>
      </c>
      <c r="S1022" s="31">
        <f>[2]consoCURRENT!V21086</f>
        <v>0</v>
      </c>
      <c r="T1022" s="31">
        <f>[2]consoCURRENT!W21086</f>
        <v>0</v>
      </c>
      <c r="U1022" s="31">
        <f>[2]consoCURRENT!X21086</f>
        <v>0</v>
      </c>
      <c r="V1022" s="31">
        <f>[2]consoCURRENT!Y21086</f>
        <v>0</v>
      </c>
      <c r="W1022" s="31">
        <f>[2]consoCURRENT!Z21086</f>
        <v>0</v>
      </c>
      <c r="X1022" s="31">
        <f>[2]consoCURRENT!AA21086</f>
        <v>0</v>
      </c>
      <c r="Y1022" s="31">
        <f>[2]consoCURRENT!AB21086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[2]consoCURRENT!E21115</f>
        <v>0</v>
      </c>
      <c r="C1023" s="31">
        <f>[2]consoCURRENT!F21115</f>
        <v>0</v>
      </c>
      <c r="D1023" s="31">
        <f>[2]consoCURRENT!G21115</f>
        <v>0</v>
      </c>
      <c r="E1023" s="31">
        <f>[2]consoCURRENT!H21115</f>
        <v>0</v>
      </c>
      <c r="F1023" s="31">
        <f>[2]consoCURRENT!I21115</f>
        <v>0</v>
      </c>
      <c r="G1023" s="31">
        <f>[2]consoCURRENT!J21115</f>
        <v>0</v>
      </c>
      <c r="H1023" s="31">
        <f>[2]consoCURRENT!K21115</f>
        <v>0</v>
      </c>
      <c r="I1023" s="31">
        <f>[2]consoCURRENT!L21115</f>
        <v>0</v>
      </c>
      <c r="J1023" s="31">
        <f>[2]consoCURRENT!M21115</f>
        <v>0</v>
      </c>
      <c r="K1023" s="31">
        <f>[2]consoCURRENT!N21115</f>
        <v>0</v>
      </c>
      <c r="L1023" s="31">
        <f>[2]consoCURRENT!O21115</f>
        <v>0</v>
      </c>
      <c r="M1023" s="31">
        <f>[2]consoCURRENT!P21115</f>
        <v>0</v>
      </c>
      <c r="N1023" s="31">
        <f>[2]consoCURRENT!Q21115</f>
        <v>0</v>
      </c>
      <c r="O1023" s="31">
        <f>[2]consoCURRENT!R21115</f>
        <v>0</v>
      </c>
      <c r="P1023" s="31">
        <f>[2]consoCURRENT!S21115</f>
        <v>0</v>
      </c>
      <c r="Q1023" s="31">
        <f>[2]consoCURRENT!T21115</f>
        <v>0</v>
      </c>
      <c r="R1023" s="31">
        <f>[2]consoCURRENT!U21115</f>
        <v>0</v>
      </c>
      <c r="S1023" s="31">
        <f>[2]consoCURRENT!V21115</f>
        <v>0</v>
      </c>
      <c r="T1023" s="31">
        <f>[2]consoCURRENT!W21115</f>
        <v>0</v>
      </c>
      <c r="U1023" s="31">
        <f>[2]consoCURRENT!X21115</f>
        <v>0</v>
      </c>
      <c r="V1023" s="31">
        <f>[2]consoCURRENT!Y21115</f>
        <v>0</v>
      </c>
      <c r="W1023" s="31">
        <f>[2]consoCURRENT!Z21115</f>
        <v>0</v>
      </c>
      <c r="X1023" s="31">
        <f>[2]consoCURRENT!AA21115</f>
        <v>0</v>
      </c>
      <c r="Y1023" s="31">
        <f>[2]consoCURRENT!AB21115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0</v>
      </c>
      <c r="C1024" s="40">
        <f t="shared" si="219"/>
        <v>0</v>
      </c>
      <c r="D1024" s="40">
        <f t="shared" si="219"/>
        <v>0</v>
      </c>
      <c r="E1024" s="40">
        <f t="shared" si="219"/>
        <v>0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0</v>
      </c>
      <c r="O1024" s="40">
        <f t="shared" si="219"/>
        <v>0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0</v>
      </c>
      <c r="AA1024" s="40">
        <f t="shared" si="219"/>
        <v>0</v>
      </c>
      <c r="AB1024" s="41" t="e">
        <f>Z1024/D1024</f>
        <v>#DIV/0!</v>
      </c>
      <c r="AC1024" s="32"/>
    </row>
    <row r="1025" spans="1:29" s="33" customFormat="1" ht="18" hidden="1" customHeight="1" x14ac:dyDescent="0.25">
      <c r="A1025" s="42" t="s">
        <v>39</v>
      </c>
      <c r="B1025" s="31">
        <f>[2]consoCURRENT!E21119</f>
        <v>0</v>
      </c>
      <c r="C1025" s="31">
        <f>[2]consoCURRENT!F21119</f>
        <v>0</v>
      </c>
      <c r="D1025" s="31">
        <f>[2]consoCURRENT!G21119</f>
        <v>0</v>
      </c>
      <c r="E1025" s="31">
        <f>[2]consoCURRENT!H21119</f>
        <v>0</v>
      </c>
      <c r="F1025" s="31">
        <f>[2]consoCURRENT!I21119</f>
        <v>0</v>
      </c>
      <c r="G1025" s="31">
        <f>[2]consoCURRENT!J21119</f>
        <v>0</v>
      </c>
      <c r="H1025" s="31">
        <f>[2]consoCURRENT!K21119</f>
        <v>0</v>
      </c>
      <c r="I1025" s="31">
        <f>[2]consoCURRENT!L21119</f>
        <v>0</v>
      </c>
      <c r="J1025" s="31">
        <f>[2]consoCURRENT!M21119</f>
        <v>0</v>
      </c>
      <c r="K1025" s="31">
        <f>[2]consoCURRENT!N21119</f>
        <v>0</v>
      </c>
      <c r="L1025" s="31">
        <f>[2]consoCURRENT!O21119</f>
        <v>0</v>
      </c>
      <c r="M1025" s="31">
        <f>[2]consoCURRENT!P21119</f>
        <v>0</v>
      </c>
      <c r="N1025" s="31">
        <f>[2]consoCURRENT!Q21119</f>
        <v>0</v>
      </c>
      <c r="O1025" s="31">
        <f>[2]consoCURRENT!R21119</f>
        <v>0</v>
      </c>
      <c r="P1025" s="31">
        <f>[2]consoCURRENT!S21119</f>
        <v>0</v>
      </c>
      <c r="Q1025" s="31">
        <f>[2]consoCURRENT!T21119</f>
        <v>0</v>
      </c>
      <c r="R1025" s="31">
        <f>[2]consoCURRENT!U21119</f>
        <v>0</v>
      </c>
      <c r="S1025" s="31">
        <f>[2]consoCURRENT!V21119</f>
        <v>0</v>
      </c>
      <c r="T1025" s="31">
        <f>[2]consoCURRENT!W21119</f>
        <v>0</v>
      </c>
      <c r="U1025" s="31">
        <f>[2]consoCURRENT!X21119</f>
        <v>0</v>
      </c>
      <c r="V1025" s="31">
        <f>[2]consoCURRENT!Y21119</f>
        <v>0</v>
      </c>
      <c r="W1025" s="31">
        <f>[2]consoCURRENT!Z21119</f>
        <v>0</v>
      </c>
      <c r="X1025" s="31">
        <f>[2]consoCURRENT!AA21119</f>
        <v>0</v>
      </c>
      <c r="Y1025" s="31">
        <f>[2]consoCURRENT!AB21119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0</v>
      </c>
      <c r="C1026" s="40">
        <f t="shared" si="220"/>
        <v>0</v>
      </c>
      <c r="D1026" s="40">
        <f t="shared" si="220"/>
        <v>0</v>
      </c>
      <c r="E1026" s="40">
        <f t="shared" si="220"/>
        <v>0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0</v>
      </c>
      <c r="O1026" s="40">
        <f t="shared" si="220"/>
        <v>0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0</v>
      </c>
      <c r="AA1026" s="40">
        <f t="shared" si="220"/>
        <v>0</v>
      </c>
      <c r="AB1026" s="41" t="e">
        <f>Z1026/D1026</f>
        <v>#DIV/0!</v>
      </c>
      <c r="AC1026" s="43"/>
    </row>
    <row r="1027" spans="1:29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4.95" hidden="1" customHeight="1" x14ac:dyDescent="0.25">
      <c r="A1028" s="59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</row>
    <row r="1029" spans="1:29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[2]consoCURRENT!E21180</f>
        <v>0</v>
      </c>
      <c r="C1030" s="31">
        <f>[2]consoCURRENT!F21180</f>
        <v>0</v>
      </c>
      <c r="D1030" s="31">
        <f>[2]consoCURRENT!G21180</f>
        <v>0</v>
      </c>
      <c r="E1030" s="31">
        <f>[2]consoCURRENT!H21180</f>
        <v>0</v>
      </c>
      <c r="F1030" s="31">
        <f>[2]consoCURRENT!I21180</f>
        <v>0</v>
      </c>
      <c r="G1030" s="31">
        <f>[2]consoCURRENT!J21180</f>
        <v>0</v>
      </c>
      <c r="H1030" s="31">
        <f>[2]consoCURRENT!K21180</f>
        <v>0</v>
      </c>
      <c r="I1030" s="31">
        <f>[2]consoCURRENT!L21180</f>
        <v>0</v>
      </c>
      <c r="J1030" s="31">
        <f>[2]consoCURRENT!M21180</f>
        <v>0</v>
      </c>
      <c r="K1030" s="31">
        <f>[2]consoCURRENT!N21180</f>
        <v>0</v>
      </c>
      <c r="L1030" s="31">
        <f>[2]consoCURRENT!O21180</f>
        <v>0</v>
      </c>
      <c r="M1030" s="31">
        <f>[2]consoCURRENT!P21180</f>
        <v>0</v>
      </c>
      <c r="N1030" s="31">
        <f>[2]consoCURRENT!Q21180</f>
        <v>0</v>
      </c>
      <c r="O1030" s="31">
        <f>[2]consoCURRENT!R21180</f>
        <v>0</v>
      </c>
      <c r="P1030" s="31">
        <f>[2]consoCURRENT!S21180</f>
        <v>0</v>
      </c>
      <c r="Q1030" s="31">
        <f>[2]consoCURRENT!T21180</f>
        <v>0</v>
      </c>
      <c r="R1030" s="31">
        <f>[2]consoCURRENT!U21180</f>
        <v>0</v>
      </c>
      <c r="S1030" s="31">
        <f>[2]consoCURRENT!V21180</f>
        <v>0</v>
      </c>
      <c r="T1030" s="31">
        <f>[2]consoCURRENT!W21180</f>
        <v>0</v>
      </c>
      <c r="U1030" s="31">
        <f>[2]consoCURRENT!X21180</f>
        <v>0</v>
      </c>
      <c r="V1030" s="31">
        <f>[2]consoCURRENT!Y21180</f>
        <v>0</v>
      </c>
      <c r="W1030" s="31">
        <f>[2]consoCURRENT!Z21180</f>
        <v>0</v>
      </c>
      <c r="X1030" s="31">
        <f>[2]consoCURRENT!AA21180</f>
        <v>0</v>
      </c>
      <c r="Y1030" s="31">
        <f>[2]consoCURRENT!AB21180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[2]consoCURRENT!E21293</f>
        <v>14749007.770000011</v>
      </c>
      <c r="C1031" s="31">
        <f>[2]consoCURRENT!F21293</f>
        <v>0</v>
      </c>
      <c r="D1031" s="31">
        <f>[2]consoCURRENT!G21293</f>
        <v>14749007.770000009</v>
      </c>
      <c r="E1031" s="31">
        <f>[2]consoCURRENT!H21293</f>
        <v>2107717.46</v>
      </c>
      <c r="F1031" s="31">
        <f>[2]consoCURRENT!I21293</f>
        <v>12145479.779999999</v>
      </c>
      <c r="G1031" s="31">
        <f>[2]consoCURRENT!J21293</f>
        <v>0</v>
      </c>
      <c r="H1031" s="31">
        <f>[2]consoCURRENT!K21293</f>
        <v>0</v>
      </c>
      <c r="I1031" s="31">
        <f>[2]consoCURRENT!L21293</f>
        <v>0</v>
      </c>
      <c r="J1031" s="31">
        <f>[2]consoCURRENT!M21293</f>
        <v>0</v>
      </c>
      <c r="K1031" s="31">
        <f>[2]consoCURRENT!N21293</f>
        <v>0</v>
      </c>
      <c r="L1031" s="31">
        <f>[2]consoCURRENT!O21293</f>
        <v>0</v>
      </c>
      <c r="M1031" s="31">
        <f>[2]consoCURRENT!P21293</f>
        <v>0</v>
      </c>
      <c r="N1031" s="31">
        <f>[2]consoCURRENT!Q21293</f>
        <v>84869.92</v>
      </c>
      <c r="O1031" s="31">
        <f>[2]consoCURRENT!R21293</f>
        <v>592829.24</v>
      </c>
      <c r="P1031" s="31">
        <f>[2]consoCURRENT!S21293</f>
        <v>1430018.3</v>
      </c>
      <c r="Q1031" s="31">
        <f>[2]consoCURRENT!T21293</f>
        <v>706474.12000000011</v>
      </c>
      <c r="R1031" s="31">
        <f>[2]consoCURRENT!U21293</f>
        <v>11439005.66</v>
      </c>
      <c r="S1031" s="31">
        <f>[2]consoCURRENT!V21293</f>
        <v>0</v>
      </c>
      <c r="T1031" s="31">
        <f>[2]consoCURRENT!W21293</f>
        <v>0</v>
      </c>
      <c r="U1031" s="31">
        <f>[2]consoCURRENT!X21293</f>
        <v>0</v>
      </c>
      <c r="V1031" s="31">
        <f>[2]consoCURRENT!Y21293</f>
        <v>0</v>
      </c>
      <c r="W1031" s="31">
        <f>[2]consoCURRENT!Z21293</f>
        <v>0</v>
      </c>
      <c r="X1031" s="31">
        <f>[2]consoCURRENT!AA21293</f>
        <v>0</v>
      </c>
      <c r="Y1031" s="31">
        <f>[2]consoCURRENT!AB21293</f>
        <v>0</v>
      </c>
      <c r="Z1031" s="31">
        <f>SUM(M1031:Y1031)</f>
        <v>14253197.24</v>
      </c>
      <c r="AA1031" s="31">
        <f>D1031-Z1031</f>
        <v>495810.53000000864</v>
      </c>
      <c r="AB1031" s="38">
        <f>Z1031/D1031</f>
        <v>0.96638346540107567</v>
      </c>
      <c r="AC1031" s="32"/>
    </row>
    <row r="1032" spans="1:29" s="33" customFormat="1" ht="18" hidden="1" customHeight="1" x14ac:dyDescent="0.2">
      <c r="A1032" s="36" t="s">
        <v>36</v>
      </c>
      <c r="B1032" s="31">
        <f>[2]consoCURRENT!E21299</f>
        <v>0</v>
      </c>
      <c r="C1032" s="31">
        <f>[2]consoCURRENT!F21299</f>
        <v>0</v>
      </c>
      <c r="D1032" s="31">
        <f>[2]consoCURRENT!G21299</f>
        <v>0</v>
      </c>
      <c r="E1032" s="31">
        <f>[2]consoCURRENT!H21299</f>
        <v>0</v>
      </c>
      <c r="F1032" s="31">
        <f>[2]consoCURRENT!I21299</f>
        <v>0</v>
      </c>
      <c r="G1032" s="31">
        <f>[2]consoCURRENT!J21299</f>
        <v>0</v>
      </c>
      <c r="H1032" s="31">
        <f>[2]consoCURRENT!K21299</f>
        <v>0</v>
      </c>
      <c r="I1032" s="31">
        <f>[2]consoCURRENT!L21299</f>
        <v>0</v>
      </c>
      <c r="J1032" s="31">
        <f>[2]consoCURRENT!M21299</f>
        <v>0</v>
      </c>
      <c r="K1032" s="31">
        <f>[2]consoCURRENT!N21299</f>
        <v>0</v>
      </c>
      <c r="L1032" s="31">
        <f>[2]consoCURRENT!O21299</f>
        <v>0</v>
      </c>
      <c r="M1032" s="31">
        <f>[2]consoCURRENT!P21299</f>
        <v>0</v>
      </c>
      <c r="N1032" s="31">
        <f>[2]consoCURRENT!Q21299</f>
        <v>0</v>
      </c>
      <c r="O1032" s="31">
        <f>[2]consoCURRENT!R21299</f>
        <v>0</v>
      </c>
      <c r="P1032" s="31">
        <f>[2]consoCURRENT!S21299</f>
        <v>0</v>
      </c>
      <c r="Q1032" s="31">
        <f>[2]consoCURRENT!T21299</f>
        <v>0</v>
      </c>
      <c r="R1032" s="31">
        <f>[2]consoCURRENT!U21299</f>
        <v>0</v>
      </c>
      <c r="S1032" s="31">
        <f>[2]consoCURRENT!V21299</f>
        <v>0</v>
      </c>
      <c r="T1032" s="31">
        <f>[2]consoCURRENT!W21299</f>
        <v>0</v>
      </c>
      <c r="U1032" s="31">
        <f>[2]consoCURRENT!X21299</f>
        <v>0</v>
      </c>
      <c r="V1032" s="31">
        <f>[2]consoCURRENT!Y21299</f>
        <v>0</v>
      </c>
      <c r="W1032" s="31">
        <f>[2]consoCURRENT!Z21299</f>
        <v>0</v>
      </c>
      <c r="X1032" s="31">
        <f>[2]consoCURRENT!AA21299</f>
        <v>0</v>
      </c>
      <c r="Y1032" s="31">
        <f>[2]consoCURRENT!AB21299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[2]consoCURRENT!E21328</f>
        <v>0</v>
      </c>
      <c r="C1033" s="31">
        <f>[2]consoCURRENT!F21328</f>
        <v>0</v>
      </c>
      <c r="D1033" s="31">
        <f>[2]consoCURRENT!G21328</f>
        <v>0</v>
      </c>
      <c r="E1033" s="31">
        <f>[2]consoCURRENT!H21328</f>
        <v>0</v>
      </c>
      <c r="F1033" s="31">
        <f>[2]consoCURRENT!I21328</f>
        <v>0</v>
      </c>
      <c r="G1033" s="31">
        <f>[2]consoCURRENT!J21328</f>
        <v>0</v>
      </c>
      <c r="H1033" s="31">
        <f>[2]consoCURRENT!K21328</f>
        <v>0</v>
      </c>
      <c r="I1033" s="31">
        <f>[2]consoCURRENT!L21328</f>
        <v>0</v>
      </c>
      <c r="J1033" s="31">
        <f>[2]consoCURRENT!M21328</f>
        <v>0</v>
      </c>
      <c r="K1033" s="31">
        <f>[2]consoCURRENT!N21328</f>
        <v>0</v>
      </c>
      <c r="L1033" s="31">
        <f>[2]consoCURRENT!O21328</f>
        <v>0</v>
      </c>
      <c r="M1033" s="31">
        <f>[2]consoCURRENT!P21328</f>
        <v>0</v>
      </c>
      <c r="N1033" s="31">
        <f>[2]consoCURRENT!Q21328</f>
        <v>0</v>
      </c>
      <c r="O1033" s="31">
        <f>[2]consoCURRENT!R21328</f>
        <v>0</v>
      </c>
      <c r="P1033" s="31">
        <f>[2]consoCURRENT!S21328</f>
        <v>0</v>
      </c>
      <c r="Q1033" s="31">
        <f>[2]consoCURRENT!T21328</f>
        <v>0</v>
      </c>
      <c r="R1033" s="31">
        <f>[2]consoCURRENT!U21328</f>
        <v>0</v>
      </c>
      <c r="S1033" s="31">
        <f>[2]consoCURRENT!V21328</f>
        <v>0</v>
      </c>
      <c r="T1033" s="31">
        <f>[2]consoCURRENT!W21328</f>
        <v>0</v>
      </c>
      <c r="U1033" s="31">
        <f>[2]consoCURRENT!X21328</f>
        <v>0</v>
      </c>
      <c r="V1033" s="31">
        <f>[2]consoCURRENT!Y21328</f>
        <v>0</v>
      </c>
      <c r="W1033" s="31">
        <f>[2]consoCURRENT!Z21328</f>
        <v>0</v>
      </c>
      <c r="X1033" s="31">
        <f>[2]consoCURRENT!AA21328</f>
        <v>0</v>
      </c>
      <c r="Y1033" s="31">
        <f>[2]consoCURRENT!AB21328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14749007.770000011</v>
      </c>
      <c r="C1034" s="40">
        <f t="shared" si="221"/>
        <v>0</v>
      </c>
      <c r="D1034" s="40">
        <f t="shared" si="221"/>
        <v>14749007.770000009</v>
      </c>
      <c r="E1034" s="40">
        <f t="shared" si="221"/>
        <v>2107717.46</v>
      </c>
      <c r="F1034" s="40">
        <f t="shared" si="221"/>
        <v>12145479.779999999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84869.92</v>
      </c>
      <c r="O1034" s="40">
        <f t="shared" si="221"/>
        <v>592829.24</v>
      </c>
      <c r="P1034" s="40">
        <f t="shared" si="221"/>
        <v>1430018.3</v>
      </c>
      <c r="Q1034" s="40">
        <f t="shared" si="221"/>
        <v>706474.12000000011</v>
      </c>
      <c r="R1034" s="40">
        <f t="shared" si="221"/>
        <v>11439005.66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14253197.24</v>
      </c>
      <c r="AA1034" s="40">
        <f t="shared" si="221"/>
        <v>495810.53000000864</v>
      </c>
      <c r="AB1034" s="41">
        <f>Z1034/D1034</f>
        <v>0.96638346540107567</v>
      </c>
      <c r="AC1034" s="32"/>
    </row>
    <row r="1035" spans="1:29" s="33" customFormat="1" ht="18" hidden="1" customHeight="1" x14ac:dyDescent="0.25">
      <c r="A1035" s="42" t="s">
        <v>39</v>
      </c>
      <c r="B1035" s="31">
        <f>[2]consoCURRENT!E21332</f>
        <v>0</v>
      </c>
      <c r="C1035" s="31">
        <f>[2]consoCURRENT!F21332</f>
        <v>0</v>
      </c>
      <c r="D1035" s="31">
        <f>[2]consoCURRENT!G21332</f>
        <v>0</v>
      </c>
      <c r="E1035" s="31">
        <f>[2]consoCURRENT!H21332</f>
        <v>0</v>
      </c>
      <c r="F1035" s="31">
        <f>[2]consoCURRENT!I21332</f>
        <v>0</v>
      </c>
      <c r="G1035" s="31">
        <f>[2]consoCURRENT!J21332</f>
        <v>0</v>
      </c>
      <c r="H1035" s="31">
        <f>[2]consoCURRENT!K21332</f>
        <v>0</v>
      </c>
      <c r="I1035" s="31">
        <f>[2]consoCURRENT!L21332</f>
        <v>0</v>
      </c>
      <c r="J1035" s="31">
        <f>[2]consoCURRENT!M21332</f>
        <v>0</v>
      </c>
      <c r="K1035" s="31">
        <f>[2]consoCURRENT!N21332</f>
        <v>0</v>
      </c>
      <c r="L1035" s="31">
        <f>[2]consoCURRENT!O21332</f>
        <v>0</v>
      </c>
      <c r="M1035" s="31">
        <f>[2]consoCURRENT!P21332</f>
        <v>0</v>
      </c>
      <c r="N1035" s="31">
        <f>[2]consoCURRENT!Q21332</f>
        <v>0</v>
      </c>
      <c r="O1035" s="31">
        <f>[2]consoCURRENT!R21332</f>
        <v>0</v>
      </c>
      <c r="P1035" s="31">
        <f>[2]consoCURRENT!S21332</f>
        <v>0</v>
      </c>
      <c r="Q1035" s="31">
        <f>[2]consoCURRENT!T21332</f>
        <v>0</v>
      </c>
      <c r="R1035" s="31">
        <f>[2]consoCURRENT!U21332</f>
        <v>0</v>
      </c>
      <c r="S1035" s="31">
        <f>[2]consoCURRENT!V21332</f>
        <v>0</v>
      </c>
      <c r="T1035" s="31">
        <f>[2]consoCURRENT!W21332</f>
        <v>0</v>
      </c>
      <c r="U1035" s="31">
        <f>[2]consoCURRENT!X21332</f>
        <v>0</v>
      </c>
      <c r="V1035" s="31">
        <f>[2]consoCURRENT!Y21332</f>
        <v>0</v>
      </c>
      <c r="W1035" s="31">
        <f>[2]consoCURRENT!Z21332</f>
        <v>0</v>
      </c>
      <c r="X1035" s="31">
        <f>[2]consoCURRENT!AA21332</f>
        <v>0</v>
      </c>
      <c r="Y1035" s="31">
        <f>[2]consoCURRENT!AB21332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14749007.770000011</v>
      </c>
      <c r="C1036" s="40">
        <f t="shared" si="222"/>
        <v>0</v>
      </c>
      <c r="D1036" s="40">
        <f t="shared" si="222"/>
        <v>14749007.770000009</v>
      </c>
      <c r="E1036" s="40">
        <f t="shared" si="222"/>
        <v>2107717.46</v>
      </c>
      <c r="F1036" s="40">
        <f t="shared" si="222"/>
        <v>12145479.779999999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84869.92</v>
      </c>
      <c r="O1036" s="40">
        <f t="shared" si="222"/>
        <v>592829.24</v>
      </c>
      <c r="P1036" s="40">
        <f t="shared" si="222"/>
        <v>1430018.3</v>
      </c>
      <c r="Q1036" s="40">
        <f t="shared" si="222"/>
        <v>706474.12000000011</v>
      </c>
      <c r="R1036" s="40">
        <f t="shared" si="222"/>
        <v>11439005.66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14253197.24</v>
      </c>
      <c r="AA1036" s="40">
        <f t="shared" si="222"/>
        <v>495810.53000000864</v>
      </c>
      <c r="AB1036" s="41">
        <f>Z1036/D1036</f>
        <v>0.96638346540107567</v>
      </c>
      <c r="AC1036" s="43"/>
    </row>
    <row r="1037" spans="1:29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[2]consoCURRENT!E21393</f>
        <v>0</v>
      </c>
      <c r="C1040" s="31">
        <f>[2]consoCURRENT!F21393</f>
        <v>0</v>
      </c>
      <c r="D1040" s="31">
        <f>[2]consoCURRENT!G21393</f>
        <v>0</v>
      </c>
      <c r="E1040" s="31">
        <f>[2]consoCURRENT!H21393</f>
        <v>0</v>
      </c>
      <c r="F1040" s="31">
        <f>[2]consoCURRENT!I21393</f>
        <v>0</v>
      </c>
      <c r="G1040" s="31">
        <f>[2]consoCURRENT!J21393</f>
        <v>0</v>
      </c>
      <c r="H1040" s="31">
        <f>[2]consoCURRENT!K21393</f>
        <v>0</v>
      </c>
      <c r="I1040" s="31">
        <f>[2]consoCURRENT!L21393</f>
        <v>0</v>
      </c>
      <c r="J1040" s="31">
        <f>[2]consoCURRENT!M21393</f>
        <v>0</v>
      </c>
      <c r="K1040" s="31">
        <f>[2]consoCURRENT!N21393</f>
        <v>0</v>
      </c>
      <c r="L1040" s="31">
        <f>[2]consoCURRENT!O21393</f>
        <v>0</v>
      </c>
      <c r="M1040" s="31">
        <f>[2]consoCURRENT!P21393</f>
        <v>0</v>
      </c>
      <c r="N1040" s="31">
        <f>[2]consoCURRENT!Q21393</f>
        <v>0</v>
      </c>
      <c r="O1040" s="31">
        <f>[2]consoCURRENT!R21393</f>
        <v>0</v>
      </c>
      <c r="P1040" s="31">
        <f>[2]consoCURRENT!S21393</f>
        <v>0</v>
      </c>
      <c r="Q1040" s="31">
        <f>[2]consoCURRENT!T21393</f>
        <v>0</v>
      </c>
      <c r="R1040" s="31">
        <f>[2]consoCURRENT!U21393</f>
        <v>0</v>
      </c>
      <c r="S1040" s="31">
        <f>[2]consoCURRENT!V21393</f>
        <v>0</v>
      </c>
      <c r="T1040" s="31">
        <f>[2]consoCURRENT!W21393</f>
        <v>0</v>
      </c>
      <c r="U1040" s="31">
        <f>[2]consoCURRENT!X21393</f>
        <v>0</v>
      </c>
      <c r="V1040" s="31">
        <f>[2]consoCURRENT!Y21393</f>
        <v>0</v>
      </c>
      <c r="W1040" s="31">
        <f>[2]consoCURRENT!Z21393</f>
        <v>0</v>
      </c>
      <c r="X1040" s="31">
        <f>[2]consoCURRENT!AA21393</f>
        <v>0</v>
      </c>
      <c r="Y1040" s="31">
        <f>[2]consoCURRENT!AB21393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[2]consoCURRENT!E21506</f>
        <v>0</v>
      </c>
      <c r="C1041" s="31">
        <f>[2]consoCURRENT!F21506</f>
        <v>0</v>
      </c>
      <c r="D1041" s="31">
        <f>[2]consoCURRENT!G21506</f>
        <v>0</v>
      </c>
      <c r="E1041" s="31">
        <f>[2]consoCURRENT!H21506</f>
        <v>0</v>
      </c>
      <c r="F1041" s="31">
        <f>[2]consoCURRENT!I21506</f>
        <v>0</v>
      </c>
      <c r="G1041" s="31">
        <f>[2]consoCURRENT!J21506</f>
        <v>0</v>
      </c>
      <c r="H1041" s="31">
        <f>[2]consoCURRENT!K21506</f>
        <v>0</v>
      </c>
      <c r="I1041" s="31">
        <f>[2]consoCURRENT!L21506</f>
        <v>0</v>
      </c>
      <c r="J1041" s="31">
        <f>[2]consoCURRENT!M21506</f>
        <v>0</v>
      </c>
      <c r="K1041" s="31">
        <f>[2]consoCURRENT!N21506</f>
        <v>0</v>
      </c>
      <c r="L1041" s="31">
        <f>[2]consoCURRENT!O21506</f>
        <v>0</v>
      </c>
      <c r="M1041" s="31">
        <f>[2]consoCURRENT!P21506</f>
        <v>0</v>
      </c>
      <c r="N1041" s="31">
        <f>[2]consoCURRENT!Q21506</f>
        <v>0</v>
      </c>
      <c r="O1041" s="31">
        <f>[2]consoCURRENT!R21506</f>
        <v>0</v>
      </c>
      <c r="P1041" s="31">
        <f>[2]consoCURRENT!S21506</f>
        <v>0</v>
      </c>
      <c r="Q1041" s="31">
        <f>[2]consoCURRENT!T21506</f>
        <v>0</v>
      </c>
      <c r="R1041" s="31">
        <f>[2]consoCURRENT!U21506</f>
        <v>0</v>
      </c>
      <c r="S1041" s="31">
        <f>[2]consoCURRENT!V21506</f>
        <v>0</v>
      </c>
      <c r="T1041" s="31">
        <f>[2]consoCURRENT!W21506</f>
        <v>0</v>
      </c>
      <c r="U1041" s="31">
        <f>[2]consoCURRENT!X21506</f>
        <v>0</v>
      </c>
      <c r="V1041" s="31">
        <f>[2]consoCURRENT!Y21506</f>
        <v>0</v>
      </c>
      <c r="W1041" s="31">
        <f>[2]consoCURRENT!Z21506</f>
        <v>0</v>
      </c>
      <c r="X1041" s="31">
        <f>[2]consoCURRENT!AA21506</f>
        <v>0</v>
      </c>
      <c r="Y1041" s="31">
        <f>[2]consoCURRENT!AB21506</f>
        <v>0</v>
      </c>
      <c r="Z1041" s="31">
        <f>SUM(M1041:Y1041)</f>
        <v>0</v>
      </c>
      <c r="AA1041" s="31">
        <f>D1041-Z1041</f>
        <v>0</v>
      </c>
      <c r="AB1041" s="38" t="e">
        <f>Z1041/D1041</f>
        <v>#DIV/0!</v>
      </c>
      <c r="AC1041" s="32"/>
    </row>
    <row r="1042" spans="1:29" s="33" customFormat="1" ht="18" hidden="1" customHeight="1" x14ac:dyDescent="0.2">
      <c r="A1042" s="36" t="s">
        <v>36</v>
      </c>
      <c r="B1042" s="31">
        <f>[2]consoCURRENT!E21512</f>
        <v>0</v>
      </c>
      <c r="C1042" s="31">
        <f>[2]consoCURRENT!F21512</f>
        <v>0</v>
      </c>
      <c r="D1042" s="31">
        <f>[2]consoCURRENT!G21512</f>
        <v>0</v>
      </c>
      <c r="E1042" s="31">
        <f>[2]consoCURRENT!H21512</f>
        <v>0</v>
      </c>
      <c r="F1042" s="31">
        <f>[2]consoCURRENT!I21512</f>
        <v>0</v>
      </c>
      <c r="G1042" s="31">
        <f>[2]consoCURRENT!J21512</f>
        <v>0</v>
      </c>
      <c r="H1042" s="31">
        <f>[2]consoCURRENT!K21512</f>
        <v>0</v>
      </c>
      <c r="I1042" s="31">
        <f>[2]consoCURRENT!L21512</f>
        <v>0</v>
      </c>
      <c r="J1042" s="31">
        <f>[2]consoCURRENT!M21512</f>
        <v>0</v>
      </c>
      <c r="K1042" s="31">
        <f>[2]consoCURRENT!N21512</f>
        <v>0</v>
      </c>
      <c r="L1042" s="31">
        <f>[2]consoCURRENT!O21512</f>
        <v>0</v>
      </c>
      <c r="M1042" s="31">
        <f>[2]consoCURRENT!P21512</f>
        <v>0</v>
      </c>
      <c r="N1042" s="31">
        <f>[2]consoCURRENT!Q21512</f>
        <v>0</v>
      </c>
      <c r="O1042" s="31">
        <f>[2]consoCURRENT!R21512</f>
        <v>0</v>
      </c>
      <c r="P1042" s="31">
        <f>[2]consoCURRENT!S21512</f>
        <v>0</v>
      </c>
      <c r="Q1042" s="31">
        <f>[2]consoCURRENT!T21512</f>
        <v>0</v>
      </c>
      <c r="R1042" s="31">
        <f>[2]consoCURRENT!U21512</f>
        <v>0</v>
      </c>
      <c r="S1042" s="31">
        <f>[2]consoCURRENT!V21512</f>
        <v>0</v>
      </c>
      <c r="T1042" s="31">
        <f>[2]consoCURRENT!W21512</f>
        <v>0</v>
      </c>
      <c r="U1042" s="31">
        <f>[2]consoCURRENT!X21512</f>
        <v>0</v>
      </c>
      <c r="V1042" s="31">
        <f>[2]consoCURRENT!Y21512</f>
        <v>0</v>
      </c>
      <c r="W1042" s="31">
        <f>[2]consoCURRENT!Z21512</f>
        <v>0</v>
      </c>
      <c r="X1042" s="31">
        <f>[2]consoCURRENT!AA21512</f>
        <v>0</v>
      </c>
      <c r="Y1042" s="31">
        <f>[2]consoCURRENT!AB21512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[2]consoCURRENT!E21541</f>
        <v>0</v>
      </c>
      <c r="C1043" s="31">
        <f>[2]consoCURRENT!F21541</f>
        <v>0</v>
      </c>
      <c r="D1043" s="31">
        <f>[2]consoCURRENT!G21541</f>
        <v>0</v>
      </c>
      <c r="E1043" s="31">
        <f>[2]consoCURRENT!H21541</f>
        <v>0</v>
      </c>
      <c r="F1043" s="31">
        <f>[2]consoCURRENT!I21541</f>
        <v>0</v>
      </c>
      <c r="G1043" s="31">
        <f>[2]consoCURRENT!J21541</f>
        <v>0</v>
      </c>
      <c r="H1043" s="31">
        <f>[2]consoCURRENT!K21541</f>
        <v>0</v>
      </c>
      <c r="I1043" s="31">
        <f>[2]consoCURRENT!L21541</f>
        <v>0</v>
      </c>
      <c r="J1043" s="31">
        <f>[2]consoCURRENT!M21541</f>
        <v>0</v>
      </c>
      <c r="K1043" s="31">
        <f>[2]consoCURRENT!N21541</f>
        <v>0</v>
      </c>
      <c r="L1043" s="31">
        <f>[2]consoCURRENT!O21541</f>
        <v>0</v>
      </c>
      <c r="M1043" s="31">
        <f>[2]consoCURRENT!P21541</f>
        <v>0</v>
      </c>
      <c r="N1043" s="31">
        <f>[2]consoCURRENT!Q21541</f>
        <v>0</v>
      </c>
      <c r="O1043" s="31">
        <f>[2]consoCURRENT!R21541</f>
        <v>0</v>
      </c>
      <c r="P1043" s="31">
        <f>[2]consoCURRENT!S21541</f>
        <v>0</v>
      </c>
      <c r="Q1043" s="31">
        <f>[2]consoCURRENT!T21541</f>
        <v>0</v>
      </c>
      <c r="R1043" s="31">
        <f>[2]consoCURRENT!U21541</f>
        <v>0</v>
      </c>
      <c r="S1043" s="31">
        <f>[2]consoCURRENT!V21541</f>
        <v>0</v>
      </c>
      <c r="T1043" s="31">
        <f>[2]consoCURRENT!W21541</f>
        <v>0</v>
      </c>
      <c r="U1043" s="31">
        <f>[2]consoCURRENT!X21541</f>
        <v>0</v>
      </c>
      <c r="V1043" s="31">
        <f>[2]consoCURRENT!Y21541</f>
        <v>0</v>
      </c>
      <c r="W1043" s="31">
        <f>[2]consoCURRENT!Z21541</f>
        <v>0</v>
      </c>
      <c r="X1043" s="31">
        <f>[2]consoCURRENT!AA21541</f>
        <v>0</v>
      </c>
      <c r="Y1043" s="31">
        <f>[2]consoCURRENT!AB21541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0</v>
      </c>
      <c r="C1044" s="40">
        <f t="shared" si="223"/>
        <v>0</v>
      </c>
      <c r="D1044" s="40">
        <f t="shared" si="223"/>
        <v>0</v>
      </c>
      <c r="E1044" s="40">
        <f t="shared" si="223"/>
        <v>0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0</v>
      </c>
      <c r="O1044" s="40">
        <f t="shared" si="223"/>
        <v>0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0</v>
      </c>
      <c r="AA1044" s="40">
        <f t="shared" si="223"/>
        <v>0</v>
      </c>
      <c r="AB1044" s="41" t="e">
        <f>Z1044/D1044</f>
        <v>#DIV/0!</v>
      </c>
      <c r="AC1044" s="32"/>
    </row>
    <row r="1045" spans="1:29" s="33" customFormat="1" ht="18" hidden="1" customHeight="1" x14ac:dyDescent="0.25">
      <c r="A1045" s="42" t="s">
        <v>39</v>
      </c>
      <c r="B1045" s="31">
        <f>[2]consoCURRENT!E21545</f>
        <v>0</v>
      </c>
      <c r="C1045" s="31">
        <f>[2]consoCURRENT!F21545</f>
        <v>0</v>
      </c>
      <c r="D1045" s="31">
        <f>[2]consoCURRENT!G21545</f>
        <v>0</v>
      </c>
      <c r="E1045" s="31">
        <f>[2]consoCURRENT!H21545</f>
        <v>0</v>
      </c>
      <c r="F1045" s="31">
        <f>[2]consoCURRENT!I21545</f>
        <v>0</v>
      </c>
      <c r="G1045" s="31">
        <f>[2]consoCURRENT!J21545</f>
        <v>0</v>
      </c>
      <c r="H1045" s="31">
        <f>[2]consoCURRENT!K21545</f>
        <v>0</v>
      </c>
      <c r="I1045" s="31">
        <f>[2]consoCURRENT!L21545</f>
        <v>0</v>
      </c>
      <c r="J1045" s="31">
        <f>[2]consoCURRENT!M21545</f>
        <v>0</v>
      </c>
      <c r="K1045" s="31">
        <f>[2]consoCURRENT!N21545</f>
        <v>0</v>
      </c>
      <c r="L1045" s="31">
        <f>[2]consoCURRENT!O21545</f>
        <v>0</v>
      </c>
      <c r="M1045" s="31">
        <f>[2]consoCURRENT!P21545</f>
        <v>0</v>
      </c>
      <c r="N1045" s="31">
        <f>[2]consoCURRENT!Q21545</f>
        <v>0</v>
      </c>
      <c r="O1045" s="31">
        <f>[2]consoCURRENT!R21545</f>
        <v>0</v>
      </c>
      <c r="P1045" s="31">
        <f>[2]consoCURRENT!S21545</f>
        <v>0</v>
      </c>
      <c r="Q1045" s="31">
        <f>[2]consoCURRENT!T21545</f>
        <v>0</v>
      </c>
      <c r="R1045" s="31">
        <f>[2]consoCURRENT!U21545</f>
        <v>0</v>
      </c>
      <c r="S1045" s="31">
        <f>[2]consoCURRENT!V21545</f>
        <v>0</v>
      </c>
      <c r="T1045" s="31">
        <f>[2]consoCURRENT!W21545</f>
        <v>0</v>
      </c>
      <c r="U1045" s="31">
        <f>[2]consoCURRENT!X21545</f>
        <v>0</v>
      </c>
      <c r="V1045" s="31">
        <f>[2]consoCURRENT!Y21545</f>
        <v>0</v>
      </c>
      <c r="W1045" s="31">
        <f>[2]consoCURRENT!Z21545</f>
        <v>0</v>
      </c>
      <c r="X1045" s="31">
        <f>[2]consoCURRENT!AA21545</f>
        <v>0</v>
      </c>
      <c r="Y1045" s="31">
        <f>[2]consoCURRENT!AB21545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0</v>
      </c>
      <c r="C1046" s="40">
        <f t="shared" si="224"/>
        <v>0</v>
      </c>
      <c r="D1046" s="40">
        <f t="shared" si="224"/>
        <v>0</v>
      </c>
      <c r="E1046" s="40">
        <f t="shared" si="224"/>
        <v>0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0</v>
      </c>
      <c r="O1046" s="40">
        <f t="shared" si="224"/>
        <v>0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0</v>
      </c>
      <c r="AA1046" s="40">
        <f t="shared" si="224"/>
        <v>0</v>
      </c>
      <c r="AB1046" s="41" t="e">
        <f>Z1046/D1046</f>
        <v>#DIV/0!</v>
      </c>
      <c r="AC1046" s="43"/>
    </row>
    <row r="1047" spans="1:29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[2]consoCURRENT!E21606</f>
        <v>0</v>
      </c>
      <c r="C1050" s="31">
        <f>[2]consoCURRENT!F21606</f>
        <v>0</v>
      </c>
      <c r="D1050" s="31">
        <f>[2]consoCURRENT!G21606</f>
        <v>0</v>
      </c>
      <c r="E1050" s="31">
        <f>[2]consoCURRENT!H21606</f>
        <v>0</v>
      </c>
      <c r="F1050" s="31">
        <f>[2]consoCURRENT!I21606</f>
        <v>0</v>
      </c>
      <c r="G1050" s="31">
        <f>[2]consoCURRENT!J21606</f>
        <v>0</v>
      </c>
      <c r="H1050" s="31">
        <f>[2]consoCURRENT!K21606</f>
        <v>0</v>
      </c>
      <c r="I1050" s="31">
        <f>[2]consoCURRENT!L21606</f>
        <v>0</v>
      </c>
      <c r="J1050" s="31">
        <f>[2]consoCURRENT!M21606</f>
        <v>0</v>
      </c>
      <c r="K1050" s="31">
        <f>[2]consoCURRENT!N21606</f>
        <v>0</v>
      </c>
      <c r="L1050" s="31">
        <f>[2]consoCURRENT!O21606</f>
        <v>0</v>
      </c>
      <c r="M1050" s="31">
        <f>[2]consoCURRENT!P21606</f>
        <v>0</v>
      </c>
      <c r="N1050" s="31">
        <f>[2]consoCURRENT!Q21606</f>
        <v>0</v>
      </c>
      <c r="O1050" s="31">
        <f>[2]consoCURRENT!R21606</f>
        <v>0</v>
      </c>
      <c r="P1050" s="31">
        <f>[2]consoCURRENT!S21606</f>
        <v>0</v>
      </c>
      <c r="Q1050" s="31">
        <f>[2]consoCURRENT!T21606</f>
        <v>0</v>
      </c>
      <c r="R1050" s="31">
        <f>[2]consoCURRENT!U21606</f>
        <v>0</v>
      </c>
      <c r="S1050" s="31">
        <f>[2]consoCURRENT!V21606</f>
        <v>0</v>
      </c>
      <c r="T1050" s="31">
        <f>[2]consoCURRENT!W21606</f>
        <v>0</v>
      </c>
      <c r="U1050" s="31">
        <f>[2]consoCURRENT!X21606</f>
        <v>0</v>
      </c>
      <c r="V1050" s="31">
        <f>[2]consoCURRENT!Y21606</f>
        <v>0</v>
      </c>
      <c r="W1050" s="31">
        <f>[2]consoCURRENT!Z21606</f>
        <v>0</v>
      </c>
      <c r="X1050" s="31">
        <f>[2]consoCURRENT!AA21606</f>
        <v>0</v>
      </c>
      <c r="Y1050" s="31">
        <f>[2]consoCURRENT!AB21606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[2]consoCURRENT!E21719</f>
        <v>0</v>
      </c>
      <c r="C1051" s="31">
        <f>[2]consoCURRENT!F21719</f>
        <v>0</v>
      </c>
      <c r="D1051" s="31">
        <f>[2]consoCURRENT!G21719</f>
        <v>0</v>
      </c>
      <c r="E1051" s="31">
        <f>[2]consoCURRENT!H21719</f>
        <v>0</v>
      </c>
      <c r="F1051" s="31">
        <f>[2]consoCURRENT!I21719</f>
        <v>0</v>
      </c>
      <c r="G1051" s="31">
        <f>[2]consoCURRENT!J21719</f>
        <v>0</v>
      </c>
      <c r="H1051" s="31">
        <f>[2]consoCURRENT!K21719</f>
        <v>0</v>
      </c>
      <c r="I1051" s="31">
        <f>[2]consoCURRENT!L21719</f>
        <v>0</v>
      </c>
      <c r="J1051" s="31">
        <f>[2]consoCURRENT!M21719</f>
        <v>0</v>
      </c>
      <c r="K1051" s="31">
        <f>[2]consoCURRENT!N21719</f>
        <v>0</v>
      </c>
      <c r="L1051" s="31">
        <f>[2]consoCURRENT!O21719</f>
        <v>0</v>
      </c>
      <c r="M1051" s="31">
        <f>[2]consoCURRENT!P21719</f>
        <v>0</v>
      </c>
      <c r="N1051" s="31">
        <f>[2]consoCURRENT!Q21719</f>
        <v>0</v>
      </c>
      <c r="O1051" s="31">
        <f>[2]consoCURRENT!R21719</f>
        <v>0</v>
      </c>
      <c r="P1051" s="31">
        <f>[2]consoCURRENT!S21719</f>
        <v>0</v>
      </c>
      <c r="Q1051" s="31">
        <f>[2]consoCURRENT!T21719</f>
        <v>0</v>
      </c>
      <c r="R1051" s="31">
        <f>[2]consoCURRENT!U21719</f>
        <v>0</v>
      </c>
      <c r="S1051" s="31">
        <f>[2]consoCURRENT!V21719</f>
        <v>0</v>
      </c>
      <c r="T1051" s="31">
        <f>[2]consoCURRENT!W21719</f>
        <v>0</v>
      </c>
      <c r="U1051" s="31">
        <f>[2]consoCURRENT!X21719</f>
        <v>0</v>
      </c>
      <c r="V1051" s="31">
        <f>[2]consoCURRENT!Y21719</f>
        <v>0</v>
      </c>
      <c r="W1051" s="31">
        <f>[2]consoCURRENT!Z21719</f>
        <v>0</v>
      </c>
      <c r="X1051" s="31">
        <f>[2]consoCURRENT!AA21719</f>
        <v>0</v>
      </c>
      <c r="Y1051" s="31">
        <f>[2]consoCURRENT!AB21719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[2]consoCURRENT!E21725</f>
        <v>0</v>
      </c>
      <c r="C1052" s="31">
        <f>[2]consoCURRENT!F21725</f>
        <v>0</v>
      </c>
      <c r="D1052" s="31">
        <f>[2]consoCURRENT!G21725</f>
        <v>0</v>
      </c>
      <c r="E1052" s="31">
        <f>[2]consoCURRENT!H21725</f>
        <v>0</v>
      </c>
      <c r="F1052" s="31">
        <f>[2]consoCURRENT!I21725</f>
        <v>0</v>
      </c>
      <c r="G1052" s="31">
        <f>[2]consoCURRENT!J21725</f>
        <v>0</v>
      </c>
      <c r="H1052" s="31">
        <f>[2]consoCURRENT!K21725</f>
        <v>0</v>
      </c>
      <c r="I1052" s="31">
        <f>[2]consoCURRENT!L21725</f>
        <v>0</v>
      </c>
      <c r="J1052" s="31">
        <f>[2]consoCURRENT!M21725</f>
        <v>0</v>
      </c>
      <c r="K1052" s="31">
        <f>[2]consoCURRENT!N21725</f>
        <v>0</v>
      </c>
      <c r="L1052" s="31">
        <f>[2]consoCURRENT!O21725</f>
        <v>0</v>
      </c>
      <c r="M1052" s="31">
        <f>[2]consoCURRENT!P21725</f>
        <v>0</v>
      </c>
      <c r="N1052" s="31">
        <f>[2]consoCURRENT!Q21725</f>
        <v>0</v>
      </c>
      <c r="O1052" s="31">
        <f>[2]consoCURRENT!R21725</f>
        <v>0</v>
      </c>
      <c r="P1052" s="31">
        <f>[2]consoCURRENT!S21725</f>
        <v>0</v>
      </c>
      <c r="Q1052" s="31">
        <f>[2]consoCURRENT!T21725</f>
        <v>0</v>
      </c>
      <c r="R1052" s="31">
        <f>[2]consoCURRENT!U21725</f>
        <v>0</v>
      </c>
      <c r="S1052" s="31">
        <f>[2]consoCURRENT!V21725</f>
        <v>0</v>
      </c>
      <c r="T1052" s="31">
        <f>[2]consoCURRENT!W21725</f>
        <v>0</v>
      </c>
      <c r="U1052" s="31">
        <f>[2]consoCURRENT!X21725</f>
        <v>0</v>
      </c>
      <c r="V1052" s="31">
        <f>[2]consoCURRENT!Y21725</f>
        <v>0</v>
      </c>
      <c r="W1052" s="31">
        <f>[2]consoCURRENT!Z21725</f>
        <v>0</v>
      </c>
      <c r="X1052" s="31">
        <f>[2]consoCURRENT!AA21725</f>
        <v>0</v>
      </c>
      <c r="Y1052" s="31">
        <f>[2]consoCURRENT!AB21725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[2]consoCURRENT!E21754</f>
        <v>0</v>
      </c>
      <c r="C1053" s="31">
        <f>[2]consoCURRENT!F21754</f>
        <v>0</v>
      </c>
      <c r="D1053" s="31">
        <f>[2]consoCURRENT!G21754</f>
        <v>0</v>
      </c>
      <c r="E1053" s="31">
        <f>[2]consoCURRENT!H21754</f>
        <v>0</v>
      </c>
      <c r="F1053" s="31">
        <f>[2]consoCURRENT!I21754</f>
        <v>0</v>
      </c>
      <c r="G1053" s="31">
        <f>[2]consoCURRENT!J21754</f>
        <v>0</v>
      </c>
      <c r="H1053" s="31">
        <f>[2]consoCURRENT!K21754</f>
        <v>0</v>
      </c>
      <c r="I1053" s="31">
        <f>[2]consoCURRENT!L21754</f>
        <v>0</v>
      </c>
      <c r="J1053" s="31">
        <f>[2]consoCURRENT!M21754</f>
        <v>0</v>
      </c>
      <c r="K1053" s="31">
        <f>[2]consoCURRENT!N21754</f>
        <v>0</v>
      </c>
      <c r="L1053" s="31">
        <f>[2]consoCURRENT!O21754</f>
        <v>0</v>
      </c>
      <c r="M1053" s="31">
        <f>[2]consoCURRENT!P21754</f>
        <v>0</v>
      </c>
      <c r="N1053" s="31">
        <f>[2]consoCURRENT!Q21754</f>
        <v>0</v>
      </c>
      <c r="O1053" s="31">
        <f>[2]consoCURRENT!R21754</f>
        <v>0</v>
      </c>
      <c r="P1053" s="31">
        <f>[2]consoCURRENT!S21754</f>
        <v>0</v>
      </c>
      <c r="Q1053" s="31">
        <f>[2]consoCURRENT!T21754</f>
        <v>0</v>
      </c>
      <c r="R1053" s="31">
        <f>[2]consoCURRENT!U21754</f>
        <v>0</v>
      </c>
      <c r="S1053" s="31">
        <f>[2]consoCURRENT!V21754</f>
        <v>0</v>
      </c>
      <c r="T1053" s="31">
        <f>[2]consoCURRENT!W21754</f>
        <v>0</v>
      </c>
      <c r="U1053" s="31">
        <f>[2]consoCURRENT!X21754</f>
        <v>0</v>
      </c>
      <c r="V1053" s="31">
        <f>[2]consoCURRENT!Y21754</f>
        <v>0</v>
      </c>
      <c r="W1053" s="31">
        <f>[2]consoCURRENT!Z21754</f>
        <v>0</v>
      </c>
      <c r="X1053" s="31">
        <f>[2]consoCURRENT!AA21754</f>
        <v>0</v>
      </c>
      <c r="Y1053" s="31">
        <f>[2]consoCURRENT!AB21754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[2]consoCURRENT!E21758</f>
        <v>0</v>
      </c>
      <c r="C1055" s="31">
        <f>[2]consoCURRENT!F21758</f>
        <v>0</v>
      </c>
      <c r="D1055" s="31">
        <f>[2]consoCURRENT!G21758</f>
        <v>0</v>
      </c>
      <c r="E1055" s="31">
        <f>[2]consoCURRENT!H21758</f>
        <v>0</v>
      </c>
      <c r="F1055" s="31">
        <f>[2]consoCURRENT!I21758</f>
        <v>0</v>
      </c>
      <c r="G1055" s="31">
        <f>[2]consoCURRENT!J21758</f>
        <v>0</v>
      </c>
      <c r="H1055" s="31">
        <f>[2]consoCURRENT!K21758</f>
        <v>0</v>
      </c>
      <c r="I1055" s="31">
        <f>[2]consoCURRENT!L21758</f>
        <v>0</v>
      </c>
      <c r="J1055" s="31">
        <f>[2]consoCURRENT!M21758</f>
        <v>0</v>
      </c>
      <c r="K1055" s="31">
        <f>[2]consoCURRENT!N21758</f>
        <v>0</v>
      </c>
      <c r="L1055" s="31">
        <f>[2]consoCURRENT!O21758</f>
        <v>0</v>
      </c>
      <c r="M1055" s="31">
        <f>[2]consoCURRENT!P21758</f>
        <v>0</v>
      </c>
      <c r="N1055" s="31">
        <f>[2]consoCURRENT!Q21758</f>
        <v>0</v>
      </c>
      <c r="O1055" s="31">
        <f>[2]consoCURRENT!R21758</f>
        <v>0</v>
      </c>
      <c r="P1055" s="31">
        <f>[2]consoCURRENT!S21758</f>
        <v>0</v>
      </c>
      <c r="Q1055" s="31">
        <f>[2]consoCURRENT!T21758</f>
        <v>0</v>
      </c>
      <c r="R1055" s="31">
        <f>[2]consoCURRENT!U21758</f>
        <v>0</v>
      </c>
      <c r="S1055" s="31">
        <f>[2]consoCURRENT!V21758</f>
        <v>0</v>
      </c>
      <c r="T1055" s="31">
        <f>[2]consoCURRENT!W21758</f>
        <v>0</v>
      </c>
      <c r="U1055" s="31">
        <f>[2]consoCURRENT!X21758</f>
        <v>0</v>
      </c>
      <c r="V1055" s="31">
        <f>[2]consoCURRENT!Y21758</f>
        <v>0</v>
      </c>
      <c r="W1055" s="31">
        <f>[2]consoCURRENT!Z21758</f>
        <v>0</v>
      </c>
      <c r="X1055" s="31">
        <f>[2]consoCURRENT!AA21758</f>
        <v>0</v>
      </c>
      <c r="Y1055" s="31">
        <f>[2]consoCURRENT!AB21758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5" hidden="1" customHeight="1" x14ac:dyDescent="0.2">
      <c r="A1060" s="36" t="s">
        <v>34</v>
      </c>
      <c r="B1060" s="31">
        <f>[2]consoCURRENT!E21819</f>
        <v>0</v>
      </c>
      <c r="C1060" s="31">
        <f>[2]consoCURRENT!F21819</f>
        <v>0</v>
      </c>
      <c r="D1060" s="31">
        <f>[2]consoCURRENT!G21819</f>
        <v>0</v>
      </c>
      <c r="E1060" s="31">
        <f>[2]consoCURRENT!H21819</f>
        <v>0</v>
      </c>
      <c r="F1060" s="31">
        <f>[2]consoCURRENT!I21819</f>
        <v>0</v>
      </c>
      <c r="G1060" s="31">
        <f>[2]consoCURRENT!J21819</f>
        <v>0</v>
      </c>
      <c r="H1060" s="31">
        <f>[2]consoCURRENT!K21819</f>
        <v>0</v>
      </c>
      <c r="I1060" s="31">
        <f>[2]consoCURRENT!L21819</f>
        <v>0</v>
      </c>
      <c r="J1060" s="31">
        <f>[2]consoCURRENT!M21819</f>
        <v>0</v>
      </c>
      <c r="K1060" s="31">
        <f>[2]consoCURRENT!N21819</f>
        <v>0</v>
      </c>
      <c r="L1060" s="31">
        <f>[2]consoCURRENT!O21819</f>
        <v>0</v>
      </c>
      <c r="M1060" s="31">
        <f>[2]consoCURRENT!P21819</f>
        <v>0</v>
      </c>
      <c r="N1060" s="31">
        <f>[2]consoCURRENT!Q21819</f>
        <v>0</v>
      </c>
      <c r="O1060" s="31">
        <f>[2]consoCURRENT!R21819</f>
        <v>0</v>
      </c>
      <c r="P1060" s="31">
        <f>[2]consoCURRENT!S21819</f>
        <v>0</v>
      </c>
      <c r="Q1060" s="31">
        <f>[2]consoCURRENT!T21819</f>
        <v>0</v>
      </c>
      <c r="R1060" s="31">
        <f>[2]consoCURRENT!U21819</f>
        <v>0</v>
      </c>
      <c r="S1060" s="31">
        <f>[2]consoCURRENT!V21819</f>
        <v>0</v>
      </c>
      <c r="T1060" s="31">
        <f>[2]consoCURRENT!W21819</f>
        <v>0</v>
      </c>
      <c r="U1060" s="31">
        <f>[2]consoCURRENT!X21819</f>
        <v>0</v>
      </c>
      <c r="V1060" s="31">
        <f>[2]consoCURRENT!Y21819</f>
        <v>0</v>
      </c>
      <c r="W1060" s="31">
        <f>[2]consoCURRENT!Z21819</f>
        <v>0</v>
      </c>
      <c r="X1060" s="31">
        <f>[2]consoCURRENT!AA21819</f>
        <v>0</v>
      </c>
      <c r="Y1060" s="31">
        <f>[2]consoCURRENT!AB21819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5" hidden="1" customHeight="1" x14ac:dyDescent="0.2">
      <c r="A1061" s="36" t="s">
        <v>35</v>
      </c>
      <c r="B1061" s="31">
        <f>[2]consoCURRENT!E21932</f>
        <v>0</v>
      </c>
      <c r="C1061" s="31">
        <f>[2]consoCURRENT!F21932</f>
        <v>0</v>
      </c>
      <c r="D1061" s="31">
        <f>[2]consoCURRENT!G21932</f>
        <v>0</v>
      </c>
      <c r="E1061" s="31">
        <f>[2]consoCURRENT!H21932</f>
        <v>0</v>
      </c>
      <c r="F1061" s="31">
        <f>[2]consoCURRENT!I21932</f>
        <v>0</v>
      </c>
      <c r="G1061" s="31">
        <f>[2]consoCURRENT!J21932</f>
        <v>0</v>
      </c>
      <c r="H1061" s="31">
        <f>[2]consoCURRENT!K21932</f>
        <v>0</v>
      </c>
      <c r="I1061" s="31">
        <f>[2]consoCURRENT!L21932</f>
        <v>0</v>
      </c>
      <c r="J1061" s="31">
        <f>[2]consoCURRENT!M21932</f>
        <v>0</v>
      </c>
      <c r="K1061" s="31">
        <f>[2]consoCURRENT!N21932</f>
        <v>0</v>
      </c>
      <c r="L1061" s="31">
        <f>[2]consoCURRENT!O21932</f>
        <v>0</v>
      </c>
      <c r="M1061" s="31">
        <f>[2]consoCURRENT!P21932</f>
        <v>0</v>
      </c>
      <c r="N1061" s="31">
        <f>[2]consoCURRENT!Q21932</f>
        <v>0</v>
      </c>
      <c r="O1061" s="31">
        <f>[2]consoCURRENT!R21932</f>
        <v>0</v>
      </c>
      <c r="P1061" s="31">
        <f>[2]consoCURRENT!S21932</f>
        <v>0</v>
      </c>
      <c r="Q1061" s="31">
        <f>[2]consoCURRENT!T21932</f>
        <v>0</v>
      </c>
      <c r="R1061" s="31">
        <f>[2]consoCURRENT!U21932</f>
        <v>0</v>
      </c>
      <c r="S1061" s="31">
        <f>[2]consoCURRENT!V21932</f>
        <v>0</v>
      </c>
      <c r="T1061" s="31">
        <f>[2]consoCURRENT!W21932</f>
        <v>0</v>
      </c>
      <c r="U1061" s="31">
        <f>[2]consoCURRENT!X21932</f>
        <v>0</v>
      </c>
      <c r="V1061" s="31">
        <f>[2]consoCURRENT!Y21932</f>
        <v>0</v>
      </c>
      <c r="W1061" s="31">
        <f>[2]consoCURRENT!Z21932</f>
        <v>0</v>
      </c>
      <c r="X1061" s="31">
        <f>[2]consoCURRENT!AA21932</f>
        <v>0</v>
      </c>
      <c r="Y1061" s="31">
        <f>[2]consoCURRENT!AB21932</f>
        <v>0</v>
      </c>
      <c r="Z1061" s="31">
        <f>SUM(M1061:Y1061)</f>
        <v>0</v>
      </c>
      <c r="AA1061" s="31">
        <f>D1061-Z1061</f>
        <v>0</v>
      </c>
      <c r="AB1061" s="38" t="e">
        <f>Z1061/D1061</f>
        <v>#DIV/0!</v>
      </c>
      <c r="AC1061" s="32"/>
    </row>
    <row r="1062" spans="1:29" s="33" customFormat="1" ht="15.65" hidden="1" customHeight="1" x14ac:dyDescent="0.2">
      <c r="A1062" s="36" t="s">
        <v>36</v>
      </c>
      <c r="B1062" s="31">
        <f>[2]consoCURRENT!E21938</f>
        <v>0</v>
      </c>
      <c r="C1062" s="31">
        <f>[2]consoCURRENT!F21938</f>
        <v>0</v>
      </c>
      <c r="D1062" s="31">
        <f>[2]consoCURRENT!G21938</f>
        <v>0</v>
      </c>
      <c r="E1062" s="31">
        <f>[2]consoCURRENT!H21938</f>
        <v>0</v>
      </c>
      <c r="F1062" s="31">
        <f>[2]consoCURRENT!I21938</f>
        <v>0</v>
      </c>
      <c r="G1062" s="31">
        <f>[2]consoCURRENT!J21938</f>
        <v>0</v>
      </c>
      <c r="H1062" s="31">
        <f>[2]consoCURRENT!K21938</f>
        <v>0</v>
      </c>
      <c r="I1062" s="31">
        <f>[2]consoCURRENT!L21938</f>
        <v>0</v>
      </c>
      <c r="J1062" s="31">
        <f>[2]consoCURRENT!M21938</f>
        <v>0</v>
      </c>
      <c r="K1062" s="31">
        <f>[2]consoCURRENT!N21938</f>
        <v>0</v>
      </c>
      <c r="L1062" s="31">
        <f>[2]consoCURRENT!O21938</f>
        <v>0</v>
      </c>
      <c r="M1062" s="31">
        <f>[2]consoCURRENT!P21938</f>
        <v>0</v>
      </c>
      <c r="N1062" s="31">
        <f>[2]consoCURRENT!Q21938</f>
        <v>0</v>
      </c>
      <c r="O1062" s="31">
        <f>[2]consoCURRENT!R21938</f>
        <v>0</v>
      </c>
      <c r="P1062" s="31">
        <f>[2]consoCURRENT!S21938</f>
        <v>0</v>
      </c>
      <c r="Q1062" s="31">
        <f>[2]consoCURRENT!T21938</f>
        <v>0</v>
      </c>
      <c r="R1062" s="31">
        <f>[2]consoCURRENT!U21938</f>
        <v>0</v>
      </c>
      <c r="S1062" s="31">
        <f>[2]consoCURRENT!V21938</f>
        <v>0</v>
      </c>
      <c r="T1062" s="31">
        <f>[2]consoCURRENT!W21938</f>
        <v>0</v>
      </c>
      <c r="U1062" s="31">
        <f>[2]consoCURRENT!X21938</f>
        <v>0</v>
      </c>
      <c r="V1062" s="31">
        <f>[2]consoCURRENT!Y21938</f>
        <v>0</v>
      </c>
      <c r="W1062" s="31">
        <f>[2]consoCURRENT!Z21938</f>
        <v>0</v>
      </c>
      <c r="X1062" s="31">
        <f>[2]consoCURRENT!AA21938</f>
        <v>0</v>
      </c>
      <c r="Y1062" s="31">
        <f>[2]consoCURRENT!AB21938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5" hidden="1" customHeight="1" x14ac:dyDescent="0.2">
      <c r="A1063" s="36" t="s">
        <v>37</v>
      </c>
      <c r="B1063" s="31">
        <f>[2]consoCURRENT!E21967</f>
        <v>0</v>
      </c>
      <c r="C1063" s="31">
        <f>[2]consoCURRENT!F21967</f>
        <v>0</v>
      </c>
      <c r="D1063" s="31">
        <f>[2]consoCURRENT!G21967</f>
        <v>0</v>
      </c>
      <c r="E1063" s="31">
        <f>[2]consoCURRENT!H21967</f>
        <v>0</v>
      </c>
      <c r="F1063" s="31">
        <f>[2]consoCURRENT!I21967</f>
        <v>0</v>
      </c>
      <c r="G1063" s="31">
        <f>[2]consoCURRENT!J21967</f>
        <v>0</v>
      </c>
      <c r="H1063" s="31">
        <f>[2]consoCURRENT!K21967</f>
        <v>0</v>
      </c>
      <c r="I1063" s="31">
        <f>[2]consoCURRENT!L21967</f>
        <v>0</v>
      </c>
      <c r="J1063" s="31">
        <f>[2]consoCURRENT!M21967</f>
        <v>0</v>
      </c>
      <c r="K1063" s="31">
        <f>[2]consoCURRENT!N21967</f>
        <v>0</v>
      </c>
      <c r="L1063" s="31">
        <f>[2]consoCURRENT!O21967</f>
        <v>0</v>
      </c>
      <c r="M1063" s="31">
        <f>[2]consoCURRENT!P21967</f>
        <v>0</v>
      </c>
      <c r="N1063" s="31">
        <f>[2]consoCURRENT!Q21967</f>
        <v>0</v>
      </c>
      <c r="O1063" s="31">
        <f>[2]consoCURRENT!R21967</f>
        <v>0</v>
      </c>
      <c r="P1063" s="31">
        <f>[2]consoCURRENT!S21967</f>
        <v>0</v>
      </c>
      <c r="Q1063" s="31">
        <f>[2]consoCURRENT!T21967</f>
        <v>0</v>
      </c>
      <c r="R1063" s="31">
        <f>[2]consoCURRENT!U21967</f>
        <v>0</v>
      </c>
      <c r="S1063" s="31">
        <f>[2]consoCURRENT!V21967</f>
        <v>0</v>
      </c>
      <c r="T1063" s="31">
        <f>[2]consoCURRENT!W21967</f>
        <v>0</v>
      </c>
      <c r="U1063" s="31">
        <f>[2]consoCURRENT!X21967</f>
        <v>0</v>
      </c>
      <c r="V1063" s="31">
        <f>[2]consoCURRENT!Y21967</f>
        <v>0</v>
      </c>
      <c r="W1063" s="31">
        <f>[2]consoCURRENT!Z21967</f>
        <v>0</v>
      </c>
      <c r="X1063" s="31">
        <f>[2]consoCURRENT!AA21967</f>
        <v>0</v>
      </c>
      <c r="Y1063" s="31">
        <f>[2]consoCURRENT!AB21967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0</v>
      </c>
      <c r="C1064" s="40">
        <f t="shared" si="227"/>
        <v>0</v>
      </c>
      <c r="D1064" s="40">
        <f t="shared" si="227"/>
        <v>0</v>
      </c>
      <c r="E1064" s="40">
        <f t="shared" si="227"/>
        <v>0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0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0</v>
      </c>
      <c r="AA1064" s="40">
        <f t="shared" si="227"/>
        <v>0</v>
      </c>
      <c r="AB1064" s="41" t="e">
        <f>Z1064/D1064</f>
        <v>#DIV/0!</v>
      </c>
      <c r="AC1064" s="32"/>
    </row>
    <row r="1065" spans="1:29" s="33" customFormat="1" ht="18" hidden="1" customHeight="1" x14ac:dyDescent="0.25">
      <c r="A1065" s="42" t="s">
        <v>39</v>
      </c>
      <c r="B1065" s="31">
        <f>[2]consoCURRENT!E21971</f>
        <v>0</v>
      </c>
      <c r="C1065" s="31">
        <f>[2]consoCURRENT!F21971</f>
        <v>0</v>
      </c>
      <c r="D1065" s="31">
        <f>[2]consoCURRENT!G21971</f>
        <v>0</v>
      </c>
      <c r="E1065" s="31">
        <f>[2]consoCURRENT!H21971</f>
        <v>0</v>
      </c>
      <c r="F1065" s="31">
        <f>[2]consoCURRENT!I21971</f>
        <v>0</v>
      </c>
      <c r="G1065" s="31">
        <f>[2]consoCURRENT!J21971</f>
        <v>0</v>
      </c>
      <c r="H1065" s="31">
        <f>[2]consoCURRENT!K21971</f>
        <v>0</v>
      </c>
      <c r="I1065" s="31">
        <f>[2]consoCURRENT!L21971</f>
        <v>0</v>
      </c>
      <c r="J1065" s="31">
        <f>[2]consoCURRENT!M21971</f>
        <v>0</v>
      </c>
      <c r="K1065" s="31">
        <f>[2]consoCURRENT!N21971</f>
        <v>0</v>
      </c>
      <c r="L1065" s="31">
        <f>[2]consoCURRENT!O21971</f>
        <v>0</v>
      </c>
      <c r="M1065" s="31">
        <f>[2]consoCURRENT!P21971</f>
        <v>0</v>
      </c>
      <c r="N1065" s="31">
        <f>[2]consoCURRENT!Q21971</f>
        <v>0</v>
      </c>
      <c r="O1065" s="31">
        <f>[2]consoCURRENT!R21971</f>
        <v>0</v>
      </c>
      <c r="P1065" s="31">
        <f>[2]consoCURRENT!S21971</f>
        <v>0</v>
      </c>
      <c r="Q1065" s="31">
        <f>[2]consoCURRENT!T21971</f>
        <v>0</v>
      </c>
      <c r="R1065" s="31">
        <f>[2]consoCURRENT!U21971</f>
        <v>0</v>
      </c>
      <c r="S1065" s="31">
        <f>[2]consoCURRENT!V21971</f>
        <v>0</v>
      </c>
      <c r="T1065" s="31">
        <f>[2]consoCURRENT!W21971</f>
        <v>0</v>
      </c>
      <c r="U1065" s="31">
        <f>[2]consoCURRENT!X21971</f>
        <v>0</v>
      </c>
      <c r="V1065" s="31">
        <f>[2]consoCURRENT!Y21971</f>
        <v>0</v>
      </c>
      <c r="W1065" s="31">
        <f>[2]consoCURRENT!Z21971</f>
        <v>0</v>
      </c>
      <c r="X1065" s="31">
        <f>[2]consoCURRENT!AA21971</f>
        <v>0</v>
      </c>
      <c r="Y1065" s="31">
        <f>[2]consoCURRENT!AB21971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0</v>
      </c>
      <c r="C1066" s="40">
        <f t="shared" si="228"/>
        <v>0</v>
      </c>
      <c r="D1066" s="40">
        <f t="shared" si="228"/>
        <v>0</v>
      </c>
      <c r="E1066" s="40">
        <f t="shared" si="228"/>
        <v>0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0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0</v>
      </c>
      <c r="AA1066" s="40">
        <f t="shared" si="228"/>
        <v>0</v>
      </c>
      <c r="AB1066" s="41" t="e">
        <f>Z1066/D1066</f>
        <v>#DIV/0!</v>
      </c>
      <c r="AC1066" s="43"/>
    </row>
    <row r="1067" spans="1:29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[2]consoCURRENT!E22032</f>
        <v>0</v>
      </c>
      <c r="C1070" s="31">
        <f>[2]consoCURRENT!F22032</f>
        <v>0</v>
      </c>
      <c r="D1070" s="31">
        <f>[2]consoCURRENT!G22032</f>
        <v>0</v>
      </c>
      <c r="E1070" s="31">
        <f>[2]consoCURRENT!H22032</f>
        <v>0</v>
      </c>
      <c r="F1070" s="31">
        <f>[2]consoCURRENT!I22032</f>
        <v>0</v>
      </c>
      <c r="G1070" s="31">
        <f>[2]consoCURRENT!J22032</f>
        <v>0</v>
      </c>
      <c r="H1070" s="31">
        <f>[2]consoCURRENT!K22032</f>
        <v>0</v>
      </c>
      <c r="I1070" s="31">
        <f>[2]consoCURRENT!L22032</f>
        <v>0</v>
      </c>
      <c r="J1070" s="31">
        <f>[2]consoCURRENT!M22032</f>
        <v>0</v>
      </c>
      <c r="K1070" s="31">
        <f>[2]consoCURRENT!N22032</f>
        <v>0</v>
      </c>
      <c r="L1070" s="31">
        <f>[2]consoCURRENT!O22032</f>
        <v>0</v>
      </c>
      <c r="M1070" s="31">
        <f>[2]consoCURRENT!P22032</f>
        <v>0</v>
      </c>
      <c r="N1070" s="31">
        <f>[2]consoCURRENT!Q22032</f>
        <v>0</v>
      </c>
      <c r="O1070" s="31">
        <f>[2]consoCURRENT!R22032</f>
        <v>0</v>
      </c>
      <c r="P1070" s="31">
        <f>[2]consoCURRENT!S22032</f>
        <v>0</v>
      </c>
      <c r="Q1070" s="31">
        <f>[2]consoCURRENT!T22032</f>
        <v>0</v>
      </c>
      <c r="R1070" s="31">
        <f>[2]consoCURRENT!U22032</f>
        <v>0</v>
      </c>
      <c r="S1070" s="31">
        <f>[2]consoCURRENT!V22032</f>
        <v>0</v>
      </c>
      <c r="T1070" s="31">
        <f>[2]consoCURRENT!W22032</f>
        <v>0</v>
      </c>
      <c r="U1070" s="31">
        <f>[2]consoCURRENT!X22032</f>
        <v>0</v>
      </c>
      <c r="V1070" s="31">
        <f>[2]consoCURRENT!Y22032</f>
        <v>0</v>
      </c>
      <c r="W1070" s="31">
        <f>[2]consoCURRENT!Z22032</f>
        <v>0</v>
      </c>
      <c r="X1070" s="31">
        <f>[2]consoCURRENT!AA22032</f>
        <v>0</v>
      </c>
      <c r="Y1070" s="31">
        <f>[2]consoCURRENT!AB22032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[2]consoCURRENT!E22145</f>
        <v>280500</v>
      </c>
      <c r="C1071" s="31">
        <f>[2]consoCURRENT!F22145</f>
        <v>0</v>
      </c>
      <c r="D1071" s="31">
        <f>[2]consoCURRENT!G22145</f>
        <v>280500</v>
      </c>
      <c r="E1071" s="31">
        <f>[2]consoCURRENT!H22145</f>
        <v>280500</v>
      </c>
      <c r="F1071" s="31">
        <f>[2]consoCURRENT!I22145</f>
        <v>0</v>
      </c>
      <c r="G1071" s="31">
        <f>[2]consoCURRENT!J22145</f>
        <v>0</v>
      </c>
      <c r="H1071" s="31">
        <f>[2]consoCURRENT!K22145</f>
        <v>0</v>
      </c>
      <c r="I1071" s="31">
        <f>[2]consoCURRENT!L22145</f>
        <v>0</v>
      </c>
      <c r="J1071" s="31">
        <f>[2]consoCURRENT!M22145</f>
        <v>0</v>
      </c>
      <c r="K1071" s="31">
        <f>[2]consoCURRENT!N22145</f>
        <v>0</v>
      </c>
      <c r="L1071" s="31">
        <f>[2]consoCURRENT!O22145</f>
        <v>0</v>
      </c>
      <c r="M1071" s="31">
        <f>[2]consoCURRENT!P22145</f>
        <v>0</v>
      </c>
      <c r="N1071" s="31">
        <f>[2]consoCURRENT!Q22145</f>
        <v>0</v>
      </c>
      <c r="O1071" s="31">
        <f>[2]consoCURRENT!R22145</f>
        <v>246085</v>
      </c>
      <c r="P1071" s="31">
        <f>[2]consoCURRENT!S22145</f>
        <v>34415</v>
      </c>
      <c r="Q1071" s="31">
        <f>[2]consoCURRENT!T22145</f>
        <v>0</v>
      </c>
      <c r="R1071" s="31">
        <f>[2]consoCURRENT!U22145</f>
        <v>0</v>
      </c>
      <c r="S1071" s="31">
        <f>[2]consoCURRENT!V22145</f>
        <v>0</v>
      </c>
      <c r="T1071" s="31">
        <f>[2]consoCURRENT!W22145</f>
        <v>0</v>
      </c>
      <c r="U1071" s="31">
        <f>[2]consoCURRENT!X22145</f>
        <v>0</v>
      </c>
      <c r="V1071" s="31">
        <f>[2]consoCURRENT!Y22145</f>
        <v>0</v>
      </c>
      <c r="W1071" s="31">
        <f>[2]consoCURRENT!Z22145</f>
        <v>0</v>
      </c>
      <c r="X1071" s="31">
        <f>[2]consoCURRENT!AA22145</f>
        <v>0</v>
      </c>
      <c r="Y1071" s="31">
        <f>[2]consoCURRENT!AB22145</f>
        <v>0</v>
      </c>
      <c r="Z1071" s="31">
        <f>SUM(M1071:Y1071)</f>
        <v>280500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[2]consoCURRENT!E22151</f>
        <v>0</v>
      </c>
      <c r="C1072" s="31">
        <f>[2]consoCURRENT!F22151</f>
        <v>0</v>
      </c>
      <c r="D1072" s="31">
        <f>[2]consoCURRENT!G22151</f>
        <v>0</v>
      </c>
      <c r="E1072" s="31">
        <f>[2]consoCURRENT!H22151</f>
        <v>0</v>
      </c>
      <c r="F1072" s="31">
        <f>[2]consoCURRENT!I22151</f>
        <v>0</v>
      </c>
      <c r="G1072" s="31">
        <f>[2]consoCURRENT!J22151</f>
        <v>0</v>
      </c>
      <c r="H1072" s="31">
        <f>[2]consoCURRENT!K22151</f>
        <v>0</v>
      </c>
      <c r="I1072" s="31">
        <f>[2]consoCURRENT!L22151</f>
        <v>0</v>
      </c>
      <c r="J1072" s="31">
        <f>[2]consoCURRENT!M22151</f>
        <v>0</v>
      </c>
      <c r="K1072" s="31">
        <f>[2]consoCURRENT!N22151</f>
        <v>0</v>
      </c>
      <c r="L1072" s="31">
        <f>[2]consoCURRENT!O22151</f>
        <v>0</v>
      </c>
      <c r="M1072" s="31">
        <f>[2]consoCURRENT!P22151</f>
        <v>0</v>
      </c>
      <c r="N1072" s="31">
        <f>[2]consoCURRENT!Q22151</f>
        <v>0</v>
      </c>
      <c r="O1072" s="31">
        <f>[2]consoCURRENT!R22151</f>
        <v>0</v>
      </c>
      <c r="P1072" s="31">
        <f>[2]consoCURRENT!S22151</f>
        <v>0</v>
      </c>
      <c r="Q1072" s="31">
        <f>[2]consoCURRENT!T22151</f>
        <v>0</v>
      </c>
      <c r="R1072" s="31">
        <f>[2]consoCURRENT!U22151</f>
        <v>0</v>
      </c>
      <c r="S1072" s="31">
        <f>[2]consoCURRENT!V22151</f>
        <v>0</v>
      </c>
      <c r="T1072" s="31">
        <f>[2]consoCURRENT!W22151</f>
        <v>0</v>
      </c>
      <c r="U1072" s="31">
        <f>[2]consoCURRENT!X22151</f>
        <v>0</v>
      </c>
      <c r="V1072" s="31">
        <f>[2]consoCURRENT!Y22151</f>
        <v>0</v>
      </c>
      <c r="W1072" s="31">
        <f>[2]consoCURRENT!Z22151</f>
        <v>0</v>
      </c>
      <c r="X1072" s="31">
        <f>[2]consoCURRENT!AA22151</f>
        <v>0</v>
      </c>
      <c r="Y1072" s="31">
        <f>[2]consoCURRENT!AB22151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[2]consoCURRENT!E22180</f>
        <v>0</v>
      </c>
      <c r="C1073" s="31">
        <f>[2]consoCURRENT!F22180</f>
        <v>0</v>
      </c>
      <c r="D1073" s="31">
        <f>[2]consoCURRENT!G22180</f>
        <v>0</v>
      </c>
      <c r="E1073" s="31">
        <f>[2]consoCURRENT!H22180</f>
        <v>0</v>
      </c>
      <c r="F1073" s="31">
        <f>[2]consoCURRENT!I22180</f>
        <v>0</v>
      </c>
      <c r="G1073" s="31">
        <f>[2]consoCURRENT!J22180</f>
        <v>0</v>
      </c>
      <c r="H1073" s="31">
        <f>[2]consoCURRENT!K22180</f>
        <v>0</v>
      </c>
      <c r="I1073" s="31">
        <f>[2]consoCURRENT!L22180</f>
        <v>0</v>
      </c>
      <c r="J1073" s="31">
        <f>[2]consoCURRENT!M22180</f>
        <v>0</v>
      </c>
      <c r="K1073" s="31">
        <f>[2]consoCURRENT!N22180</f>
        <v>0</v>
      </c>
      <c r="L1073" s="31">
        <f>[2]consoCURRENT!O22180</f>
        <v>0</v>
      </c>
      <c r="M1073" s="31">
        <f>[2]consoCURRENT!P22180</f>
        <v>0</v>
      </c>
      <c r="N1073" s="31">
        <f>[2]consoCURRENT!Q22180</f>
        <v>0</v>
      </c>
      <c r="O1073" s="31">
        <f>[2]consoCURRENT!R22180</f>
        <v>0</v>
      </c>
      <c r="P1073" s="31">
        <f>[2]consoCURRENT!S22180</f>
        <v>0</v>
      </c>
      <c r="Q1073" s="31">
        <f>[2]consoCURRENT!T22180</f>
        <v>0</v>
      </c>
      <c r="R1073" s="31">
        <f>[2]consoCURRENT!U22180</f>
        <v>0</v>
      </c>
      <c r="S1073" s="31">
        <f>[2]consoCURRENT!V22180</f>
        <v>0</v>
      </c>
      <c r="T1073" s="31">
        <f>[2]consoCURRENT!W22180</f>
        <v>0</v>
      </c>
      <c r="U1073" s="31">
        <f>[2]consoCURRENT!X22180</f>
        <v>0</v>
      </c>
      <c r="V1073" s="31">
        <f>[2]consoCURRENT!Y22180</f>
        <v>0</v>
      </c>
      <c r="W1073" s="31">
        <f>[2]consoCURRENT!Z22180</f>
        <v>0</v>
      </c>
      <c r="X1073" s="31">
        <f>[2]consoCURRENT!AA22180</f>
        <v>0</v>
      </c>
      <c r="Y1073" s="31">
        <f>[2]consoCURRENT!AB22180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280500</v>
      </c>
      <c r="C1074" s="40">
        <f t="shared" si="229"/>
        <v>0</v>
      </c>
      <c r="D1074" s="40">
        <f t="shared" si="229"/>
        <v>280500</v>
      </c>
      <c r="E1074" s="40">
        <f t="shared" si="229"/>
        <v>280500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246085</v>
      </c>
      <c r="P1074" s="40">
        <f t="shared" si="229"/>
        <v>34415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280500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[2]consoCURRENT!E22184</f>
        <v>0</v>
      </c>
      <c r="C1075" s="31">
        <f>[2]consoCURRENT!F22184</f>
        <v>0</v>
      </c>
      <c r="D1075" s="31">
        <f>[2]consoCURRENT!G22184</f>
        <v>0</v>
      </c>
      <c r="E1075" s="31">
        <f>[2]consoCURRENT!H22184</f>
        <v>0</v>
      </c>
      <c r="F1075" s="31">
        <f>[2]consoCURRENT!I22184</f>
        <v>0</v>
      </c>
      <c r="G1075" s="31">
        <f>[2]consoCURRENT!J22184</f>
        <v>0</v>
      </c>
      <c r="H1075" s="31">
        <f>[2]consoCURRENT!K22184</f>
        <v>0</v>
      </c>
      <c r="I1075" s="31">
        <f>[2]consoCURRENT!L22184</f>
        <v>0</v>
      </c>
      <c r="J1075" s="31">
        <f>[2]consoCURRENT!M22184</f>
        <v>0</v>
      </c>
      <c r="K1075" s="31">
        <f>[2]consoCURRENT!N22184</f>
        <v>0</v>
      </c>
      <c r="L1075" s="31">
        <f>[2]consoCURRENT!O22184</f>
        <v>0</v>
      </c>
      <c r="M1075" s="31">
        <f>[2]consoCURRENT!P22184</f>
        <v>0</v>
      </c>
      <c r="N1075" s="31">
        <f>[2]consoCURRENT!Q22184</f>
        <v>0</v>
      </c>
      <c r="O1075" s="31">
        <f>[2]consoCURRENT!R22184</f>
        <v>0</v>
      </c>
      <c r="P1075" s="31">
        <f>[2]consoCURRENT!S22184</f>
        <v>0</v>
      </c>
      <c r="Q1075" s="31">
        <f>[2]consoCURRENT!T22184</f>
        <v>0</v>
      </c>
      <c r="R1075" s="31">
        <f>[2]consoCURRENT!U22184</f>
        <v>0</v>
      </c>
      <c r="S1075" s="31">
        <f>[2]consoCURRENT!V22184</f>
        <v>0</v>
      </c>
      <c r="T1075" s="31">
        <f>[2]consoCURRENT!W22184</f>
        <v>0</v>
      </c>
      <c r="U1075" s="31">
        <f>[2]consoCURRENT!X22184</f>
        <v>0</v>
      </c>
      <c r="V1075" s="31">
        <f>[2]consoCURRENT!Y22184</f>
        <v>0</v>
      </c>
      <c r="W1075" s="31">
        <f>[2]consoCURRENT!Z22184</f>
        <v>0</v>
      </c>
      <c r="X1075" s="31">
        <f>[2]consoCURRENT!AA22184</f>
        <v>0</v>
      </c>
      <c r="Y1075" s="31">
        <f>[2]consoCURRENT!AB22184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280500</v>
      </c>
      <c r="C1076" s="40">
        <f t="shared" si="230"/>
        <v>0</v>
      </c>
      <c r="D1076" s="40">
        <f t="shared" si="230"/>
        <v>280500</v>
      </c>
      <c r="E1076" s="40">
        <f t="shared" si="230"/>
        <v>280500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246085</v>
      </c>
      <c r="P1076" s="40">
        <f t="shared" si="230"/>
        <v>34415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280500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66707185.619999796</v>
      </c>
      <c r="C1081" s="31">
        <f t="shared" si="231"/>
        <v>1.8189894035458565E-12</v>
      </c>
      <c r="D1081" s="31">
        <f t="shared" si="231"/>
        <v>66707185.619999796</v>
      </c>
      <c r="E1081" s="31">
        <f t="shared" si="231"/>
        <v>54740975.609999992</v>
      </c>
      <c r="F1081" s="31">
        <f t="shared" si="231"/>
        <v>6138859.2300000004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1572066.2100000002</v>
      </c>
      <c r="K1081" s="31">
        <f t="shared" si="231"/>
        <v>0</v>
      </c>
      <c r="L1081" s="31">
        <f t="shared" si="231"/>
        <v>0</v>
      </c>
      <c r="M1081" s="31">
        <f t="shared" si="231"/>
        <v>1572066.2100000002</v>
      </c>
      <c r="N1081" s="31">
        <f t="shared" si="231"/>
        <v>13200013.289999999</v>
      </c>
      <c r="O1081" s="31">
        <f t="shared" si="231"/>
        <v>20316056.039999999</v>
      </c>
      <c r="P1081" s="31">
        <f t="shared" si="231"/>
        <v>21224906.280000001</v>
      </c>
      <c r="Q1081" s="31">
        <f t="shared" si="231"/>
        <v>2364661.21</v>
      </c>
      <c r="R1081" s="31">
        <f t="shared" si="231"/>
        <v>2202131.8099999996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60879834.840000004</v>
      </c>
      <c r="AA1081" s="31">
        <f>D1081-Z1081</f>
        <v>5827350.7799997926</v>
      </c>
      <c r="AB1081" s="38">
        <f>Z1081/D1081</f>
        <v>0.91264283261483203</v>
      </c>
      <c r="AC1081" s="32"/>
    </row>
    <row r="1082" spans="1:29" s="33" customFormat="1" ht="15.65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5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66707185.619999796</v>
      </c>
      <c r="C1084" s="40">
        <f t="shared" si="232"/>
        <v>1.8189894035458565E-12</v>
      </c>
      <c r="D1084" s="40">
        <f t="shared" si="232"/>
        <v>66707185.619999796</v>
      </c>
      <c r="E1084" s="40">
        <f t="shared" si="232"/>
        <v>54740975.609999992</v>
      </c>
      <c r="F1084" s="40">
        <f t="shared" si="232"/>
        <v>6138859.2300000004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1572066.2100000002</v>
      </c>
      <c r="K1084" s="40">
        <f t="shared" si="232"/>
        <v>0</v>
      </c>
      <c r="L1084" s="40">
        <f t="shared" si="232"/>
        <v>0</v>
      </c>
      <c r="M1084" s="40">
        <f t="shared" si="232"/>
        <v>1572066.2100000002</v>
      </c>
      <c r="N1084" s="40">
        <f t="shared" si="232"/>
        <v>13200013.289999999</v>
      </c>
      <c r="O1084" s="40">
        <f t="shared" si="232"/>
        <v>20316056.039999999</v>
      </c>
      <c r="P1084" s="40">
        <f t="shared" si="232"/>
        <v>21224906.280000001</v>
      </c>
      <c r="Q1084" s="40">
        <f t="shared" si="232"/>
        <v>2364661.21</v>
      </c>
      <c r="R1084" s="40">
        <f t="shared" si="232"/>
        <v>2202131.8099999996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60879834.840000004</v>
      </c>
      <c r="AA1084" s="40">
        <f t="shared" si="232"/>
        <v>5827350.7799997926</v>
      </c>
      <c r="AB1084" s="41">
        <f>Z1084/D1084</f>
        <v>0.91264283261483203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66707185.619999796</v>
      </c>
      <c r="C1086" s="40">
        <f t="shared" si="233"/>
        <v>1.8189894035458565E-12</v>
      </c>
      <c r="D1086" s="40">
        <f t="shared" si="233"/>
        <v>66707185.619999796</v>
      </c>
      <c r="E1086" s="40">
        <f t="shared" si="233"/>
        <v>54740975.609999992</v>
      </c>
      <c r="F1086" s="40">
        <f t="shared" si="233"/>
        <v>6138859.2300000004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1572066.2100000002</v>
      </c>
      <c r="K1086" s="40">
        <f t="shared" si="233"/>
        <v>0</v>
      </c>
      <c r="L1086" s="40">
        <f t="shared" si="233"/>
        <v>0</v>
      </c>
      <c r="M1086" s="40">
        <f t="shared" si="233"/>
        <v>1572066.2100000002</v>
      </c>
      <c r="N1086" s="40">
        <f t="shared" si="233"/>
        <v>13200013.289999999</v>
      </c>
      <c r="O1086" s="40">
        <f t="shared" si="233"/>
        <v>20316056.039999999</v>
      </c>
      <c r="P1086" s="40">
        <f t="shared" si="233"/>
        <v>21224906.280000001</v>
      </c>
      <c r="Q1086" s="40">
        <f t="shared" si="233"/>
        <v>2364661.21</v>
      </c>
      <c r="R1086" s="40">
        <f t="shared" si="233"/>
        <v>2202131.8099999996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60879834.840000004</v>
      </c>
      <c r="AA1086" s="40">
        <f t="shared" si="233"/>
        <v>5827350.7799997926</v>
      </c>
      <c r="AB1086" s="41">
        <f>Z1086/D1086</f>
        <v>0.91264283261483203</v>
      </c>
      <c r="AC1086" s="43"/>
    </row>
    <row r="1087" spans="1:29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66377162.339999795</v>
      </c>
      <c r="C1091" s="31">
        <f t="shared" si="235"/>
        <v>1.8189894035458565E-12</v>
      </c>
      <c r="D1091" s="31">
        <f t="shared" si="235"/>
        <v>66377162.339999795</v>
      </c>
      <c r="E1091" s="31">
        <f t="shared" si="235"/>
        <v>54740975.609999992</v>
      </c>
      <c r="F1091" s="31">
        <f t="shared" si="235"/>
        <v>5822531.3900000006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1572066.2100000002</v>
      </c>
      <c r="K1091" s="31">
        <f t="shared" si="235"/>
        <v>0</v>
      </c>
      <c r="L1091" s="31">
        <f t="shared" si="235"/>
        <v>0</v>
      </c>
      <c r="M1091" s="31">
        <f t="shared" si="235"/>
        <v>1572066.2100000002</v>
      </c>
      <c r="N1091" s="31">
        <f t="shared" si="235"/>
        <v>13200013.289999999</v>
      </c>
      <c r="O1091" s="31">
        <f t="shared" si="235"/>
        <v>20316056.039999999</v>
      </c>
      <c r="P1091" s="31">
        <f t="shared" si="235"/>
        <v>21224906.280000001</v>
      </c>
      <c r="Q1091" s="31">
        <f t="shared" si="235"/>
        <v>2064661.21</v>
      </c>
      <c r="R1091" s="31">
        <f t="shared" si="235"/>
        <v>2185803.9699999997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60563507</v>
      </c>
      <c r="AA1091" s="31">
        <f>D1091-Z1091</f>
        <v>5813655.339999795</v>
      </c>
      <c r="AB1091" s="38">
        <f>Z1091/D1091</f>
        <v>0.91241482559587506</v>
      </c>
      <c r="AC1091" s="32"/>
    </row>
    <row r="1092" spans="1:29" s="33" customFormat="1" ht="16.3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66377162.339999795</v>
      </c>
      <c r="C1094" s="40">
        <f>SUM(C1090:C1093)</f>
        <v>1.8189894035458565E-12</v>
      </c>
      <c r="D1094" s="40">
        <f>SUM(D1090:D1093)</f>
        <v>66377162.339999795</v>
      </c>
      <c r="E1094" s="40">
        <f t="shared" ref="E1094:AA1094" si="236">SUM(E1090:E1093)</f>
        <v>54740975.609999992</v>
      </c>
      <c r="F1094" s="40">
        <f t="shared" si="236"/>
        <v>5822531.3900000006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1572066.2100000002</v>
      </c>
      <c r="K1094" s="40">
        <f t="shared" si="236"/>
        <v>0</v>
      </c>
      <c r="L1094" s="40">
        <f t="shared" si="236"/>
        <v>0</v>
      </c>
      <c r="M1094" s="40">
        <f t="shared" si="236"/>
        <v>1572066.2100000002</v>
      </c>
      <c r="N1094" s="40">
        <f t="shared" si="236"/>
        <v>13200013.289999999</v>
      </c>
      <c r="O1094" s="40">
        <f t="shared" si="236"/>
        <v>20316056.039999999</v>
      </c>
      <c r="P1094" s="40">
        <f t="shared" si="236"/>
        <v>21224906.280000001</v>
      </c>
      <c r="Q1094" s="40">
        <f t="shared" si="236"/>
        <v>2064661.21</v>
      </c>
      <c r="R1094" s="40">
        <f t="shared" si="236"/>
        <v>2185803.9699999997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60563507</v>
      </c>
      <c r="AA1094" s="40">
        <f t="shared" si="236"/>
        <v>5813655.339999795</v>
      </c>
      <c r="AB1094" s="41">
        <f>Z1094/D1094</f>
        <v>0.91241482559587506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66377162.339999795</v>
      </c>
      <c r="C1096" s="40">
        <f>C1095+C1094</f>
        <v>1.8189894035458565E-12</v>
      </c>
      <c r="D1096" s="40">
        <f>D1095+D1094</f>
        <v>66377162.339999795</v>
      </c>
      <c r="E1096" s="40">
        <f t="shared" ref="E1096:AA1096" si="238">E1095+E1094</f>
        <v>54740975.609999992</v>
      </c>
      <c r="F1096" s="40">
        <f t="shared" si="238"/>
        <v>5822531.3900000006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1572066.2100000002</v>
      </c>
      <c r="K1096" s="40">
        <f t="shared" si="238"/>
        <v>0</v>
      </c>
      <c r="L1096" s="40">
        <f t="shared" si="238"/>
        <v>0</v>
      </c>
      <c r="M1096" s="40">
        <f t="shared" si="238"/>
        <v>1572066.2100000002</v>
      </c>
      <c r="N1096" s="40">
        <f t="shared" si="238"/>
        <v>13200013.289999999</v>
      </c>
      <c r="O1096" s="40">
        <f t="shared" si="238"/>
        <v>20316056.039999999</v>
      </c>
      <c r="P1096" s="40">
        <f t="shared" si="238"/>
        <v>21224906.280000001</v>
      </c>
      <c r="Q1096" s="40">
        <f t="shared" si="238"/>
        <v>2064661.21</v>
      </c>
      <c r="R1096" s="40">
        <f t="shared" si="238"/>
        <v>2185803.9699999997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60563507</v>
      </c>
      <c r="AA1096" s="40">
        <f t="shared" si="238"/>
        <v>5813655.339999795</v>
      </c>
      <c r="AB1096" s="41">
        <f>Z1096/D1096</f>
        <v>0.91241482559587506</v>
      </c>
      <c r="AC1096" s="43"/>
    </row>
    <row r="1097" spans="1:29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[2]consoCURRENT!E22671</f>
        <v>0</v>
      </c>
      <c r="C1100" s="31">
        <f>[2]consoCURRENT!F22671</f>
        <v>0</v>
      </c>
      <c r="D1100" s="31">
        <f>[2]consoCURRENT!G22671</f>
        <v>0</v>
      </c>
      <c r="E1100" s="31">
        <f>[2]consoCURRENT!H22671</f>
        <v>0</v>
      </c>
      <c r="F1100" s="31">
        <f>[2]consoCURRENT!I22671</f>
        <v>0</v>
      </c>
      <c r="G1100" s="31">
        <f>[2]consoCURRENT!J22671</f>
        <v>0</v>
      </c>
      <c r="H1100" s="31">
        <f>[2]consoCURRENT!K22671</f>
        <v>0</v>
      </c>
      <c r="I1100" s="31">
        <f>[2]consoCURRENT!L22671</f>
        <v>0</v>
      </c>
      <c r="J1100" s="31">
        <f>[2]consoCURRENT!M22671</f>
        <v>0</v>
      </c>
      <c r="K1100" s="31">
        <f>[2]consoCURRENT!N22671</f>
        <v>0</v>
      </c>
      <c r="L1100" s="31">
        <f>[2]consoCURRENT!O22671</f>
        <v>0</v>
      </c>
      <c r="M1100" s="31">
        <f>[2]consoCURRENT!P22671</f>
        <v>0</v>
      </c>
      <c r="N1100" s="31">
        <f>[2]consoCURRENT!Q22671</f>
        <v>0</v>
      </c>
      <c r="O1100" s="31">
        <f>[2]consoCURRENT!R22671</f>
        <v>0</v>
      </c>
      <c r="P1100" s="31">
        <f>[2]consoCURRENT!S22671</f>
        <v>0</v>
      </c>
      <c r="Q1100" s="31">
        <f>[2]consoCURRENT!T22671</f>
        <v>0</v>
      </c>
      <c r="R1100" s="31">
        <f>[2]consoCURRENT!U22671</f>
        <v>0</v>
      </c>
      <c r="S1100" s="31">
        <f>[2]consoCURRENT!V22671</f>
        <v>0</v>
      </c>
      <c r="T1100" s="31">
        <f>[2]consoCURRENT!W22671</f>
        <v>0</v>
      </c>
      <c r="U1100" s="31">
        <f>[2]consoCURRENT!X22671</f>
        <v>0</v>
      </c>
      <c r="V1100" s="31">
        <f>[2]consoCURRENT!Y22671</f>
        <v>0</v>
      </c>
      <c r="W1100" s="31">
        <f>[2]consoCURRENT!Z22671</f>
        <v>0</v>
      </c>
      <c r="X1100" s="31">
        <f>[2]consoCURRENT!AA22671</f>
        <v>0</v>
      </c>
      <c r="Y1100" s="31">
        <f>[2]consoCURRENT!AB22671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[2]consoCURRENT!E22784</f>
        <v>2001783.090000001</v>
      </c>
      <c r="C1101" s="31">
        <f>[2]consoCURRENT!F22784</f>
        <v>0</v>
      </c>
      <c r="D1101" s="31">
        <f>[2]consoCURRENT!G22784</f>
        <v>2001783.090000001</v>
      </c>
      <c r="E1101" s="31">
        <f>[2]consoCURRENT!H22784</f>
        <v>10000</v>
      </c>
      <c r="F1101" s="31">
        <f>[2]consoCURRENT!I22784</f>
        <v>1572066.2100000002</v>
      </c>
      <c r="G1101" s="31">
        <f>[2]consoCURRENT!J22784</f>
        <v>0</v>
      </c>
      <c r="H1101" s="31">
        <f>[2]consoCURRENT!K22784</f>
        <v>0</v>
      </c>
      <c r="I1101" s="31">
        <f>[2]consoCURRENT!L22784</f>
        <v>0</v>
      </c>
      <c r="J1101" s="31">
        <f>[2]consoCURRENT!M22784</f>
        <v>1572066.2100000002</v>
      </c>
      <c r="K1101" s="31">
        <f>[2]consoCURRENT!N22784</f>
        <v>0</v>
      </c>
      <c r="L1101" s="31">
        <f>[2]consoCURRENT!O22784</f>
        <v>0</v>
      </c>
      <c r="M1101" s="31">
        <f>[2]consoCURRENT!P22784</f>
        <v>1572066.2100000002</v>
      </c>
      <c r="N1101" s="31">
        <f>[2]consoCURRENT!Q22784</f>
        <v>0</v>
      </c>
      <c r="O1101" s="31">
        <f>[2]consoCURRENT!R22784</f>
        <v>10000</v>
      </c>
      <c r="P1101" s="31">
        <f>[2]consoCURRENT!S22784</f>
        <v>0</v>
      </c>
      <c r="Q1101" s="31">
        <f>[2]consoCURRENT!T22784</f>
        <v>0</v>
      </c>
      <c r="R1101" s="31">
        <f>[2]consoCURRENT!U22784</f>
        <v>0</v>
      </c>
      <c r="S1101" s="31">
        <f>[2]consoCURRENT!V22784</f>
        <v>0</v>
      </c>
      <c r="T1101" s="31">
        <f>[2]consoCURRENT!W22784</f>
        <v>0</v>
      </c>
      <c r="U1101" s="31">
        <f>[2]consoCURRENT!X22784</f>
        <v>0</v>
      </c>
      <c r="V1101" s="31">
        <f>[2]consoCURRENT!Y22784</f>
        <v>0</v>
      </c>
      <c r="W1101" s="31">
        <f>[2]consoCURRENT!Z22784</f>
        <v>0</v>
      </c>
      <c r="X1101" s="31">
        <f>[2]consoCURRENT!AA22784</f>
        <v>0</v>
      </c>
      <c r="Y1101" s="31">
        <f>[2]consoCURRENT!AB22784</f>
        <v>0</v>
      </c>
      <c r="Z1101" s="31">
        <f>SUM(M1101:Y1101)</f>
        <v>1582066.2100000002</v>
      </c>
      <c r="AA1101" s="31">
        <f>D1101-Z1101</f>
        <v>419716.88000000082</v>
      </c>
      <c r="AB1101" s="38">
        <f>Z1101/D1101</f>
        <v>0.79032849158496954</v>
      </c>
      <c r="AC1101" s="32"/>
    </row>
    <row r="1102" spans="1:29" s="33" customFormat="1" ht="18" hidden="1" customHeight="1" x14ac:dyDescent="0.2">
      <c r="A1102" s="36" t="s">
        <v>36</v>
      </c>
      <c r="B1102" s="31">
        <f>[2]consoCURRENT!E22790</f>
        <v>0</v>
      </c>
      <c r="C1102" s="31">
        <f>[2]consoCURRENT!F22790</f>
        <v>0</v>
      </c>
      <c r="D1102" s="31">
        <f>[2]consoCURRENT!G22790</f>
        <v>0</v>
      </c>
      <c r="E1102" s="31">
        <f>[2]consoCURRENT!H22790</f>
        <v>0</v>
      </c>
      <c r="F1102" s="31">
        <f>[2]consoCURRENT!I22790</f>
        <v>0</v>
      </c>
      <c r="G1102" s="31">
        <f>[2]consoCURRENT!J22790</f>
        <v>0</v>
      </c>
      <c r="H1102" s="31">
        <f>[2]consoCURRENT!K22790</f>
        <v>0</v>
      </c>
      <c r="I1102" s="31">
        <f>[2]consoCURRENT!L22790</f>
        <v>0</v>
      </c>
      <c r="J1102" s="31">
        <f>[2]consoCURRENT!M22790</f>
        <v>0</v>
      </c>
      <c r="K1102" s="31">
        <f>[2]consoCURRENT!N22790</f>
        <v>0</v>
      </c>
      <c r="L1102" s="31">
        <f>[2]consoCURRENT!O22790</f>
        <v>0</v>
      </c>
      <c r="M1102" s="31">
        <f>[2]consoCURRENT!P22790</f>
        <v>0</v>
      </c>
      <c r="N1102" s="31">
        <f>[2]consoCURRENT!Q22790</f>
        <v>0</v>
      </c>
      <c r="O1102" s="31">
        <f>[2]consoCURRENT!R22790</f>
        <v>0</v>
      </c>
      <c r="P1102" s="31">
        <f>[2]consoCURRENT!S22790</f>
        <v>0</v>
      </c>
      <c r="Q1102" s="31">
        <f>[2]consoCURRENT!T22790</f>
        <v>0</v>
      </c>
      <c r="R1102" s="31">
        <f>[2]consoCURRENT!U22790</f>
        <v>0</v>
      </c>
      <c r="S1102" s="31">
        <f>[2]consoCURRENT!V22790</f>
        <v>0</v>
      </c>
      <c r="T1102" s="31">
        <f>[2]consoCURRENT!W22790</f>
        <v>0</v>
      </c>
      <c r="U1102" s="31">
        <f>[2]consoCURRENT!X22790</f>
        <v>0</v>
      </c>
      <c r="V1102" s="31">
        <f>[2]consoCURRENT!Y22790</f>
        <v>0</v>
      </c>
      <c r="W1102" s="31">
        <f>[2]consoCURRENT!Z22790</f>
        <v>0</v>
      </c>
      <c r="X1102" s="31">
        <f>[2]consoCURRENT!AA22790</f>
        <v>0</v>
      </c>
      <c r="Y1102" s="31">
        <f>[2]consoCURRENT!AB22790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[2]consoCURRENT!E22819</f>
        <v>0</v>
      </c>
      <c r="C1103" s="31">
        <f>[2]consoCURRENT!F22819</f>
        <v>0</v>
      </c>
      <c r="D1103" s="31">
        <f>[2]consoCURRENT!G22819</f>
        <v>0</v>
      </c>
      <c r="E1103" s="31">
        <f>[2]consoCURRENT!H22819</f>
        <v>0</v>
      </c>
      <c r="F1103" s="31">
        <f>[2]consoCURRENT!I22819</f>
        <v>0</v>
      </c>
      <c r="G1103" s="31">
        <f>[2]consoCURRENT!J22819</f>
        <v>0</v>
      </c>
      <c r="H1103" s="31">
        <f>[2]consoCURRENT!K22819</f>
        <v>0</v>
      </c>
      <c r="I1103" s="31">
        <f>[2]consoCURRENT!L22819</f>
        <v>0</v>
      </c>
      <c r="J1103" s="31">
        <f>[2]consoCURRENT!M22819</f>
        <v>0</v>
      </c>
      <c r="K1103" s="31">
        <f>[2]consoCURRENT!N22819</f>
        <v>0</v>
      </c>
      <c r="L1103" s="31">
        <f>[2]consoCURRENT!O22819</f>
        <v>0</v>
      </c>
      <c r="M1103" s="31">
        <f>[2]consoCURRENT!P22819</f>
        <v>0</v>
      </c>
      <c r="N1103" s="31">
        <f>[2]consoCURRENT!Q22819</f>
        <v>0</v>
      </c>
      <c r="O1103" s="31">
        <f>[2]consoCURRENT!R22819</f>
        <v>0</v>
      </c>
      <c r="P1103" s="31">
        <f>[2]consoCURRENT!S22819</f>
        <v>0</v>
      </c>
      <c r="Q1103" s="31">
        <f>[2]consoCURRENT!T22819</f>
        <v>0</v>
      </c>
      <c r="R1103" s="31">
        <f>[2]consoCURRENT!U22819</f>
        <v>0</v>
      </c>
      <c r="S1103" s="31">
        <f>[2]consoCURRENT!V22819</f>
        <v>0</v>
      </c>
      <c r="T1103" s="31">
        <f>[2]consoCURRENT!W22819</f>
        <v>0</v>
      </c>
      <c r="U1103" s="31">
        <f>[2]consoCURRENT!X22819</f>
        <v>0</v>
      </c>
      <c r="V1103" s="31">
        <f>[2]consoCURRENT!Y22819</f>
        <v>0</v>
      </c>
      <c r="W1103" s="31">
        <f>[2]consoCURRENT!Z22819</f>
        <v>0</v>
      </c>
      <c r="X1103" s="31">
        <f>[2]consoCURRENT!AA22819</f>
        <v>0</v>
      </c>
      <c r="Y1103" s="31">
        <f>[2]consoCURRENT!AB22819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2001783.090000001</v>
      </c>
      <c r="C1104" s="40">
        <f t="shared" si="239"/>
        <v>0</v>
      </c>
      <c r="D1104" s="40">
        <f t="shared" si="239"/>
        <v>2001783.090000001</v>
      </c>
      <c r="E1104" s="40">
        <f t="shared" si="239"/>
        <v>10000</v>
      </c>
      <c r="F1104" s="40">
        <f t="shared" si="239"/>
        <v>1572066.2100000002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1572066.2100000002</v>
      </c>
      <c r="K1104" s="40">
        <f t="shared" si="239"/>
        <v>0</v>
      </c>
      <c r="L1104" s="40">
        <f t="shared" si="239"/>
        <v>0</v>
      </c>
      <c r="M1104" s="40">
        <f t="shared" si="239"/>
        <v>1572066.2100000002</v>
      </c>
      <c r="N1104" s="40">
        <f t="shared" si="239"/>
        <v>0</v>
      </c>
      <c r="O1104" s="40">
        <f t="shared" si="239"/>
        <v>10000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1582066.2100000002</v>
      </c>
      <c r="AA1104" s="40">
        <f t="shared" si="239"/>
        <v>419716.88000000082</v>
      </c>
      <c r="AB1104" s="41">
        <f>Z1104/D1104</f>
        <v>0.79032849158496954</v>
      </c>
      <c r="AC1104" s="32"/>
    </row>
    <row r="1105" spans="1:29" s="33" customFormat="1" ht="18" hidden="1" customHeight="1" x14ac:dyDescent="0.25">
      <c r="A1105" s="42" t="s">
        <v>39</v>
      </c>
      <c r="B1105" s="31">
        <f>[2]consoCURRENT!E22823</f>
        <v>0</v>
      </c>
      <c r="C1105" s="31">
        <f>[2]consoCURRENT!F22823</f>
        <v>0</v>
      </c>
      <c r="D1105" s="31">
        <f>[2]consoCURRENT!G22823</f>
        <v>0</v>
      </c>
      <c r="E1105" s="31">
        <f>[2]consoCURRENT!H22823</f>
        <v>0</v>
      </c>
      <c r="F1105" s="31">
        <f>[2]consoCURRENT!I22823</f>
        <v>0</v>
      </c>
      <c r="G1105" s="31">
        <f>[2]consoCURRENT!J22823</f>
        <v>0</v>
      </c>
      <c r="H1105" s="31">
        <f>[2]consoCURRENT!K22823</f>
        <v>0</v>
      </c>
      <c r="I1105" s="31">
        <f>[2]consoCURRENT!L22823</f>
        <v>0</v>
      </c>
      <c r="J1105" s="31">
        <f>[2]consoCURRENT!M22823</f>
        <v>0</v>
      </c>
      <c r="K1105" s="31">
        <f>[2]consoCURRENT!N22823</f>
        <v>0</v>
      </c>
      <c r="L1105" s="31">
        <f>[2]consoCURRENT!O22823</f>
        <v>0</v>
      </c>
      <c r="M1105" s="31">
        <f>[2]consoCURRENT!P22823</f>
        <v>0</v>
      </c>
      <c r="N1105" s="31">
        <f>[2]consoCURRENT!Q22823</f>
        <v>0</v>
      </c>
      <c r="O1105" s="31">
        <f>[2]consoCURRENT!R22823</f>
        <v>0</v>
      </c>
      <c r="P1105" s="31">
        <f>[2]consoCURRENT!S22823</f>
        <v>0</v>
      </c>
      <c r="Q1105" s="31">
        <f>[2]consoCURRENT!T22823</f>
        <v>0</v>
      </c>
      <c r="R1105" s="31">
        <f>[2]consoCURRENT!U22823</f>
        <v>0</v>
      </c>
      <c r="S1105" s="31">
        <f>[2]consoCURRENT!V22823</f>
        <v>0</v>
      </c>
      <c r="T1105" s="31">
        <f>[2]consoCURRENT!W22823</f>
        <v>0</v>
      </c>
      <c r="U1105" s="31">
        <f>[2]consoCURRENT!X22823</f>
        <v>0</v>
      </c>
      <c r="V1105" s="31">
        <f>[2]consoCURRENT!Y22823</f>
        <v>0</v>
      </c>
      <c r="W1105" s="31">
        <f>[2]consoCURRENT!Z22823</f>
        <v>0</v>
      </c>
      <c r="X1105" s="31">
        <f>[2]consoCURRENT!AA22823</f>
        <v>0</v>
      </c>
      <c r="Y1105" s="31">
        <f>[2]consoCURRENT!AB22823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2001783.090000001</v>
      </c>
      <c r="C1106" s="40">
        <f t="shared" si="240"/>
        <v>0</v>
      </c>
      <c r="D1106" s="40">
        <f t="shared" si="240"/>
        <v>2001783.090000001</v>
      </c>
      <c r="E1106" s="40">
        <f t="shared" si="240"/>
        <v>10000</v>
      </c>
      <c r="F1106" s="40">
        <f t="shared" si="240"/>
        <v>1572066.2100000002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1572066.2100000002</v>
      </c>
      <c r="K1106" s="40">
        <f t="shared" si="240"/>
        <v>0</v>
      </c>
      <c r="L1106" s="40">
        <f t="shared" si="240"/>
        <v>0</v>
      </c>
      <c r="M1106" s="40">
        <f t="shared" si="240"/>
        <v>1572066.2100000002</v>
      </c>
      <c r="N1106" s="40">
        <f t="shared" si="240"/>
        <v>0</v>
      </c>
      <c r="O1106" s="40">
        <f t="shared" si="240"/>
        <v>10000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1582066.2100000002</v>
      </c>
      <c r="AA1106" s="40">
        <f t="shared" si="240"/>
        <v>419716.88000000082</v>
      </c>
      <c r="AB1106" s="41">
        <f>Z1106/D1106</f>
        <v>0.79032849158496954</v>
      </c>
      <c r="AC1106" s="43"/>
    </row>
    <row r="1107" spans="1:29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[2]consoCURRENT!E22884</f>
        <v>0</v>
      </c>
      <c r="C1110" s="31">
        <f>[2]consoCURRENT!F22884</f>
        <v>0</v>
      </c>
      <c r="D1110" s="31">
        <f>[2]consoCURRENT!G22884</f>
        <v>0</v>
      </c>
      <c r="E1110" s="31">
        <f>[2]consoCURRENT!H22884</f>
        <v>0</v>
      </c>
      <c r="F1110" s="31">
        <f>[2]consoCURRENT!I22884</f>
        <v>0</v>
      </c>
      <c r="G1110" s="31">
        <f>[2]consoCURRENT!J22884</f>
        <v>0</v>
      </c>
      <c r="H1110" s="31">
        <f>[2]consoCURRENT!K22884</f>
        <v>0</v>
      </c>
      <c r="I1110" s="31">
        <f>[2]consoCURRENT!L22884</f>
        <v>0</v>
      </c>
      <c r="J1110" s="31">
        <f>[2]consoCURRENT!M22884</f>
        <v>0</v>
      </c>
      <c r="K1110" s="31">
        <f>[2]consoCURRENT!N22884</f>
        <v>0</v>
      </c>
      <c r="L1110" s="31">
        <f>[2]consoCURRENT!O22884</f>
        <v>0</v>
      </c>
      <c r="M1110" s="31">
        <f>[2]consoCURRENT!P22884</f>
        <v>0</v>
      </c>
      <c r="N1110" s="31">
        <f>[2]consoCURRENT!Q22884</f>
        <v>0</v>
      </c>
      <c r="O1110" s="31">
        <f>[2]consoCURRENT!R22884</f>
        <v>0</v>
      </c>
      <c r="P1110" s="31">
        <f>[2]consoCURRENT!S22884</f>
        <v>0</v>
      </c>
      <c r="Q1110" s="31">
        <f>[2]consoCURRENT!T22884</f>
        <v>0</v>
      </c>
      <c r="R1110" s="31">
        <f>[2]consoCURRENT!U22884</f>
        <v>0</v>
      </c>
      <c r="S1110" s="31">
        <f>[2]consoCURRENT!V22884</f>
        <v>0</v>
      </c>
      <c r="T1110" s="31">
        <f>[2]consoCURRENT!W22884</f>
        <v>0</v>
      </c>
      <c r="U1110" s="31">
        <f>[2]consoCURRENT!X22884</f>
        <v>0</v>
      </c>
      <c r="V1110" s="31">
        <f>[2]consoCURRENT!Y22884</f>
        <v>0</v>
      </c>
      <c r="W1110" s="31">
        <f>[2]consoCURRENT!Z22884</f>
        <v>0</v>
      </c>
      <c r="X1110" s="31">
        <f>[2]consoCURRENT!AA22884</f>
        <v>0</v>
      </c>
      <c r="Y1110" s="31">
        <f>[2]consoCURRENT!AB22884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[2]consoCURRENT!E22997</f>
        <v>8935028.2699999977</v>
      </c>
      <c r="C1111" s="31">
        <f>[2]consoCURRENT!F22997</f>
        <v>0</v>
      </c>
      <c r="D1111" s="31">
        <f>[2]consoCURRENT!G22997</f>
        <v>8935028.2699999977</v>
      </c>
      <c r="E1111" s="31">
        <f>[2]consoCURRENT!H22997</f>
        <v>8266594</v>
      </c>
      <c r="F1111" s="31">
        <f>[2]consoCURRENT!I22997</f>
        <v>467846.46</v>
      </c>
      <c r="G1111" s="31">
        <f>[2]consoCURRENT!J22997</f>
        <v>0</v>
      </c>
      <c r="H1111" s="31">
        <f>[2]consoCURRENT!K22997</f>
        <v>0</v>
      </c>
      <c r="I1111" s="31">
        <f>[2]consoCURRENT!L22997</f>
        <v>0</v>
      </c>
      <c r="J1111" s="31">
        <f>[2]consoCURRENT!M22997</f>
        <v>0</v>
      </c>
      <c r="K1111" s="31">
        <f>[2]consoCURRENT!N22997</f>
        <v>0</v>
      </c>
      <c r="L1111" s="31">
        <f>[2]consoCURRENT!O22997</f>
        <v>0</v>
      </c>
      <c r="M1111" s="31">
        <f>[2]consoCURRENT!P22997</f>
        <v>0</v>
      </c>
      <c r="N1111" s="31">
        <f>[2]consoCURRENT!Q22997</f>
        <v>0</v>
      </c>
      <c r="O1111" s="31">
        <f>[2]consoCURRENT!R22997</f>
        <v>0</v>
      </c>
      <c r="P1111" s="31">
        <f>[2]consoCURRENT!S22997</f>
        <v>8266594</v>
      </c>
      <c r="Q1111" s="31">
        <f>[2]consoCURRENT!T22997</f>
        <v>387013</v>
      </c>
      <c r="R1111" s="31">
        <f>[2]consoCURRENT!U22997</f>
        <v>80833.459999999992</v>
      </c>
      <c r="S1111" s="31">
        <f>[2]consoCURRENT!V22997</f>
        <v>0</v>
      </c>
      <c r="T1111" s="31">
        <f>[2]consoCURRENT!W22997</f>
        <v>0</v>
      </c>
      <c r="U1111" s="31">
        <f>[2]consoCURRENT!X22997</f>
        <v>0</v>
      </c>
      <c r="V1111" s="31">
        <f>[2]consoCURRENT!Y22997</f>
        <v>0</v>
      </c>
      <c r="W1111" s="31">
        <f>[2]consoCURRENT!Z22997</f>
        <v>0</v>
      </c>
      <c r="X1111" s="31">
        <f>[2]consoCURRENT!AA22997</f>
        <v>0</v>
      </c>
      <c r="Y1111" s="31">
        <f>[2]consoCURRENT!AB22997</f>
        <v>0</v>
      </c>
      <c r="Z1111" s="31">
        <f>SUM(M1111:Y1111)</f>
        <v>8734440.4600000009</v>
      </c>
      <c r="AA1111" s="31">
        <f>D1111-Z1111</f>
        <v>200587.8099999968</v>
      </c>
      <c r="AB1111" s="38">
        <f>Z1111/D1111</f>
        <v>0.97755040007276928</v>
      </c>
      <c r="AC1111" s="32"/>
    </row>
    <row r="1112" spans="1:29" s="33" customFormat="1" ht="18" hidden="1" customHeight="1" x14ac:dyDescent="0.2">
      <c r="A1112" s="36" t="s">
        <v>36</v>
      </c>
      <c r="B1112" s="31">
        <f>[2]consoCURRENT!E23003</f>
        <v>0</v>
      </c>
      <c r="C1112" s="31">
        <f>[2]consoCURRENT!F23003</f>
        <v>0</v>
      </c>
      <c r="D1112" s="31">
        <f>[2]consoCURRENT!G23003</f>
        <v>0</v>
      </c>
      <c r="E1112" s="31">
        <f>[2]consoCURRENT!H23003</f>
        <v>0</v>
      </c>
      <c r="F1112" s="31">
        <f>[2]consoCURRENT!I23003</f>
        <v>0</v>
      </c>
      <c r="G1112" s="31">
        <f>[2]consoCURRENT!J23003</f>
        <v>0</v>
      </c>
      <c r="H1112" s="31">
        <f>[2]consoCURRENT!K23003</f>
        <v>0</v>
      </c>
      <c r="I1112" s="31">
        <f>[2]consoCURRENT!L23003</f>
        <v>0</v>
      </c>
      <c r="J1112" s="31">
        <f>[2]consoCURRENT!M23003</f>
        <v>0</v>
      </c>
      <c r="K1112" s="31">
        <f>[2]consoCURRENT!N23003</f>
        <v>0</v>
      </c>
      <c r="L1112" s="31">
        <f>[2]consoCURRENT!O23003</f>
        <v>0</v>
      </c>
      <c r="M1112" s="31">
        <f>[2]consoCURRENT!P23003</f>
        <v>0</v>
      </c>
      <c r="N1112" s="31">
        <f>[2]consoCURRENT!Q23003</f>
        <v>0</v>
      </c>
      <c r="O1112" s="31">
        <f>[2]consoCURRENT!R23003</f>
        <v>0</v>
      </c>
      <c r="P1112" s="31">
        <f>[2]consoCURRENT!S23003</f>
        <v>0</v>
      </c>
      <c r="Q1112" s="31">
        <f>[2]consoCURRENT!T23003</f>
        <v>0</v>
      </c>
      <c r="R1112" s="31">
        <f>[2]consoCURRENT!U23003</f>
        <v>0</v>
      </c>
      <c r="S1112" s="31">
        <f>[2]consoCURRENT!V23003</f>
        <v>0</v>
      </c>
      <c r="T1112" s="31">
        <f>[2]consoCURRENT!W23003</f>
        <v>0</v>
      </c>
      <c r="U1112" s="31">
        <f>[2]consoCURRENT!X23003</f>
        <v>0</v>
      </c>
      <c r="V1112" s="31">
        <f>[2]consoCURRENT!Y23003</f>
        <v>0</v>
      </c>
      <c r="W1112" s="31">
        <f>[2]consoCURRENT!Z23003</f>
        <v>0</v>
      </c>
      <c r="X1112" s="31">
        <f>[2]consoCURRENT!AA23003</f>
        <v>0</v>
      </c>
      <c r="Y1112" s="31">
        <f>[2]consoCURRENT!AB23003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[2]consoCURRENT!E23032</f>
        <v>0</v>
      </c>
      <c r="C1113" s="31">
        <f>[2]consoCURRENT!F23032</f>
        <v>0</v>
      </c>
      <c r="D1113" s="31">
        <f>[2]consoCURRENT!G23032</f>
        <v>0</v>
      </c>
      <c r="E1113" s="31">
        <f>[2]consoCURRENT!H23032</f>
        <v>0</v>
      </c>
      <c r="F1113" s="31">
        <f>[2]consoCURRENT!I23032</f>
        <v>0</v>
      </c>
      <c r="G1113" s="31">
        <f>[2]consoCURRENT!J23032</f>
        <v>0</v>
      </c>
      <c r="H1113" s="31">
        <f>[2]consoCURRENT!K23032</f>
        <v>0</v>
      </c>
      <c r="I1113" s="31">
        <f>[2]consoCURRENT!L23032</f>
        <v>0</v>
      </c>
      <c r="J1113" s="31">
        <f>[2]consoCURRENT!M23032</f>
        <v>0</v>
      </c>
      <c r="K1113" s="31">
        <f>[2]consoCURRENT!N23032</f>
        <v>0</v>
      </c>
      <c r="L1113" s="31">
        <f>[2]consoCURRENT!O23032</f>
        <v>0</v>
      </c>
      <c r="M1113" s="31">
        <f>[2]consoCURRENT!P23032</f>
        <v>0</v>
      </c>
      <c r="N1113" s="31">
        <f>[2]consoCURRENT!Q23032</f>
        <v>0</v>
      </c>
      <c r="O1113" s="31">
        <f>[2]consoCURRENT!R23032</f>
        <v>0</v>
      </c>
      <c r="P1113" s="31">
        <f>[2]consoCURRENT!S23032</f>
        <v>0</v>
      </c>
      <c r="Q1113" s="31">
        <f>[2]consoCURRENT!T23032</f>
        <v>0</v>
      </c>
      <c r="R1113" s="31">
        <f>[2]consoCURRENT!U23032</f>
        <v>0</v>
      </c>
      <c r="S1113" s="31">
        <f>[2]consoCURRENT!V23032</f>
        <v>0</v>
      </c>
      <c r="T1113" s="31">
        <f>[2]consoCURRENT!W23032</f>
        <v>0</v>
      </c>
      <c r="U1113" s="31">
        <f>[2]consoCURRENT!X23032</f>
        <v>0</v>
      </c>
      <c r="V1113" s="31">
        <f>[2]consoCURRENT!Y23032</f>
        <v>0</v>
      </c>
      <c r="W1113" s="31">
        <f>[2]consoCURRENT!Z23032</f>
        <v>0</v>
      </c>
      <c r="X1113" s="31">
        <f>[2]consoCURRENT!AA23032</f>
        <v>0</v>
      </c>
      <c r="Y1113" s="31">
        <f>[2]consoCURRENT!AB23032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8935028.2699999977</v>
      </c>
      <c r="C1114" s="40">
        <f t="shared" si="241"/>
        <v>0</v>
      </c>
      <c r="D1114" s="40">
        <f t="shared" si="241"/>
        <v>8935028.2699999977</v>
      </c>
      <c r="E1114" s="40">
        <f t="shared" si="241"/>
        <v>8266594</v>
      </c>
      <c r="F1114" s="40">
        <f t="shared" si="241"/>
        <v>467846.46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0</v>
      </c>
      <c r="O1114" s="40">
        <f t="shared" si="241"/>
        <v>0</v>
      </c>
      <c r="P1114" s="40">
        <f t="shared" si="241"/>
        <v>8266594</v>
      </c>
      <c r="Q1114" s="40">
        <f t="shared" si="241"/>
        <v>387013</v>
      </c>
      <c r="R1114" s="40">
        <f t="shared" si="241"/>
        <v>80833.459999999992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8734440.4600000009</v>
      </c>
      <c r="AA1114" s="40">
        <f t="shared" si="241"/>
        <v>200587.8099999968</v>
      </c>
      <c r="AB1114" s="41">
        <f>Z1114/D1114</f>
        <v>0.97755040007276928</v>
      </c>
      <c r="AC1114" s="32"/>
    </row>
    <row r="1115" spans="1:29" s="33" customFormat="1" ht="18" hidden="1" customHeight="1" x14ac:dyDescent="0.25">
      <c r="A1115" s="42" t="s">
        <v>39</v>
      </c>
      <c r="B1115" s="31">
        <f>[2]consoCURRENT!E23036</f>
        <v>0</v>
      </c>
      <c r="C1115" s="31">
        <f>[2]consoCURRENT!F23036</f>
        <v>0</v>
      </c>
      <c r="D1115" s="31">
        <f>[2]consoCURRENT!G23036</f>
        <v>0</v>
      </c>
      <c r="E1115" s="31">
        <f>[2]consoCURRENT!H23036</f>
        <v>0</v>
      </c>
      <c r="F1115" s="31">
        <f>[2]consoCURRENT!I23036</f>
        <v>0</v>
      </c>
      <c r="G1115" s="31">
        <f>[2]consoCURRENT!J23036</f>
        <v>0</v>
      </c>
      <c r="H1115" s="31">
        <f>[2]consoCURRENT!K23036</f>
        <v>0</v>
      </c>
      <c r="I1115" s="31">
        <f>[2]consoCURRENT!L23036</f>
        <v>0</v>
      </c>
      <c r="J1115" s="31">
        <f>[2]consoCURRENT!M23036</f>
        <v>0</v>
      </c>
      <c r="K1115" s="31">
        <f>[2]consoCURRENT!N23036</f>
        <v>0</v>
      </c>
      <c r="L1115" s="31">
        <f>[2]consoCURRENT!O23036</f>
        <v>0</v>
      </c>
      <c r="M1115" s="31">
        <f>[2]consoCURRENT!P23036</f>
        <v>0</v>
      </c>
      <c r="N1115" s="31">
        <f>[2]consoCURRENT!Q23036</f>
        <v>0</v>
      </c>
      <c r="O1115" s="31">
        <f>[2]consoCURRENT!R23036</f>
        <v>0</v>
      </c>
      <c r="P1115" s="31">
        <f>[2]consoCURRENT!S23036</f>
        <v>0</v>
      </c>
      <c r="Q1115" s="31">
        <f>[2]consoCURRENT!T23036</f>
        <v>0</v>
      </c>
      <c r="R1115" s="31">
        <f>[2]consoCURRENT!U23036</f>
        <v>0</v>
      </c>
      <c r="S1115" s="31">
        <f>[2]consoCURRENT!V23036</f>
        <v>0</v>
      </c>
      <c r="T1115" s="31">
        <f>[2]consoCURRENT!W23036</f>
        <v>0</v>
      </c>
      <c r="U1115" s="31">
        <f>[2]consoCURRENT!X23036</f>
        <v>0</v>
      </c>
      <c r="V1115" s="31">
        <f>[2]consoCURRENT!Y23036</f>
        <v>0</v>
      </c>
      <c r="W1115" s="31">
        <f>[2]consoCURRENT!Z23036</f>
        <v>0</v>
      </c>
      <c r="X1115" s="31">
        <f>[2]consoCURRENT!AA23036</f>
        <v>0</v>
      </c>
      <c r="Y1115" s="31">
        <f>[2]consoCURRENT!AB23036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8935028.2699999977</v>
      </c>
      <c r="C1116" s="40">
        <f t="shared" si="242"/>
        <v>0</v>
      </c>
      <c r="D1116" s="40">
        <f t="shared" si="242"/>
        <v>8935028.2699999977</v>
      </c>
      <c r="E1116" s="40">
        <f t="shared" si="242"/>
        <v>8266594</v>
      </c>
      <c r="F1116" s="40">
        <f t="shared" si="242"/>
        <v>467846.46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0</v>
      </c>
      <c r="O1116" s="40">
        <f t="shared" si="242"/>
        <v>0</v>
      </c>
      <c r="P1116" s="40">
        <f t="shared" si="242"/>
        <v>8266594</v>
      </c>
      <c r="Q1116" s="40">
        <f t="shared" si="242"/>
        <v>387013</v>
      </c>
      <c r="R1116" s="40">
        <f t="shared" si="242"/>
        <v>80833.459999999992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8734440.4600000009</v>
      </c>
      <c r="AA1116" s="40">
        <f t="shared" si="242"/>
        <v>200587.8099999968</v>
      </c>
      <c r="AB1116" s="41">
        <f>Z1116/D1116</f>
        <v>0.97755040007276928</v>
      </c>
      <c r="AC1116" s="43"/>
    </row>
    <row r="1117" spans="1:29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[2]consoCURRENT!E23097</f>
        <v>0</v>
      </c>
      <c r="C1120" s="31">
        <f>[2]consoCURRENT!F23097</f>
        <v>0</v>
      </c>
      <c r="D1120" s="31">
        <f>[2]consoCURRENT!G23097</f>
        <v>0</v>
      </c>
      <c r="E1120" s="31">
        <f>[2]consoCURRENT!H23097</f>
        <v>0</v>
      </c>
      <c r="F1120" s="31">
        <f>[2]consoCURRENT!I23097</f>
        <v>0</v>
      </c>
      <c r="G1120" s="31">
        <f>[2]consoCURRENT!J23097</f>
        <v>0</v>
      </c>
      <c r="H1120" s="31">
        <f>[2]consoCURRENT!K23097</f>
        <v>0</v>
      </c>
      <c r="I1120" s="31">
        <f>[2]consoCURRENT!L23097</f>
        <v>0</v>
      </c>
      <c r="J1120" s="31">
        <f>[2]consoCURRENT!M23097</f>
        <v>0</v>
      </c>
      <c r="K1120" s="31">
        <f>[2]consoCURRENT!N23097</f>
        <v>0</v>
      </c>
      <c r="L1120" s="31">
        <f>[2]consoCURRENT!O23097</f>
        <v>0</v>
      </c>
      <c r="M1120" s="31">
        <f>[2]consoCURRENT!P23097</f>
        <v>0</v>
      </c>
      <c r="N1120" s="31">
        <f>[2]consoCURRENT!Q23097</f>
        <v>0</v>
      </c>
      <c r="O1120" s="31">
        <f>[2]consoCURRENT!R23097</f>
        <v>0</v>
      </c>
      <c r="P1120" s="31">
        <f>[2]consoCURRENT!S23097</f>
        <v>0</v>
      </c>
      <c r="Q1120" s="31">
        <f>[2]consoCURRENT!T23097</f>
        <v>0</v>
      </c>
      <c r="R1120" s="31">
        <f>[2]consoCURRENT!U23097</f>
        <v>0</v>
      </c>
      <c r="S1120" s="31">
        <f>[2]consoCURRENT!V23097</f>
        <v>0</v>
      </c>
      <c r="T1120" s="31">
        <f>[2]consoCURRENT!W23097</f>
        <v>0</v>
      </c>
      <c r="U1120" s="31">
        <f>[2]consoCURRENT!X23097</f>
        <v>0</v>
      </c>
      <c r="V1120" s="31">
        <f>[2]consoCURRENT!Y23097</f>
        <v>0</v>
      </c>
      <c r="W1120" s="31">
        <f>[2]consoCURRENT!Z23097</f>
        <v>0</v>
      </c>
      <c r="X1120" s="31">
        <f>[2]consoCURRENT!AA23097</f>
        <v>0</v>
      </c>
      <c r="Y1120" s="31">
        <f>[2]consoCURRENT!AB23097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[2]consoCURRENT!E23210</f>
        <v>177640.55</v>
      </c>
      <c r="C1121" s="31">
        <f>[2]consoCURRENT!F23210</f>
        <v>0</v>
      </c>
      <c r="D1121" s="31">
        <f>[2]consoCURRENT!G23210</f>
        <v>177640.55</v>
      </c>
      <c r="E1121" s="31">
        <f>[2]consoCURRENT!H23210</f>
        <v>177640.55</v>
      </c>
      <c r="F1121" s="31">
        <f>[2]consoCURRENT!I23210</f>
        <v>0</v>
      </c>
      <c r="G1121" s="31">
        <f>[2]consoCURRENT!J23210</f>
        <v>0</v>
      </c>
      <c r="H1121" s="31">
        <f>[2]consoCURRENT!K23210</f>
        <v>0</v>
      </c>
      <c r="I1121" s="31">
        <f>[2]consoCURRENT!L23210</f>
        <v>0</v>
      </c>
      <c r="J1121" s="31">
        <f>[2]consoCURRENT!M23210</f>
        <v>0</v>
      </c>
      <c r="K1121" s="31">
        <f>[2]consoCURRENT!N23210</f>
        <v>0</v>
      </c>
      <c r="L1121" s="31">
        <f>[2]consoCURRENT!O23210</f>
        <v>0</v>
      </c>
      <c r="M1121" s="31">
        <f>[2]consoCURRENT!P23210</f>
        <v>0</v>
      </c>
      <c r="N1121" s="31">
        <f>[2]consoCURRENT!Q23210</f>
        <v>0</v>
      </c>
      <c r="O1121" s="31">
        <f>[2]consoCURRENT!R23210</f>
        <v>136974.04999999999</v>
      </c>
      <c r="P1121" s="31">
        <f>[2]consoCURRENT!S23210</f>
        <v>40666.5</v>
      </c>
      <c r="Q1121" s="31">
        <f>[2]consoCURRENT!T23210</f>
        <v>0</v>
      </c>
      <c r="R1121" s="31">
        <f>[2]consoCURRENT!U23210</f>
        <v>0</v>
      </c>
      <c r="S1121" s="31">
        <f>[2]consoCURRENT!V23210</f>
        <v>0</v>
      </c>
      <c r="T1121" s="31">
        <f>[2]consoCURRENT!W23210</f>
        <v>0</v>
      </c>
      <c r="U1121" s="31">
        <f>[2]consoCURRENT!X23210</f>
        <v>0</v>
      </c>
      <c r="V1121" s="31">
        <f>[2]consoCURRENT!Y23210</f>
        <v>0</v>
      </c>
      <c r="W1121" s="31">
        <f>[2]consoCURRENT!Z23210</f>
        <v>0</v>
      </c>
      <c r="X1121" s="31">
        <f>[2]consoCURRENT!AA23210</f>
        <v>0</v>
      </c>
      <c r="Y1121" s="31">
        <f>[2]consoCURRENT!AB23210</f>
        <v>0</v>
      </c>
      <c r="Z1121" s="31">
        <f>SUM(M1121:Y1121)</f>
        <v>177640.55</v>
      </c>
      <c r="AA1121" s="31">
        <f>D1121-Z1121</f>
        <v>0</v>
      </c>
      <c r="AB1121" s="38">
        <f>Z1121/D1121</f>
        <v>1</v>
      </c>
      <c r="AC1121" s="32"/>
    </row>
    <row r="1122" spans="1:29" s="33" customFormat="1" ht="18" hidden="1" customHeight="1" x14ac:dyDescent="0.2">
      <c r="A1122" s="36" t="s">
        <v>36</v>
      </c>
      <c r="B1122" s="31">
        <f>[2]consoCURRENT!E23216</f>
        <v>0</v>
      </c>
      <c r="C1122" s="31">
        <f>[2]consoCURRENT!F23216</f>
        <v>0</v>
      </c>
      <c r="D1122" s="31">
        <f>[2]consoCURRENT!G23216</f>
        <v>0</v>
      </c>
      <c r="E1122" s="31">
        <f>[2]consoCURRENT!H23216</f>
        <v>0</v>
      </c>
      <c r="F1122" s="31">
        <f>[2]consoCURRENT!I23216</f>
        <v>0</v>
      </c>
      <c r="G1122" s="31">
        <f>[2]consoCURRENT!J23216</f>
        <v>0</v>
      </c>
      <c r="H1122" s="31">
        <f>[2]consoCURRENT!K23216</f>
        <v>0</v>
      </c>
      <c r="I1122" s="31">
        <f>[2]consoCURRENT!L23216</f>
        <v>0</v>
      </c>
      <c r="J1122" s="31">
        <f>[2]consoCURRENT!M23216</f>
        <v>0</v>
      </c>
      <c r="K1122" s="31">
        <f>[2]consoCURRENT!N23216</f>
        <v>0</v>
      </c>
      <c r="L1122" s="31">
        <f>[2]consoCURRENT!O23216</f>
        <v>0</v>
      </c>
      <c r="M1122" s="31">
        <f>[2]consoCURRENT!P23216</f>
        <v>0</v>
      </c>
      <c r="N1122" s="31">
        <f>[2]consoCURRENT!Q23216</f>
        <v>0</v>
      </c>
      <c r="O1122" s="31">
        <f>[2]consoCURRENT!R23216</f>
        <v>0</v>
      </c>
      <c r="P1122" s="31">
        <f>[2]consoCURRENT!S23216</f>
        <v>0</v>
      </c>
      <c r="Q1122" s="31">
        <f>[2]consoCURRENT!T23216</f>
        <v>0</v>
      </c>
      <c r="R1122" s="31">
        <f>[2]consoCURRENT!U23216</f>
        <v>0</v>
      </c>
      <c r="S1122" s="31">
        <f>[2]consoCURRENT!V23216</f>
        <v>0</v>
      </c>
      <c r="T1122" s="31">
        <f>[2]consoCURRENT!W23216</f>
        <v>0</v>
      </c>
      <c r="U1122" s="31">
        <f>[2]consoCURRENT!X23216</f>
        <v>0</v>
      </c>
      <c r="V1122" s="31">
        <f>[2]consoCURRENT!Y23216</f>
        <v>0</v>
      </c>
      <c r="W1122" s="31">
        <f>[2]consoCURRENT!Z23216</f>
        <v>0</v>
      </c>
      <c r="X1122" s="31">
        <f>[2]consoCURRENT!AA23216</f>
        <v>0</v>
      </c>
      <c r="Y1122" s="31">
        <f>[2]consoCURRENT!AB23216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[2]consoCURRENT!E23245</f>
        <v>0</v>
      </c>
      <c r="C1123" s="31">
        <f>[2]consoCURRENT!F23245</f>
        <v>0</v>
      </c>
      <c r="D1123" s="31">
        <f>[2]consoCURRENT!G23245</f>
        <v>0</v>
      </c>
      <c r="E1123" s="31">
        <f>[2]consoCURRENT!H23245</f>
        <v>0</v>
      </c>
      <c r="F1123" s="31">
        <f>[2]consoCURRENT!I23245</f>
        <v>0</v>
      </c>
      <c r="G1123" s="31">
        <f>[2]consoCURRENT!J23245</f>
        <v>0</v>
      </c>
      <c r="H1123" s="31">
        <f>[2]consoCURRENT!K23245</f>
        <v>0</v>
      </c>
      <c r="I1123" s="31">
        <f>[2]consoCURRENT!L23245</f>
        <v>0</v>
      </c>
      <c r="J1123" s="31">
        <f>[2]consoCURRENT!M23245</f>
        <v>0</v>
      </c>
      <c r="K1123" s="31">
        <f>[2]consoCURRENT!N23245</f>
        <v>0</v>
      </c>
      <c r="L1123" s="31">
        <f>[2]consoCURRENT!O23245</f>
        <v>0</v>
      </c>
      <c r="M1123" s="31">
        <f>[2]consoCURRENT!P23245</f>
        <v>0</v>
      </c>
      <c r="N1123" s="31">
        <f>[2]consoCURRENT!Q23245</f>
        <v>0</v>
      </c>
      <c r="O1123" s="31">
        <f>[2]consoCURRENT!R23245</f>
        <v>0</v>
      </c>
      <c r="P1123" s="31">
        <f>[2]consoCURRENT!S23245</f>
        <v>0</v>
      </c>
      <c r="Q1123" s="31">
        <f>[2]consoCURRENT!T23245</f>
        <v>0</v>
      </c>
      <c r="R1123" s="31">
        <f>[2]consoCURRENT!U23245</f>
        <v>0</v>
      </c>
      <c r="S1123" s="31">
        <f>[2]consoCURRENT!V23245</f>
        <v>0</v>
      </c>
      <c r="T1123" s="31">
        <f>[2]consoCURRENT!W23245</f>
        <v>0</v>
      </c>
      <c r="U1123" s="31">
        <f>[2]consoCURRENT!X23245</f>
        <v>0</v>
      </c>
      <c r="V1123" s="31">
        <f>[2]consoCURRENT!Y23245</f>
        <v>0</v>
      </c>
      <c r="W1123" s="31">
        <f>[2]consoCURRENT!Z23245</f>
        <v>0</v>
      </c>
      <c r="X1123" s="31">
        <f>[2]consoCURRENT!AA23245</f>
        <v>0</v>
      </c>
      <c r="Y1123" s="31">
        <f>[2]consoCURRENT!AB23245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177640.55</v>
      </c>
      <c r="C1124" s="40">
        <f t="shared" si="243"/>
        <v>0</v>
      </c>
      <c r="D1124" s="40">
        <f t="shared" si="243"/>
        <v>177640.55</v>
      </c>
      <c r="E1124" s="40">
        <f t="shared" si="243"/>
        <v>177640.55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0</v>
      </c>
      <c r="O1124" s="40">
        <f t="shared" si="243"/>
        <v>136974.04999999999</v>
      </c>
      <c r="P1124" s="40">
        <f t="shared" si="243"/>
        <v>40666.5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177640.55</v>
      </c>
      <c r="AA1124" s="40">
        <f t="shared" si="243"/>
        <v>0</v>
      </c>
      <c r="AB1124" s="41">
        <f>Z1124/D1124</f>
        <v>1</v>
      </c>
      <c r="AC1124" s="32"/>
    </row>
    <row r="1125" spans="1:29" s="33" customFormat="1" ht="18" hidden="1" customHeight="1" x14ac:dyDescent="0.25">
      <c r="A1125" s="42" t="s">
        <v>39</v>
      </c>
      <c r="B1125" s="31">
        <f>[2]consoCURRENT!E23249</f>
        <v>0</v>
      </c>
      <c r="C1125" s="31">
        <f>[2]consoCURRENT!F23249</f>
        <v>0</v>
      </c>
      <c r="D1125" s="31">
        <f>[2]consoCURRENT!G23249</f>
        <v>0</v>
      </c>
      <c r="E1125" s="31">
        <f>[2]consoCURRENT!H23249</f>
        <v>0</v>
      </c>
      <c r="F1125" s="31">
        <f>[2]consoCURRENT!I23249</f>
        <v>0</v>
      </c>
      <c r="G1125" s="31">
        <f>[2]consoCURRENT!J23249</f>
        <v>0</v>
      </c>
      <c r="H1125" s="31">
        <f>[2]consoCURRENT!K23249</f>
        <v>0</v>
      </c>
      <c r="I1125" s="31">
        <f>[2]consoCURRENT!L23249</f>
        <v>0</v>
      </c>
      <c r="J1125" s="31">
        <f>[2]consoCURRENT!M23249</f>
        <v>0</v>
      </c>
      <c r="K1125" s="31">
        <f>[2]consoCURRENT!N23249</f>
        <v>0</v>
      </c>
      <c r="L1125" s="31">
        <f>[2]consoCURRENT!O23249</f>
        <v>0</v>
      </c>
      <c r="M1125" s="31">
        <f>[2]consoCURRENT!P23249</f>
        <v>0</v>
      </c>
      <c r="N1125" s="31">
        <f>[2]consoCURRENT!Q23249</f>
        <v>0</v>
      </c>
      <c r="O1125" s="31">
        <f>[2]consoCURRENT!R23249</f>
        <v>0</v>
      </c>
      <c r="P1125" s="31">
        <f>[2]consoCURRENT!S23249</f>
        <v>0</v>
      </c>
      <c r="Q1125" s="31">
        <f>[2]consoCURRENT!T23249</f>
        <v>0</v>
      </c>
      <c r="R1125" s="31">
        <f>[2]consoCURRENT!U23249</f>
        <v>0</v>
      </c>
      <c r="S1125" s="31">
        <f>[2]consoCURRENT!V23249</f>
        <v>0</v>
      </c>
      <c r="T1125" s="31">
        <f>[2]consoCURRENT!W23249</f>
        <v>0</v>
      </c>
      <c r="U1125" s="31">
        <f>[2]consoCURRENT!X23249</f>
        <v>0</v>
      </c>
      <c r="V1125" s="31">
        <f>[2]consoCURRENT!Y23249</f>
        <v>0</v>
      </c>
      <c r="W1125" s="31">
        <f>[2]consoCURRENT!Z23249</f>
        <v>0</v>
      </c>
      <c r="X1125" s="31">
        <f>[2]consoCURRENT!AA23249</f>
        <v>0</v>
      </c>
      <c r="Y1125" s="31">
        <f>[2]consoCURRENT!AB23249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177640.55</v>
      </c>
      <c r="C1126" s="40">
        <f t="shared" si="244"/>
        <v>0</v>
      </c>
      <c r="D1126" s="40">
        <f t="shared" si="244"/>
        <v>177640.55</v>
      </c>
      <c r="E1126" s="40">
        <f t="shared" si="244"/>
        <v>177640.55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0</v>
      </c>
      <c r="O1126" s="40">
        <f t="shared" si="244"/>
        <v>136974.04999999999</v>
      </c>
      <c r="P1126" s="40">
        <f t="shared" si="244"/>
        <v>40666.5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177640.55</v>
      </c>
      <c r="AA1126" s="40">
        <f t="shared" si="244"/>
        <v>0</v>
      </c>
      <c r="AB1126" s="41">
        <f>Z1126/D1126</f>
        <v>1</v>
      </c>
      <c r="AC1126" s="43"/>
    </row>
    <row r="1127" spans="1:29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[2]consoCURRENT!E23310</f>
        <v>0</v>
      </c>
      <c r="C1130" s="31">
        <f>[2]consoCURRENT!F23310</f>
        <v>0</v>
      </c>
      <c r="D1130" s="31">
        <f>[2]consoCURRENT!G23310</f>
        <v>0</v>
      </c>
      <c r="E1130" s="31">
        <f>[2]consoCURRENT!H23310</f>
        <v>0</v>
      </c>
      <c r="F1130" s="31">
        <f>[2]consoCURRENT!I23310</f>
        <v>0</v>
      </c>
      <c r="G1130" s="31">
        <f>[2]consoCURRENT!J23310</f>
        <v>0</v>
      </c>
      <c r="H1130" s="31">
        <f>[2]consoCURRENT!K23310</f>
        <v>0</v>
      </c>
      <c r="I1130" s="31">
        <f>[2]consoCURRENT!L23310</f>
        <v>0</v>
      </c>
      <c r="J1130" s="31">
        <f>[2]consoCURRENT!M23310</f>
        <v>0</v>
      </c>
      <c r="K1130" s="31">
        <f>[2]consoCURRENT!N23310</f>
        <v>0</v>
      </c>
      <c r="L1130" s="31">
        <f>[2]consoCURRENT!O23310</f>
        <v>0</v>
      </c>
      <c r="M1130" s="31">
        <f>[2]consoCURRENT!P23310</f>
        <v>0</v>
      </c>
      <c r="N1130" s="31">
        <f>[2]consoCURRENT!Q23310</f>
        <v>0</v>
      </c>
      <c r="O1130" s="31">
        <f>[2]consoCURRENT!R23310</f>
        <v>0</v>
      </c>
      <c r="P1130" s="31">
        <f>[2]consoCURRENT!S23310</f>
        <v>0</v>
      </c>
      <c r="Q1130" s="31">
        <f>[2]consoCURRENT!T23310</f>
        <v>0</v>
      </c>
      <c r="R1130" s="31">
        <f>[2]consoCURRENT!U23310</f>
        <v>0</v>
      </c>
      <c r="S1130" s="31">
        <f>[2]consoCURRENT!V23310</f>
        <v>0</v>
      </c>
      <c r="T1130" s="31">
        <f>[2]consoCURRENT!W23310</f>
        <v>0</v>
      </c>
      <c r="U1130" s="31">
        <f>[2]consoCURRENT!X23310</f>
        <v>0</v>
      </c>
      <c r="V1130" s="31">
        <f>[2]consoCURRENT!Y23310</f>
        <v>0</v>
      </c>
      <c r="W1130" s="31">
        <f>[2]consoCURRENT!Z23310</f>
        <v>0</v>
      </c>
      <c r="X1130" s="31">
        <f>[2]consoCURRENT!AA23310</f>
        <v>0</v>
      </c>
      <c r="Y1130" s="31">
        <f>[2]consoCURRENT!AB23310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[2]consoCURRENT!E23423</f>
        <v>0</v>
      </c>
      <c r="C1131" s="31">
        <f>[2]consoCURRENT!F23423</f>
        <v>0</v>
      </c>
      <c r="D1131" s="31">
        <f>[2]consoCURRENT!G23423</f>
        <v>0</v>
      </c>
      <c r="E1131" s="31">
        <f>[2]consoCURRENT!H23423</f>
        <v>0</v>
      </c>
      <c r="F1131" s="31">
        <f>[2]consoCURRENT!I23423</f>
        <v>0</v>
      </c>
      <c r="G1131" s="31">
        <f>[2]consoCURRENT!J23423</f>
        <v>0</v>
      </c>
      <c r="H1131" s="31">
        <f>[2]consoCURRENT!K23423</f>
        <v>0</v>
      </c>
      <c r="I1131" s="31">
        <f>[2]consoCURRENT!L23423</f>
        <v>0</v>
      </c>
      <c r="J1131" s="31">
        <f>[2]consoCURRENT!M23423</f>
        <v>0</v>
      </c>
      <c r="K1131" s="31">
        <f>[2]consoCURRENT!N23423</f>
        <v>0</v>
      </c>
      <c r="L1131" s="31">
        <f>[2]consoCURRENT!O23423</f>
        <v>0</v>
      </c>
      <c r="M1131" s="31">
        <f>[2]consoCURRENT!P23423</f>
        <v>0</v>
      </c>
      <c r="N1131" s="31">
        <f>[2]consoCURRENT!Q23423</f>
        <v>0</v>
      </c>
      <c r="O1131" s="31">
        <f>[2]consoCURRENT!R23423</f>
        <v>0</v>
      </c>
      <c r="P1131" s="31">
        <f>[2]consoCURRENT!S23423</f>
        <v>0</v>
      </c>
      <c r="Q1131" s="31">
        <f>[2]consoCURRENT!T23423</f>
        <v>0</v>
      </c>
      <c r="R1131" s="31">
        <f>[2]consoCURRENT!U23423</f>
        <v>0</v>
      </c>
      <c r="S1131" s="31">
        <f>[2]consoCURRENT!V23423</f>
        <v>0</v>
      </c>
      <c r="T1131" s="31">
        <f>[2]consoCURRENT!W23423</f>
        <v>0</v>
      </c>
      <c r="U1131" s="31">
        <f>[2]consoCURRENT!X23423</f>
        <v>0</v>
      </c>
      <c r="V1131" s="31">
        <f>[2]consoCURRENT!Y23423</f>
        <v>0</v>
      </c>
      <c r="W1131" s="31">
        <f>[2]consoCURRENT!Z23423</f>
        <v>0</v>
      </c>
      <c r="X1131" s="31">
        <f>[2]consoCURRENT!AA23423</f>
        <v>0</v>
      </c>
      <c r="Y1131" s="31">
        <f>[2]consoCURRENT!AB23423</f>
        <v>0</v>
      </c>
      <c r="Z1131" s="31">
        <f>SUM(M1131:Y1131)</f>
        <v>0</v>
      </c>
      <c r="AA1131" s="31">
        <f>D1131-Z1131</f>
        <v>0</v>
      </c>
      <c r="AB1131" s="38" t="e">
        <f>Z1131/D1131</f>
        <v>#DIV/0!</v>
      </c>
      <c r="AC1131" s="32"/>
    </row>
    <row r="1132" spans="1:29" s="33" customFormat="1" ht="18" hidden="1" customHeight="1" x14ac:dyDescent="0.2">
      <c r="A1132" s="36" t="s">
        <v>36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[2]consoCURRENT!E23458</f>
        <v>0</v>
      </c>
      <c r="C1133" s="31">
        <f>[2]consoCURRENT!F23458</f>
        <v>0</v>
      </c>
      <c r="D1133" s="31">
        <f>[2]consoCURRENT!G23458</f>
        <v>0</v>
      </c>
      <c r="E1133" s="31">
        <f>[2]consoCURRENT!H23458</f>
        <v>0</v>
      </c>
      <c r="F1133" s="31">
        <f>[2]consoCURRENT!I23458</f>
        <v>0</v>
      </c>
      <c r="G1133" s="31">
        <f>[2]consoCURRENT!J23458</f>
        <v>0</v>
      </c>
      <c r="H1133" s="31">
        <f>[2]consoCURRENT!K23458</f>
        <v>0</v>
      </c>
      <c r="I1133" s="31">
        <f>[2]consoCURRENT!L23458</f>
        <v>0</v>
      </c>
      <c r="J1133" s="31">
        <f>[2]consoCURRENT!M23458</f>
        <v>0</v>
      </c>
      <c r="K1133" s="31">
        <f>[2]consoCURRENT!N23458</f>
        <v>0</v>
      </c>
      <c r="L1133" s="31">
        <f>[2]consoCURRENT!O23458</f>
        <v>0</v>
      </c>
      <c r="M1133" s="31">
        <f>[2]consoCURRENT!P23458</f>
        <v>0</v>
      </c>
      <c r="N1133" s="31">
        <f>[2]consoCURRENT!Q23458</f>
        <v>0</v>
      </c>
      <c r="O1133" s="31">
        <f>[2]consoCURRENT!R23458</f>
        <v>0</v>
      </c>
      <c r="P1133" s="31">
        <f>[2]consoCURRENT!S23458</f>
        <v>0</v>
      </c>
      <c r="Q1133" s="31">
        <f>[2]consoCURRENT!T23458</f>
        <v>0</v>
      </c>
      <c r="R1133" s="31">
        <f>[2]consoCURRENT!U23458</f>
        <v>0</v>
      </c>
      <c r="S1133" s="31">
        <f>[2]consoCURRENT!V23458</f>
        <v>0</v>
      </c>
      <c r="T1133" s="31">
        <f>[2]consoCURRENT!W23458</f>
        <v>0</v>
      </c>
      <c r="U1133" s="31">
        <f>[2]consoCURRENT!X23458</f>
        <v>0</v>
      </c>
      <c r="V1133" s="31">
        <f>[2]consoCURRENT!Y23458</f>
        <v>0</v>
      </c>
      <c r="W1133" s="31">
        <f>[2]consoCURRENT!Z23458</f>
        <v>0</v>
      </c>
      <c r="X1133" s="31">
        <f>[2]consoCURRENT!AA23458</f>
        <v>0</v>
      </c>
      <c r="Y1133" s="31">
        <f>[2]consoCURRENT!AB23458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0</v>
      </c>
      <c r="C1134" s="40">
        <f t="shared" si="245"/>
        <v>0</v>
      </c>
      <c r="D1134" s="40">
        <f t="shared" si="245"/>
        <v>0</v>
      </c>
      <c r="E1134" s="40">
        <f t="shared" si="245"/>
        <v>0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0</v>
      </c>
      <c r="O1134" s="40">
        <f t="shared" si="245"/>
        <v>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0</v>
      </c>
      <c r="AA1134" s="40">
        <f t="shared" si="245"/>
        <v>0</v>
      </c>
      <c r="AB1134" s="41" t="e">
        <f>Z1134/D1134</f>
        <v>#DIV/0!</v>
      </c>
      <c r="AC1134" s="32"/>
    </row>
    <row r="1135" spans="1:29" s="33" customFormat="1" ht="18" hidden="1" customHeight="1" x14ac:dyDescent="0.25">
      <c r="A1135" s="42" t="s">
        <v>39</v>
      </c>
      <c r="B1135" s="31">
        <f>[2]consoCURRENT!E23462</f>
        <v>0</v>
      </c>
      <c r="C1135" s="31">
        <f>[2]consoCURRENT!F23462</f>
        <v>0</v>
      </c>
      <c r="D1135" s="31">
        <f>[2]consoCURRENT!G23462</f>
        <v>0</v>
      </c>
      <c r="E1135" s="31">
        <f>[2]consoCURRENT!H23462</f>
        <v>0</v>
      </c>
      <c r="F1135" s="31">
        <f>[2]consoCURRENT!I23462</f>
        <v>0</v>
      </c>
      <c r="G1135" s="31">
        <f>[2]consoCURRENT!J23462</f>
        <v>0</v>
      </c>
      <c r="H1135" s="31">
        <f>[2]consoCURRENT!K23462</f>
        <v>0</v>
      </c>
      <c r="I1135" s="31">
        <f>[2]consoCURRENT!L23462</f>
        <v>0</v>
      </c>
      <c r="J1135" s="31">
        <f>[2]consoCURRENT!M23462</f>
        <v>0</v>
      </c>
      <c r="K1135" s="31">
        <f>[2]consoCURRENT!N23462</f>
        <v>0</v>
      </c>
      <c r="L1135" s="31">
        <f>[2]consoCURRENT!O23462</f>
        <v>0</v>
      </c>
      <c r="M1135" s="31">
        <f>[2]consoCURRENT!P23462</f>
        <v>0</v>
      </c>
      <c r="N1135" s="31">
        <f>[2]consoCURRENT!Q23462</f>
        <v>0</v>
      </c>
      <c r="O1135" s="31">
        <f>[2]consoCURRENT!R23462</f>
        <v>0</v>
      </c>
      <c r="P1135" s="31">
        <f>[2]consoCURRENT!S23462</f>
        <v>0</v>
      </c>
      <c r="Q1135" s="31">
        <f>[2]consoCURRENT!T23462</f>
        <v>0</v>
      </c>
      <c r="R1135" s="31">
        <f>[2]consoCURRENT!U23462</f>
        <v>0</v>
      </c>
      <c r="S1135" s="31">
        <f>[2]consoCURRENT!V23462</f>
        <v>0</v>
      </c>
      <c r="T1135" s="31">
        <f>[2]consoCURRENT!W23462</f>
        <v>0</v>
      </c>
      <c r="U1135" s="31">
        <f>[2]consoCURRENT!X23462</f>
        <v>0</v>
      </c>
      <c r="V1135" s="31">
        <f>[2]consoCURRENT!Y23462</f>
        <v>0</v>
      </c>
      <c r="W1135" s="31">
        <f>[2]consoCURRENT!Z23462</f>
        <v>0</v>
      </c>
      <c r="X1135" s="31">
        <f>[2]consoCURRENT!AA23462</f>
        <v>0</v>
      </c>
      <c r="Y1135" s="31">
        <f>[2]consoCURRENT!AB23462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0</v>
      </c>
      <c r="C1136" s="40">
        <f t="shared" si="246"/>
        <v>0</v>
      </c>
      <c r="D1136" s="40">
        <f t="shared" si="246"/>
        <v>0</v>
      </c>
      <c r="E1136" s="40">
        <f t="shared" si="246"/>
        <v>0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0</v>
      </c>
      <c r="O1136" s="40">
        <f t="shared" si="246"/>
        <v>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0</v>
      </c>
      <c r="AA1136" s="40">
        <f t="shared" si="246"/>
        <v>0</v>
      </c>
      <c r="AB1136" s="41" t="e">
        <f>Z1136/D1136</f>
        <v>#DIV/0!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[2]consoCURRENT!E23523</f>
        <v>0</v>
      </c>
      <c r="C1140" s="31">
        <f>[2]consoCURRENT!F23523</f>
        <v>0</v>
      </c>
      <c r="D1140" s="31">
        <f>[2]consoCURRENT!G23523</f>
        <v>0</v>
      </c>
      <c r="E1140" s="31">
        <f>[2]consoCURRENT!H23523</f>
        <v>0</v>
      </c>
      <c r="F1140" s="31">
        <f>[2]consoCURRENT!I23523</f>
        <v>0</v>
      </c>
      <c r="G1140" s="31">
        <f>[2]consoCURRENT!J23523</f>
        <v>0</v>
      </c>
      <c r="H1140" s="31">
        <f>[2]consoCURRENT!K23523</f>
        <v>0</v>
      </c>
      <c r="I1140" s="31">
        <f>[2]consoCURRENT!L23523</f>
        <v>0</v>
      </c>
      <c r="J1140" s="31">
        <f>[2]consoCURRENT!M23523</f>
        <v>0</v>
      </c>
      <c r="K1140" s="31">
        <f>[2]consoCURRENT!N23523</f>
        <v>0</v>
      </c>
      <c r="L1140" s="31">
        <f>[2]consoCURRENT!O23523</f>
        <v>0</v>
      </c>
      <c r="M1140" s="31">
        <f>[2]consoCURRENT!P23523</f>
        <v>0</v>
      </c>
      <c r="N1140" s="31">
        <f>[2]consoCURRENT!Q23523</f>
        <v>0</v>
      </c>
      <c r="O1140" s="31">
        <f>[2]consoCURRENT!R23523</f>
        <v>0</v>
      </c>
      <c r="P1140" s="31">
        <f>[2]consoCURRENT!S23523</f>
        <v>0</v>
      </c>
      <c r="Q1140" s="31">
        <f>[2]consoCURRENT!T23523</f>
        <v>0</v>
      </c>
      <c r="R1140" s="31">
        <f>[2]consoCURRENT!U23523</f>
        <v>0</v>
      </c>
      <c r="S1140" s="31">
        <f>[2]consoCURRENT!V23523</f>
        <v>0</v>
      </c>
      <c r="T1140" s="31">
        <f>[2]consoCURRENT!W23523</f>
        <v>0</v>
      </c>
      <c r="U1140" s="31">
        <f>[2]consoCURRENT!X23523</f>
        <v>0</v>
      </c>
      <c r="V1140" s="31">
        <f>[2]consoCURRENT!Y23523</f>
        <v>0</v>
      </c>
      <c r="W1140" s="31">
        <f>[2]consoCURRENT!Z23523</f>
        <v>0</v>
      </c>
      <c r="X1140" s="31">
        <f>[2]consoCURRENT!AA23523</f>
        <v>0</v>
      </c>
      <c r="Y1140" s="31">
        <f>[2]consoCURRENT!AB23523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[2]consoCURRENT!E23636</f>
        <v>0</v>
      </c>
      <c r="C1141" s="31">
        <f>[2]consoCURRENT!F23636</f>
        <v>0</v>
      </c>
      <c r="D1141" s="31">
        <f>[2]consoCURRENT!G23636</f>
        <v>0</v>
      </c>
      <c r="E1141" s="31">
        <f>[2]consoCURRENT!H23636</f>
        <v>0</v>
      </c>
      <c r="F1141" s="31">
        <f>[2]consoCURRENT!I23636</f>
        <v>0</v>
      </c>
      <c r="G1141" s="31">
        <f>[2]consoCURRENT!J23636</f>
        <v>0</v>
      </c>
      <c r="H1141" s="31">
        <f>[2]consoCURRENT!K23636</f>
        <v>0</v>
      </c>
      <c r="I1141" s="31">
        <f>[2]consoCURRENT!L23636</f>
        <v>0</v>
      </c>
      <c r="J1141" s="31">
        <f>[2]consoCURRENT!M23636</f>
        <v>0</v>
      </c>
      <c r="K1141" s="31">
        <f>[2]consoCURRENT!N23636</f>
        <v>0</v>
      </c>
      <c r="L1141" s="31">
        <f>[2]consoCURRENT!O23636</f>
        <v>0</v>
      </c>
      <c r="M1141" s="31">
        <f>[2]consoCURRENT!P23636</f>
        <v>0</v>
      </c>
      <c r="N1141" s="31">
        <f>[2]consoCURRENT!Q23636</f>
        <v>0</v>
      </c>
      <c r="O1141" s="31">
        <f>[2]consoCURRENT!R23636</f>
        <v>0</v>
      </c>
      <c r="P1141" s="31">
        <f>[2]consoCURRENT!S23636</f>
        <v>0</v>
      </c>
      <c r="Q1141" s="31">
        <f>[2]consoCURRENT!T23636</f>
        <v>0</v>
      </c>
      <c r="R1141" s="31">
        <f>[2]consoCURRENT!U23636</f>
        <v>0</v>
      </c>
      <c r="S1141" s="31">
        <f>[2]consoCURRENT!V23636</f>
        <v>0</v>
      </c>
      <c r="T1141" s="31">
        <f>[2]consoCURRENT!W23636</f>
        <v>0</v>
      </c>
      <c r="U1141" s="31">
        <f>[2]consoCURRENT!X23636</f>
        <v>0</v>
      </c>
      <c r="V1141" s="31">
        <f>[2]consoCURRENT!Y23636</f>
        <v>0</v>
      </c>
      <c r="W1141" s="31">
        <f>[2]consoCURRENT!Z23636</f>
        <v>0</v>
      </c>
      <c r="X1141" s="31">
        <f>[2]consoCURRENT!AA23636</f>
        <v>0</v>
      </c>
      <c r="Y1141" s="31">
        <f>[2]consoCURRENT!AB23636</f>
        <v>0</v>
      </c>
      <c r="Z1141" s="31">
        <f>SUM(M1141:Y1141)</f>
        <v>0</v>
      </c>
      <c r="AA1141" s="31">
        <f>D1141-Z1141</f>
        <v>0</v>
      </c>
      <c r="AB1141" s="38" t="e">
        <f>Z1141/D1141</f>
        <v>#DIV/0!</v>
      </c>
      <c r="AC1141" s="32"/>
    </row>
    <row r="1142" spans="1:29" s="33" customFormat="1" ht="18" hidden="1" customHeight="1" x14ac:dyDescent="0.2">
      <c r="A1142" s="49" t="s">
        <v>36</v>
      </c>
      <c r="B1142" s="50">
        <f>[2]consoCURRENT!E23642</f>
        <v>0</v>
      </c>
      <c r="C1142" s="50">
        <f>[2]consoCURRENT!F23642</f>
        <v>0</v>
      </c>
      <c r="D1142" s="50">
        <f>[2]consoCURRENT!G23642</f>
        <v>0</v>
      </c>
      <c r="E1142" s="50">
        <f>[2]consoCURRENT!H23642</f>
        <v>0</v>
      </c>
      <c r="F1142" s="50">
        <f>[2]consoCURRENT!I23642</f>
        <v>0</v>
      </c>
      <c r="G1142" s="50">
        <f>[2]consoCURRENT!J23642</f>
        <v>0</v>
      </c>
      <c r="H1142" s="50">
        <f>[2]consoCURRENT!K23642</f>
        <v>0</v>
      </c>
      <c r="I1142" s="50">
        <f>[2]consoCURRENT!L23642</f>
        <v>0</v>
      </c>
      <c r="J1142" s="50">
        <f>[2]consoCURRENT!M23642</f>
        <v>0</v>
      </c>
      <c r="K1142" s="50">
        <f>[2]consoCURRENT!N23642</f>
        <v>0</v>
      </c>
      <c r="L1142" s="50">
        <f>[2]consoCURRENT!O23642</f>
        <v>0</v>
      </c>
      <c r="M1142" s="50">
        <f>[2]consoCURRENT!P23642</f>
        <v>0</v>
      </c>
      <c r="N1142" s="50">
        <f>[2]consoCURRENT!Q23642</f>
        <v>0</v>
      </c>
      <c r="O1142" s="50">
        <f>[2]consoCURRENT!R23642</f>
        <v>0</v>
      </c>
      <c r="P1142" s="50">
        <f>[2]consoCURRENT!S23642</f>
        <v>0</v>
      </c>
      <c r="Q1142" s="50">
        <f>[2]consoCURRENT!T23642</f>
        <v>0</v>
      </c>
      <c r="R1142" s="50">
        <f>[2]consoCURRENT!U23642</f>
        <v>0</v>
      </c>
      <c r="S1142" s="50">
        <f>[2]consoCURRENT!V23642</f>
        <v>0</v>
      </c>
      <c r="T1142" s="50">
        <f>[2]consoCURRENT!W23642</f>
        <v>0</v>
      </c>
      <c r="U1142" s="50">
        <f>[2]consoCURRENT!X23642</f>
        <v>0</v>
      </c>
      <c r="V1142" s="50">
        <f>[2]consoCURRENT!Y23642</f>
        <v>0</v>
      </c>
      <c r="W1142" s="50">
        <f>[2]consoCURRENT!Z23642</f>
        <v>0</v>
      </c>
      <c r="X1142" s="50">
        <f>[2]consoCURRENT!AA23642</f>
        <v>0</v>
      </c>
      <c r="Y1142" s="50">
        <f>[2]consoCURRENT!AB23642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</row>
    <row r="1143" spans="1:29" s="33" customFormat="1" ht="18" hidden="1" customHeight="1" x14ac:dyDescent="0.2">
      <c r="A1143" s="36" t="s">
        <v>37</v>
      </c>
      <c r="B1143" s="31">
        <f>[2]consoCURRENT!E23671</f>
        <v>0</v>
      </c>
      <c r="C1143" s="31">
        <f>[2]consoCURRENT!F23671</f>
        <v>0</v>
      </c>
      <c r="D1143" s="31">
        <f>[2]consoCURRENT!G23671</f>
        <v>0</v>
      </c>
      <c r="E1143" s="31">
        <f>[2]consoCURRENT!H23671</f>
        <v>0</v>
      </c>
      <c r="F1143" s="31">
        <f>[2]consoCURRENT!I23671</f>
        <v>0</v>
      </c>
      <c r="G1143" s="31">
        <f>[2]consoCURRENT!J23671</f>
        <v>0</v>
      </c>
      <c r="H1143" s="31">
        <f>[2]consoCURRENT!K23671</f>
        <v>0</v>
      </c>
      <c r="I1143" s="31">
        <f>[2]consoCURRENT!L23671</f>
        <v>0</v>
      </c>
      <c r="J1143" s="31">
        <f>[2]consoCURRENT!M23671</f>
        <v>0</v>
      </c>
      <c r="K1143" s="31">
        <f>[2]consoCURRENT!N23671</f>
        <v>0</v>
      </c>
      <c r="L1143" s="31">
        <f>[2]consoCURRENT!O23671</f>
        <v>0</v>
      </c>
      <c r="M1143" s="31">
        <f>[2]consoCURRENT!P23671</f>
        <v>0</v>
      </c>
      <c r="N1143" s="31">
        <f>[2]consoCURRENT!Q23671</f>
        <v>0</v>
      </c>
      <c r="O1143" s="31">
        <f>[2]consoCURRENT!R23671</f>
        <v>0</v>
      </c>
      <c r="P1143" s="31">
        <f>[2]consoCURRENT!S23671</f>
        <v>0</v>
      </c>
      <c r="Q1143" s="31">
        <f>[2]consoCURRENT!T23671</f>
        <v>0</v>
      </c>
      <c r="R1143" s="31">
        <f>[2]consoCURRENT!U23671</f>
        <v>0</v>
      </c>
      <c r="S1143" s="31">
        <f>[2]consoCURRENT!V23671</f>
        <v>0</v>
      </c>
      <c r="T1143" s="31">
        <f>[2]consoCURRENT!W23671</f>
        <v>0</v>
      </c>
      <c r="U1143" s="31">
        <f>[2]consoCURRENT!X23671</f>
        <v>0</v>
      </c>
      <c r="V1143" s="31">
        <f>[2]consoCURRENT!Y23671</f>
        <v>0</v>
      </c>
      <c r="W1143" s="31">
        <f>[2]consoCURRENT!Z23671</f>
        <v>0</v>
      </c>
      <c r="X1143" s="31">
        <f>[2]consoCURRENT!AA23671</f>
        <v>0</v>
      </c>
      <c r="Y1143" s="31">
        <f>[2]consoCURRENT!AB23671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0</v>
      </c>
      <c r="C1144" s="40">
        <f t="shared" si="247"/>
        <v>0</v>
      </c>
      <c r="D1144" s="40">
        <f t="shared" si="247"/>
        <v>0</v>
      </c>
      <c r="E1144" s="40">
        <f t="shared" si="247"/>
        <v>0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0</v>
      </c>
      <c r="O1144" s="40">
        <f t="shared" si="247"/>
        <v>0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0</v>
      </c>
      <c r="AA1144" s="40">
        <f t="shared" si="247"/>
        <v>0</v>
      </c>
      <c r="AB1144" s="41" t="e">
        <f>Z1144/D1144</f>
        <v>#DIV/0!</v>
      </c>
      <c r="AC1144" s="32"/>
    </row>
    <row r="1145" spans="1:29" s="33" customFormat="1" ht="14.45" hidden="1" customHeight="1" x14ac:dyDescent="0.25">
      <c r="A1145" s="42" t="s">
        <v>39</v>
      </c>
      <c r="B1145" s="31">
        <f>[2]consoCURRENT!E19818</f>
        <v>0</v>
      </c>
      <c r="C1145" s="31">
        <f>[2]consoCURRENT!F19818</f>
        <v>0</v>
      </c>
      <c r="D1145" s="31">
        <f>[2]consoCURRENT!G19818</f>
        <v>0</v>
      </c>
      <c r="E1145" s="31">
        <f>[2]consoCURRENT!H19818</f>
        <v>0</v>
      </c>
      <c r="F1145" s="31">
        <f>[2]consoCURRENT!I19818</f>
        <v>0</v>
      </c>
      <c r="G1145" s="31">
        <f>[2]consoCURRENT!J19818</f>
        <v>0</v>
      </c>
      <c r="H1145" s="31">
        <f>[2]consoCURRENT!K19818</f>
        <v>0</v>
      </c>
      <c r="I1145" s="31">
        <f>[2]consoCURRENT!L19818</f>
        <v>0</v>
      </c>
      <c r="J1145" s="31">
        <f>[2]consoCURRENT!M19818</f>
        <v>0</v>
      </c>
      <c r="K1145" s="31">
        <f>[2]consoCURRENT!N19818</f>
        <v>0</v>
      </c>
      <c r="L1145" s="31">
        <f>[2]consoCURRENT!O19818</f>
        <v>0</v>
      </c>
      <c r="M1145" s="31">
        <f>[2]consoCURRENT!P19818</f>
        <v>0</v>
      </c>
      <c r="N1145" s="31">
        <f>[2]consoCURRENT!Q19818</f>
        <v>0</v>
      </c>
      <c r="O1145" s="31">
        <f>[2]consoCURRENT!R19818</f>
        <v>0</v>
      </c>
      <c r="P1145" s="31">
        <f>[2]consoCURRENT!S19818</f>
        <v>0</v>
      </c>
      <c r="Q1145" s="31">
        <f>[2]consoCURRENT!T19818</f>
        <v>0</v>
      </c>
      <c r="R1145" s="31">
        <f>[2]consoCURRENT!U19818</f>
        <v>0</v>
      </c>
      <c r="S1145" s="31">
        <f>[2]consoCURRENT!V19818</f>
        <v>0</v>
      </c>
      <c r="T1145" s="31">
        <f>[2]consoCURRENT!W19818</f>
        <v>0</v>
      </c>
      <c r="U1145" s="31">
        <f>[2]consoCURRENT!X19818</f>
        <v>0</v>
      </c>
      <c r="V1145" s="31">
        <f>[2]consoCURRENT!Y19818</f>
        <v>0</v>
      </c>
      <c r="W1145" s="31">
        <f>[2]consoCURRENT!Z19818</f>
        <v>0</v>
      </c>
      <c r="X1145" s="31">
        <f>[2]consoCURRENT!AA19818</f>
        <v>0</v>
      </c>
      <c r="Y1145" s="31">
        <f>[2]consoCURRENT!AB19818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0</v>
      </c>
      <c r="C1146" s="40">
        <f t="shared" si="248"/>
        <v>0</v>
      </c>
      <c r="D1146" s="40">
        <f t="shared" si="248"/>
        <v>0</v>
      </c>
      <c r="E1146" s="40">
        <f t="shared" si="248"/>
        <v>0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0</v>
      </c>
      <c r="O1146" s="40">
        <f t="shared" si="248"/>
        <v>0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0</v>
      </c>
      <c r="AA1146" s="40">
        <f t="shared" si="248"/>
        <v>0</v>
      </c>
      <c r="AB1146" s="41" t="e">
        <f>Z1146/D1146</f>
        <v>#DIV/0!</v>
      </c>
      <c r="AC1146" s="43"/>
    </row>
    <row r="1147" spans="1:29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[2]consoCURRENT!E23736</f>
        <v>0</v>
      </c>
      <c r="C1150" s="31">
        <f>[2]consoCURRENT!F23736</f>
        <v>0</v>
      </c>
      <c r="D1150" s="31">
        <f>[2]consoCURRENT!G23736</f>
        <v>0</v>
      </c>
      <c r="E1150" s="31">
        <f>[2]consoCURRENT!H23736</f>
        <v>0</v>
      </c>
      <c r="F1150" s="31">
        <f>[2]consoCURRENT!I23736</f>
        <v>0</v>
      </c>
      <c r="G1150" s="31">
        <f>[2]consoCURRENT!J23736</f>
        <v>0</v>
      </c>
      <c r="H1150" s="31">
        <f>[2]consoCURRENT!K23736</f>
        <v>0</v>
      </c>
      <c r="I1150" s="31">
        <f>[2]consoCURRENT!L23736</f>
        <v>0</v>
      </c>
      <c r="J1150" s="31">
        <f>[2]consoCURRENT!M23736</f>
        <v>0</v>
      </c>
      <c r="K1150" s="31">
        <f>[2]consoCURRENT!N23736</f>
        <v>0</v>
      </c>
      <c r="L1150" s="31">
        <f>[2]consoCURRENT!O23736</f>
        <v>0</v>
      </c>
      <c r="M1150" s="31">
        <f>[2]consoCURRENT!P23736</f>
        <v>0</v>
      </c>
      <c r="N1150" s="31">
        <f>[2]consoCURRENT!Q23736</f>
        <v>0</v>
      </c>
      <c r="O1150" s="31">
        <f>[2]consoCURRENT!R23736</f>
        <v>0</v>
      </c>
      <c r="P1150" s="31">
        <f>[2]consoCURRENT!S23736</f>
        <v>0</v>
      </c>
      <c r="Q1150" s="31">
        <f>[2]consoCURRENT!T23736</f>
        <v>0</v>
      </c>
      <c r="R1150" s="31">
        <f>[2]consoCURRENT!U23736</f>
        <v>0</v>
      </c>
      <c r="S1150" s="31">
        <f>[2]consoCURRENT!V23736</f>
        <v>0</v>
      </c>
      <c r="T1150" s="31">
        <f>[2]consoCURRENT!W23736</f>
        <v>0</v>
      </c>
      <c r="U1150" s="31">
        <f>[2]consoCURRENT!X23736</f>
        <v>0</v>
      </c>
      <c r="V1150" s="31">
        <f>[2]consoCURRENT!Y23736</f>
        <v>0</v>
      </c>
      <c r="W1150" s="31">
        <f>[2]consoCURRENT!Z23736</f>
        <v>0</v>
      </c>
      <c r="X1150" s="31">
        <f>[2]consoCURRENT!AA23736</f>
        <v>0</v>
      </c>
      <c r="Y1150" s="31">
        <f>[2]consoCURRENT!AB23736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[2]consoCURRENT!E23849</f>
        <v>671518.86000000034</v>
      </c>
      <c r="C1151" s="31">
        <f>[2]consoCURRENT!F23849</f>
        <v>0</v>
      </c>
      <c r="D1151" s="31">
        <f>[2]consoCURRENT!G23849</f>
        <v>671518.86</v>
      </c>
      <c r="E1151" s="31">
        <f>[2]consoCURRENT!H23849</f>
        <v>671518.86</v>
      </c>
      <c r="F1151" s="31">
        <f>[2]consoCURRENT!I23849</f>
        <v>0</v>
      </c>
      <c r="G1151" s="31">
        <f>[2]consoCURRENT!J23849</f>
        <v>0</v>
      </c>
      <c r="H1151" s="31">
        <f>[2]consoCURRENT!K23849</f>
        <v>0</v>
      </c>
      <c r="I1151" s="31">
        <f>[2]consoCURRENT!L23849</f>
        <v>0</v>
      </c>
      <c r="J1151" s="31">
        <f>[2]consoCURRENT!M23849</f>
        <v>0</v>
      </c>
      <c r="K1151" s="31">
        <f>[2]consoCURRENT!N23849</f>
        <v>0</v>
      </c>
      <c r="L1151" s="31">
        <f>[2]consoCURRENT!O23849</f>
        <v>0</v>
      </c>
      <c r="M1151" s="31">
        <f>[2]consoCURRENT!P23849</f>
        <v>0</v>
      </c>
      <c r="N1151" s="31">
        <f>[2]consoCURRENT!Q23849</f>
        <v>0</v>
      </c>
      <c r="O1151" s="31">
        <f>[2]consoCURRENT!R23849</f>
        <v>499282.69</v>
      </c>
      <c r="P1151" s="31">
        <f>[2]consoCURRENT!S23849</f>
        <v>172236.16999999998</v>
      </c>
      <c r="Q1151" s="31">
        <f>[2]consoCURRENT!T23849</f>
        <v>0</v>
      </c>
      <c r="R1151" s="31">
        <f>[2]consoCURRENT!U23849</f>
        <v>0</v>
      </c>
      <c r="S1151" s="31">
        <f>[2]consoCURRENT!V23849</f>
        <v>0</v>
      </c>
      <c r="T1151" s="31">
        <f>[2]consoCURRENT!W23849</f>
        <v>0</v>
      </c>
      <c r="U1151" s="31">
        <f>[2]consoCURRENT!X23849</f>
        <v>0</v>
      </c>
      <c r="V1151" s="31">
        <f>[2]consoCURRENT!Y23849</f>
        <v>0</v>
      </c>
      <c r="W1151" s="31">
        <f>[2]consoCURRENT!Z23849</f>
        <v>0</v>
      </c>
      <c r="X1151" s="31">
        <f>[2]consoCURRENT!AA23849</f>
        <v>0</v>
      </c>
      <c r="Y1151" s="31">
        <f>[2]consoCURRENT!AB23849</f>
        <v>0</v>
      </c>
      <c r="Z1151" s="31">
        <f>SUM(M1151:Y1151)</f>
        <v>671518.86</v>
      </c>
      <c r="AA1151" s="31">
        <f>D1151-Z1151</f>
        <v>0</v>
      </c>
      <c r="AB1151" s="38">
        <f>Z1151/D1151</f>
        <v>1</v>
      </c>
      <c r="AC1151" s="32"/>
    </row>
    <row r="1152" spans="1:29" s="33" customFormat="1" ht="18" hidden="1" customHeight="1" x14ac:dyDescent="0.2">
      <c r="A1152" s="36" t="s">
        <v>36</v>
      </c>
      <c r="B1152" s="31">
        <f>[2]consoCURRENT!E23855</f>
        <v>0</v>
      </c>
      <c r="C1152" s="31">
        <f>[2]consoCURRENT!F23855</f>
        <v>0</v>
      </c>
      <c r="D1152" s="31">
        <f>[2]consoCURRENT!G23855</f>
        <v>0</v>
      </c>
      <c r="E1152" s="31">
        <f>[2]consoCURRENT!H23855</f>
        <v>0</v>
      </c>
      <c r="F1152" s="31">
        <f>[2]consoCURRENT!I23855</f>
        <v>0</v>
      </c>
      <c r="G1152" s="31">
        <f>[2]consoCURRENT!J23855</f>
        <v>0</v>
      </c>
      <c r="H1152" s="31">
        <f>[2]consoCURRENT!K23855</f>
        <v>0</v>
      </c>
      <c r="I1152" s="31">
        <f>[2]consoCURRENT!L23855</f>
        <v>0</v>
      </c>
      <c r="J1152" s="31">
        <f>[2]consoCURRENT!M23855</f>
        <v>0</v>
      </c>
      <c r="K1152" s="31">
        <f>[2]consoCURRENT!N23855</f>
        <v>0</v>
      </c>
      <c r="L1152" s="31">
        <f>[2]consoCURRENT!O23855</f>
        <v>0</v>
      </c>
      <c r="M1152" s="31">
        <f>[2]consoCURRENT!P23855</f>
        <v>0</v>
      </c>
      <c r="N1152" s="31">
        <f>[2]consoCURRENT!Q23855</f>
        <v>0</v>
      </c>
      <c r="O1152" s="31">
        <f>[2]consoCURRENT!R23855</f>
        <v>0</v>
      </c>
      <c r="P1152" s="31">
        <f>[2]consoCURRENT!S23855</f>
        <v>0</v>
      </c>
      <c r="Q1152" s="31">
        <f>[2]consoCURRENT!T23855</f>
        <v>0</v>
      </c>
      <c r="R1152" s="31">
        <f>[2]consoCURRENT!U23855</f>
        <v>0</v>
      </c>
      <c r="S1152" s="31">
        <f>[2]consoCURRENT!V23855</f>
        <v>0</v>
      </c>
      <c r="T1152" s="31">
        <f>[2]consoCURRENT!W23855</f>
        <v>0</v>
      </c>
      <c r="U1152" s="31">
        <f>[2]consoCURRENT!X23855</f>
        <v>0</v>
      </c>
      <c r="V1152" s="31">
        <f>[2]consoCURRENT!Y23855</f>
        <v>0</v>
      </c>
      <c r="W1152" s="31">
        <f>[2]consoCURRENT!Z23855</f>
        <v>0</v>
      </c>
      <c r="X1152" s="31">
        <f>[2]consoCURRENT!AA23855</f>
        <v>0</v>
      </c>
      <c r="Y1152" s="31">
        <f>[2]consoCURRENT!AB23855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[2]consoCURRENT!E23884</f>
        <v>0</v>
      </c>
      <c r="C1153" s="31">
        <f>[2]consoCURRENT!F23884</f>
        <v>0</v>
      </c>
      <c r="D1153" s="31">
        <f>[2]consoCURRENT!G23884</f>
        <v>0</v>
      </c>
      <c r="E1153" s="31">
        <f>[2]consoCURRENT!H23884</f>
        <v>0</v>
      </c>
      <c r="F1153" s="31">
        <f>[2]consoCURRENT!I23884</f>
        <v>0</v>
      </c>
      <c r="G1153" s="31">
        <f>[2]consoCURRENT!J23884</f>
        <v>0</v>
      </c>
      <c r="H1153" s="31">
        <f>[2]consoCURRENT!K23884</f>
        <v>0</v>
      </c>
      <c r="I1153" s="31">
        <f>[2]consoCURRENT!L23884</f>
        <v>0</v>
      </c>
      <c r="J1153" s="31">
        <f>[2]consoCURRENT!M23884</f>
        <v>0</v>
      </c>
      <c r="K1153" s="31">
        <f>[2]consoCURRENT!N23884</f>
        <v>0</v>
      </c>
      <c r="L1153" s="31">
        <f>[2]consoCURRENT!O23884</f>
        <v>0</v>
      </c>
      <c r="M1153" s="31">
        <f>[2]consoCURRENT!P23884</f>
        <v>0</v>
      </c>
      <c r="N1153" s="31">
        <f>[2]consoCURRENT!Q23884</f>
        <v>0</v>
      </c>
      <c r="O1153" s="31">
        <f>[2]consoCURRENT!R23884</f>
        <v>0</v>
      </c>
      <c r="P1153" s="31">
        <f>[2]consoCURRENT!S23884</f>
        <v>0</v>
      </c>
      <c r="Q1153" s="31">
        <f>[2]consoCURRENT!T23884</f>
        <v>0</v>
      </c>
      <c r="R1153" s="31">
        <f>[2]consoCURRENT!U23884</f>
        <v>0</v>
      </c>
      <c r="S1153" s="31">
        <f>[2]consoCURRENT!V23884</f>
        <v>0</v>
      </c>
      <c r="T1153" s="31">
        <f>[2]consoCURRENT!W23884</f>
        <v>0</v>
      </c>
      <c r="U1153" s="31">
        <f>[2]consoCURRENT!X23884</f>
        <v>0</v>
      </c>
      <c r="V1153" s="31">
        <f>[2]consoCURRENT!Y23884</f>
        <v>0</v>
      </c>
      <c r="W1153" s="31">
        <f>[2]consoCURRENT!Z23884</f>
        <v>0</v>
      </c>
      <c r="X1153" s="31">
        <f>[2]consoCURRENT!AA23884</f>
        <v>0</v>
      </c>
      <c r="Y1153" s="31">
        <f>[2]consoCURRENT!AB23884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671518.86000000034</v>
      </c>
      <c r="C1154" s="40">
        <f t="shared" si="249"/>
        <v>0</v>
      </c>
      <c r="D1154" s="40">
        <f t="shared" si="249"/>
        <v>671518.86</v>
      </c>
      <c r="E1154" s="40">
        <f t="shared" si="249"/>
        <v>671518.86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499282.69</v>
      </c>
      <c r="P1154" s="40">
        <f t="shared" si="249"/>
        <v>172236.16999999998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671518.86</v>
      </c>
      <c r="AA1154" s="40">
        <f t="shared" si="249"/>
        <v>0</v>
      </c>
      <c r="AB1154" s="41">
        <f>Z1154/D1154</f>
        <v>1</v>
      </c>
      <c r="AC1154" s="32"/>
    </row>
    <row r="1155" spans="1:29" s="33" customFormat="1" ht="18" hidden="1" customHeight="1" x14ac:dyDescent="0.25">
      <c r="A1155" s="42" t="s">
        <v>39</v>
      </c>
      <c r="B1155" s="31">
        <f>[2]consoCURRENT!E23888</f>
        <v>0</v>
      </c>
      <c r="C1155" s="31">
        <f>[2]consoCURRENT!F23888</f>
        <v>0</v>
      </c>
      <c r="D1155" s="31">
        <f>[2]consoCURRENT!G23888</f>
        <v>0</v>
      </c>
      <c r="E1155" s="31">
        <f>[2]consoCURRENT!H23888</f>
        <v>0</v>
      </c>
      <c r="F1155" s="31">
        <f>[2]consoCURRENT!I23888</f>
        <v>0</v>
      </c>
      <c r="G1155" s="31">
        <f>[2]consoCURRENT!J23888</f>
        <v>0</v>
      </c>
      <c r="H1155" s="31">
        <f>[2]consoCURRENT!K23888</f>
        <v>0</v>
      </c>
      <c r="I1155" s="31">
        <f>[2]consoCURRENT!L23888</f>
        <v>0</v>
      </c>
      <c r="J1155" s="31">
        <f>[2]consoCURRENT!M23888</f>
        <v>0</v>
      </c>
      <c r="K1155" s="31">
        <f>[2]consoCURRENT!N23888</f>
        <v>0</v>
      </c>
      <c r="L1155" s="31">
        <f>[2]consoCURRENT!O23888</f>
        <v>0</v>
      </c>
      <c r="M1155" s="31">
        <f>[2]consoCURRENT!P23888</f>
        <v>0</v>
      </c>
      <c r="N1155" s="31">
        <f>[2]consoCURRENT!Q23888</f>
        <v>0</v>
      </c>
      <c r="O1155" s="31">
        <f>[2]consoCURRENT!R23888</f>
        <v>0</v>
      </c>
      <c r="P1155" s="31">
        <f>[2]consoCURRENT!S23888</f>
        <v>0</v>
      </c>
      <c r="Q1155" s="31">
        <f>[2]consoCURRENT!T23888</f>
        <v>0</v>
      </c>
      <c r="R1155" s="31">
        <f>[2]consoCURRENT!U23888</f>
        <v>0</v>
      </c>
      <c r="S1155" s="31">
        <f>[2]consoCURRENT!V23888</f>
        <v>0</v>
      </c>
      <c r="T1155" s="31">
        <f>[2]consoCURRENT!W23888</f>
        <v>0</v>
      </c>
      <c r="U1155" s="31">
        <f>[2]consoCURRENT!X23888</f>
        <v>0</v>
      </c>
      <c r="V1155" s="31">
        <f>[2]consoCURRENT!Y23888</f>
        <v>0</v>
      </c>
      <c r="W1155" s="31">
        <f>[2]consoCURRENT!Z23888</f>
        <v>0</v>
      </c>
      <c r="X1155" s="31">
        <f>[2]consoCURRENT!AA23888</f>
        <v>0</v>
      </c>
      <c r="Y1155" s="31">
        <f>[2]consoCURRENT!AB23888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671518.86000000034</v>
      </c>
      <c r="C1156" s="40">
        <f t="shared" si="250"/>
        <v>0</v>
      </c>
      <c r="D1156" s="40">
        <f t="shared" si="250"/>
        <v>671518.86</v>
      </c>
      <c r="E1156" s="40">
        <f t="shared" si="250"/>
        <v>671518.86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499282.69</v>
      </c>
      <c r="P1156" s="40">
        <f t="shared" si="250"/>
        <v>172236.16999999998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671518.86</v>
      </c>
      <c r="AA1156" s="40">
        <f t="shared" si="250"/>
        <v>0</v>
      </c>
      <c r="AB1156" s="41">
        <f>Z1156/D1156</f>
        <v>1</v>
      </c>
      <c r="AC1156" s="43"/>
    </row>
    <row r="1157" spans="1:29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[2]consoCURRENT!E23949</f>
        <v>0</v>
      </c>
      <c r="C1160" s="31">
        <f>[2]consoCURRENT!F23949</f>
        <v>0</v>
      </c>
      <c r="D1160" s="31">
        <f>[2]consoCURRENT!G23949</f>
        <v>0</v>
      </c>
      <c r="E1160" s="31">
        <f>[2]consoCURRENT!H23949</f>
        <v>0</v>
      </c>
      <c r="F1160" s="31">
        <f>[2]consoCURRENT!I23949</f>
        <v>0</v>
      </c>
      <c r="G1160" s="31">
        <f>[2]consoCURRENT!J23949</f>
        <v>0</v>
      </c>
      <c r="H1160" s="31">
        <f>[2]consoCURRENT!K23949</f>
        <v>0</v>
      </c>
      <c r="I1160" s="31">
        <f>[2]consoCURRENT!L23949</f>
        <v>0</v>
      </c>
      <c r="J1160" s="31">
        <f>[2]consoCURRENT!M23949</f>
        <v>0</v>
      </c>
      <c r="K1160" s="31">
        <f>[2]consoCURRENT!N23949</f>
        <v>0</v>
      </c>
      <c r="L1160" s="31">
        <f>[2]consoCURRENT!O23949</f>
        <v>0</v>
      </c>
      <c r="M1160" s="31">
        <f>[2]consoCURRENT!P23949</f>
        <v>0</v>
      </c>
      <c r="N1160" s="31">
        <f>[2]consoCURRENT!Q23949</f>
        <v>0</v>
      </c>
      <c r="O1160" s="31">
        <f>[2]consoCURRENT!R23949</f>
        <v>0</v>
      </c>
      <c r="P1160" s="31">
        <f>[2]consoCURRENT!S23949</f>
        <v>0</v>
      </c>
      <c r="Q1160" s="31">
        <f>[2]consoCURRENT!T23949</f>
        <v>0</v>
      </c>
      <c r="R1160" s="31">
        <f>[2]consoCURRENT!U23949</f>
        <v>0</v>
      </c>
      <c r="S1160" s="31">
        <f>[2]consoCURRENT!V23949</f>
        <v>0</v>
      </c>
      <c r="T1160" s="31">
        <f>[2]consoCURRENT!W23949</f>
        <v>0</v>
      </c>
      <c r="U1160" s="31">
        <f>[2]consoCURRENT!X23949</f>
        <v>0</v>
      </c>
      <c r="V1160" s="31">
        <f>[2]consoCURRENT!Y23949</f>
        <v>0</v>
      </c>
      <c r="W1160" s="31">
        <f>[2]consoCURRENT!Z23949</f>
        <v>0</v>
      </c>
      <c r="X1160" s="31">
        <f>[2]consoCURRENT!AA23949</f>
        <v>0</v>
      </c>
      <c r="Y1160" s="31">
        <f>[2]consoCURRENT!AB23949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[2]consoCURRENT!E24062</f>
        <v>27031010.890000001</v>
      </c>
      <c r="C1161" s="31">
        <f>[2]consoCURRENT!F24062</f>
        <v>0</v>
      </c>
      <c r="D1161" s="31">
        <f>[2]consoCURRENT!G24062</f>
        <v>27031010.890000004</v>
      </c>
      <c r="E1161" s="31">
        <f>[2]consoCURRENT!H24062</f>
        <v>24058869.479999997</v>
      </c>
      <c r="F1161" s="31">
        <f>[2]consoCURRENT!I24062</f>
        <v>2279302.2400000002</v>
      </c>
      <c r="G1161" s="31">
        <f>[2]consoCURRENT!J24062</f>
        <v>0</v>
      </c>
      <c r="H1161" s="31">
        <f>[2]consoCURRENT!K24062</f>
        <v>0</v>
      </c>
      <c r="I1161" s="31">
        <f>[2]consoCURRENT!L24062</f>
        <v>0</v>
      </c>
      <c r="J1161" s="31">
        <f>[2]consoCURRENT!M24062</f>
        <v>0</v>
      </c>
      <c r="K1161" s="31">
        <f>[2]consoCURRENT!N24062</f>
        <v>0</v>
      </c>
      <c r="L1161" s="31">
        <f>[2]consoCURRENT!O24062</f>
        <v>0</v>
      </c>
      <c r="M1161" s="31">
        <f>[2]consoCURRENT!P24062</f>
        <v>0</v>
      </c>
      <c r="N1161" s="31">
        <f>[2]consoCURRENT!Q24062</f>
        <v>13200013.289999999</v>
      </c>
      <c r="O1161" s="31">
        <f>[2]consoCURRENT!R24062</f>
        <v>736844</v>
      </c>
      <c r="P1161" s="31">
        <f>[2]consoCURRENT!S24062</f>
        <v>10122012.189999999</v>
      </c>
      <c r="Q1161" s="31">
        <f>[2]consoCURRENT!T24062</f>
        <v>1109188.21</v>
      </c>
      <c r="R1161" s="31">
        <f>[2]consoCURRENT!U24062</f>
        <v>1170114.03</v>
      </c>
      <c r="S1161" s="31">
        <f>[2]consoCURRENT!V24062</f>
        <v>0</v>
      </c>
      <c r="T1161" s="31">
        <f>[2]consoCURRENT!W24062</f>
        <v>0</v>
      </c>
      <c r="U1161" s="31">
        <f>[2]consoCURRENT!X24062</f>
        <v>0</v>
      </c>
      <c r="V1161" s="31">
        <f>[2]consoCURRENT!Y24062</f>
        <v>0</v>
      </c>
      <c r="W1161" s="31">
        <f>[2]consoCURRENT!Z24062</f>
        <v>0</v>
      </c>
      <c r="X1161" s="31">
        <f>[2]consoCURRENT!AA24062</f>
        <v>0</v>
      </c>
      <c r="Y1161" s="31">
        <f>[2]consoCURRENT!AB24062</f>
        <v>0</v>
      </c>
      <c r="Z1161" s="31">
        <f>SUM(M1161:Y1161)</f>
        <v>26338171.719999999</v>
      </c>
      <c r="AA1161" s="31">
        <f>D1161-Z1161</f>
        <v>692839.17000000551</v>
      </c>
      <c r="AB1161" s="38">
        <f>Z1161/D1161</f>
        <v>0.97436872883446923</v>
      </c>
      <c r="AC1161" s="32"/>
    </row>
    <row r="1162" spans="1:29" s="33" customFormat="1" ht="18" hidden="1" customHeight="1" x14ac:dyDescent="0.2">
      <c r="A1162" s="36" t="s">
        <v>36</v>
      </c>
      <c r="B1162" s="31">
        <f>[2]consoCURRENT!E24068</f>
        <v>0</v>
      </c>
      <c r="C1162" s="31">
        <f>[2]consoCURRENT!F24068</f>
        <v>0</v>
      </c>
      <c r="D1162" s="31">
        <f>[2]consoCURRENT!G24068</f>
        <v>0</v>
      </c>
      <c r="E1162" s="31">
        <f>[2]consoCURRENT!H24068</f>
        <v>0</v>
      </c>
      <c r="F1162" s="31">
        <f>[2]consoCURRENT!I24068</f>
        <v>0</v>
      </c>
      <c r="G1162" s="31">
        <f>[2]consoCURRENT!J24068</f>
        <v>0</v>
      </c>
      <c r="H1162" s="31">
        <f>[2]consoCURRENT!K24068</f>
        <v>0</v>
      </c>
      <c r="I1162" s="31">
        <f>[2]consoCURRENT!L24068</f>
        <v>0</v>
      </c>
      <c r="J1162" s="31">
        <f>[2]consoCURRENT!M24068</f>
        <v>0</v>
      </c>
      <c r="K1162" s="31">
        <f>[2]consoCURRENT!N24068</f>
        <v>0</v>
      </c>
      <c r="L1162" s="31">
        <f>[2]consoCURRENT!O24068</f>
        <v>0</v>
      </c>
      <c r="M1162" s="31">
        <f>[2]consoCURRENT!P24068</f>
        <v>0</v>
      </c>
      <c r="N1162" s="31">
        <f>[2]consoCURRENT!Q24068</f>
        <v>0</v>
      </c>
      <c r="O1162" s="31">
        <f>[2]consoCURRENT!R24068</f>
        <v>0</v>
      </c>
      <c r="P1162" s="31">
        <f>[2]consoCURRENT!S24068</f>
        <v>0</v>
      </c>
      <c r="Q1162" s="31">
        <f>[2]consoCURRENT!T24068</f>
        <v>0</v>
      </c>
      <c r="R1162" s="31">
        <f>[2]consoCURRENT!U24068</f>
        <v>0</v>
      </c>
      <c r="S1162" s="31">
        <f>[2]consoCURRENT!V24068</f>
        <v>0</v>
      </c>
      <c r="T1162" s="31">
        <f>[2]consoCURRENT!W24068</f>
        <v>0</v>
      </c>
      <c r="U1162" s="31">
        <f>[2]consoCURRENT!X24068</f>
        <v>0</v>
      </c>
      <c r="V1162" s="31">
        <f>[2]consoCURRENT!Y24068</f>
        <v>0</v>
      </c>
      <c r="W1162" s="31">
        <f>[2]consoCURRENT!Z24068</f>
        <v>0</v>
      </c>
      <c r="X1162" s="31">
        <f>[2]consoCURRENT!AA24068</f>
        <v>0</v>
      </c>
      <c r="Y1162" s="31">
        <f>[2]consoCURRENT!AB24068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[2]consoCURRENT!E24097</f>
        <v>0</v>
      </c>
      <c r="C1163" s="31">
        <f>[2]consoCURRENT!F24097</f>
        <v>0</v>
      </c>
      <c r="D1163" s="31">
        <f>[2]consoCURRENT!G24097</f>
        <v>0</v>
      </c>
      <c r="E1163" s="31">
        <f>[2]consoCURRENT!H24097</f>
        <v>0</v>
      </c>
      <c r="F1163" s="31">
        <f>[2]consoCURRENT!I24097</f>
        <v>0</v>
      </c>
      <c r="G1163" s="31">
        <f>[2]consoCURRENT!J24097</f>
        <v>0</v>
      </c>
      <c r="H1163" s="31">
        <f>[2]consoCURRENT!K24097</f>
        <v>0</v>
      </c>
      <c r="I1163" s="31">
        <f>[2]consoCURRENT!L24097</f>
        <v>0</v>
      </c>
      <c r="J1163" s="31">
        <f>[2]consoCURRENT!M24097</f>
        <v>0</v>
      </c>
      <c r="K1163" s="31">
        <f>[2]consoCURRENT!N24097</f>
        <v>0</v>
      </c>
      <c r="L1163" s="31">
        <f>[2]consoCURRENT!O24097</f>
        <v>0</v>
      </c>
      <c r="M1163" s="31">
        <f>[2]consoCURRENT!P24097</f>
        <v>0</v>
      </c>
      <c r="N1163" s="31">
        <f>[2]consoCURRENT!Q24097</f>
        <v>0</v>
      </c>
      <c r="O1163" s="31">
        <f>[2]consoCURRENT!R24097</f>
        <v>0</v>
      </c>
      <c r="P1163" s="31">
        <f>[2]consoCURRENT!S24097</f>
        <v>0</v>
      </c>
      <c r="Q1163" s="31">
        <f>[2]consoCURRENT!T24097</f>
        <v>0</v>
      </c>
      <c r="R1163" s="31">
        <f>[2]consoCURRENT!U24097</f>
        <v>0</v>
      </c>
      <c r="S1163" s="31">
        <f>[2]consoCURRENT!V24097</f>
        <v>0</v>
      </c>
      <c r="T1163" s="31">
        <f>[2]consoCURRENT!W24097</f>
        <v>0</v>
      </c>
      <c r="U1163" s="31">
        <f>[2]consoCURRENT!X24097</f>
        <v>0</v>
      </c>
      <c r="V1163" s="31">
        <f>[2]consoCURRENT!Y24097</f>
        <v>0</v>
      </c>
      <c r="W1163" s="31">
        <f>[2]consoCURRENT!Z24097</f>
        <v>0</v>
      </c>
      <c r="X1163" s="31">
        <f>[2]consoCURRENT!AA24097</f>
        <v>0</v>
      </c>
      <c r="Y1163" s="31">
        <f>[2]consoCURRENT!AB24097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27031010.890000001</v>
      </c>
      <c r="C1164" s="40">
        <f t="shared" si="251"/>
        <v>0</v>
      </c>
      <c r="D1164" s="40">
        <f t="shared" si="251"/>
        <v>27031010.890000004</v>
      </c>
      <c r="E1164" s="40">
        <f t="shared" si="251"/>
        <v>24058869.479999997</v>
      </c>
      <c r="F1164" s="40">
        <f t="shared" si="251"/>
        <v>2279302.2400000002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13200013.289999999</v>
      </c>
      <c r="O1164" s="40">
        <f t="shared" si="251"/>
        <v>736844</v>
      </c>
      <c r="P1164" s="40">
        <f t="shared" si="251"/>
        <v>10122012.189999999</v>
      </c>
      <c r="Q1164" s="40">
        <f t="shared" si="251"/>
        <v>1109188.21</v>
      </c>
      <c r="R1164" s="40">
        <f t="shared" si="251"/>
        <v>1170114.03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26338171.719999999</v>
      </c>
      <c r="AA1164" s="40">
        <f t="shared" si="251"/>
        <v>692839.17000000551</v>
      </c>
      <c r="AB1164" s="41">
        <f>Z1164/D1164</f>
        <v>0.97436872883446923</v>
      </c>
      <c r="AC1164" s="43"/>
    </row>
    <row r="1165" spans="1:29" s="33" customFormat="1" ht="18" hidden="1" customHeight="1" x14ac:dyDescent="0.25">
      <c r="A1165" s="42" t="s">
        <v>39</v>
      </c>
      <c r="B1165" s="31">
        <f>[2]consoCURRENT!E24101</f>
        <v>0</v>
      </c>
      <c r="C1165" s="31">
        <f>[2]consoCURRENT!F24101</f>
        <v>0</v>
      </c>
      <c r="D1165" s="31">
        <f>[2]consoCURRENT!G24101</f>
        <v>0</v>
      </c>
      <c r="E1165" s="31">
        <f>[2]consoCURRENT!H24101</f>
        <v>0</v>
      </c>
      <c r="F1165" s="31">
        <f>[2]consoCURRENT!I24101</f>
        <v>0</v>
      </c>
      <c r="G1165" s="31">
        <f>[2]consoCURRENT!J24101</f>
        <v>0</v>
      </c>
      <c r="H1165" s="31">
        <f>[2]consoCURRENT!K24101</f>
        <v>0</v>
      </c>
      <c r="I1165" s="31">
        <f>[2]consoCURRENT!L24101</f>
        <v>0</v>
      </c>
      <c r="J1165" s="31">
        <f>[2]consoCURRENT!M24101</f>
        <v>0</v>
      </c>
      <c r="K1165" s="31">
        <f>[2]consoCURRENT!N24101</f>
        <v>0</v>
      </c>
      <c r="L1165" s="31">
        <f>[2]consoCURRENT!O24101</f>
        <v>0</v>
      </c>
      <c r="M1165" s="31">
        <f>[2]consoCURRENT!P24101</f>
        <v>0</v>
      </c>
      <c r="N1165" s="31">
        <f>[2]consoCURRENT!Q24101</f>
        <v>0</v>
      </c>
      <c r="O1165" s="31">
        <f>[2]consoCURRENT!R24101</f>
        <v>0</v>
      </c>
      <c r="P1165" s="31">
        <f>[2]consoCURRENT!S24101</f>
        <v>0</v>
      </c>
      <c r="Q1165" s="31">
        <f>[2]consoCURRENT!T24101</f>
        <v>0</v>
      </c>
      <c r="R1165" s="31">
        <f>[2]consoCURRENT!U24101</f>
        <v>0</v>
      </c>
      <c r="S1165" s="31">
        <f>[2]consoCURRENT!V24101</f>
        <v>0</v>
      </c>
      <c r="T1165" s="31">
        <f>[2]consoCURRENT!W24101</f>
        <v>0</v>
      </c>
      <c r="U1165" s="31">
        <f>[2]consoCURRENT!X24101</f>
        <v>0</v>
      </c>
      <c r="V1165" s="31">
        <f>[2]consoCURRENT!Y24101</f>
        <v>0</v>
      </c>
      <c r="W1165" s="31">
        <f>[2]consoCURRENT!Z24101</f>
        <v>0</v>
      </c>
      <c r="X1165" s="31">
        <f>[2]consoCURRENT!AA24101</f>
        <v>0</v>
      </c>
      <c r="Y1165" s="31">
        <f>[2]consoCURRENT!AB24101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27031010.890000001</v>
      </c>
      <c r="C1166" s="40">
        <f t="shared" si="252"/>
        <v>0</v>
      </c>
      <c r="D1166" s="40">
        <f t="shared" si="252"/>
        <v>27031010.890000004</v>
      </c>
      <c r="E1166" s="40">
        <f t="shared" si="252"/>
        <v>24058869.479999997</v>
      </c>
      <c r="F1166" s="40">
        <f t="shared" si="252"/>
        <v>2279302.2400000002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13200013.289999999</v>
      </c>
      <c r="O1166" s="40">
        <f t="shared" si="252"/>
        <v>736844</v>
      </c>
      <c r="P1166" s="40">
        <f t="shared" si="252"/>
        <v>10122012.189999999</v>
      </c>
      <c r="Q1166" s="40">
        <f t="shared" si="252"/>
        <v>1109188.21</v>
      </c>
      <c r="R1166" s="40">
        <f t="shared" si="252"/>
        <v>1170114.03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26338171.719999999</v>
      </c>
      <c r="AA1166" s="40">
        <f t="shared" si="252"/>
        <v>692839.17000000551</v>
      </c>
      <c r="AB1166" s="41">
        <f>Z1166/D1166</f>
        <v>0.97436872883446923</v>
      </c>
      <c r="AC1166" s="43"/>
    </row>
    <row r="1167" spans="1:29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[2]consoCURRENT!E24162</f>
        <v>0</v>
      </c>
      <c r="C1170" s="31">
        <f>[2]consoCURRENT!F24162</f>
        <v>0</v>
      </c>
      <c r="D1170" s="31">
        <f>[2]consoCURRENT!G24162</f>
        <v>0</v>
      </c>
      <c r="E1170" s="31">
        <f>[2]consoCURRENT!H24162</f>
        <v>0</v>
      </c>
      <c r="F1170" s="31">
        <f>[2]consoCURRENT!I24162</f>
        <v>0</v>
      </c>
      <c r="G1170" s="31">
        <f>[2]consoCURRENT!J24162</f>
        <v>0</v>
      </c>
      <c r="H1170" s="31">
        <f>[2]consoCURRENT!K24162</f>
        <v>0</v>
      </c>
      <c r="I1170" s="31">
        <f>[2]consoCURRENT!L24162</f>
        <v>0</v>
      </c>
      <c r="J1170" s="31">
        <f>[2]consoCURRENT!M24162</f>
        <v>0</v>
      </c>
      <c r="K1170" s="31">
        <f>[2]consoCURRENT!N24162</f>
        <v>0</v>
      </c>
      <c r="L1170" s="31">
        <f>[2]consoCURRENT!O24162</f>
        <v>0</v>
      </c>
      <c r="M1170" s="31">
        <f>[2]consoCURRENT!P24162</f>
        <v>0</v>
      </c>
      <c r="N1170" s="31">
        <f>[2]consoCURRENT!Q24162</f>
        <v>0</v>
      </c>
      <c r="O1170" s="31">
        <f>[2]consoCURRENT!R24162</f>
        <v>0</v>
      </c>
      <c r="P1170" s="31">
        <f>[2]consoCURRENT!S24162</f>
        <v>0</v>
      </c>
      <c r="Q1170" s="31">
        <f>[2]consoCURRENT!T24162</f>
        <v>0</v>
      </c>
      <c r="R1170" s="31">
        <f>[2]consoCURRENT!U24162</f>
        <v>0</v>
      </c>
      <c r="S1170" s="31">
        <f>[2]consoCURRENT!V24162</f>
        <v>0</v>
      </c>
      <c r="T1170" s="31">
        <f>[2]consoCURRENT!W24162</f>
        <v>0</v>
      </c>
      <c r="U1170" s="31">
        <f>[2]consoCURRENT!X24162</f>
        <v>0</v>
      </c>
      <c r="V1170" s="31">
        <f>[2]consoCURRENT!Y24162</f>
        <v>0</v>
      </c>
      <c r="W1170" s="31">
        <f>[2]consoCURRENT!Z24162</f>
        <v>0</v>
      </c>
      <c r="X1170" s="31">
        <f>[2]consoCURRENT!AA24162</f>
        <v>0</v>
      </c>
      <c r="Y1170" s="31">
        <f>[2]consoCURRENT!AB24162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[2]consoCURRENT!E24275</f>
        <v>16559602.410000002</v>
      </c>
      <c r="C1171" s="31">
        <f>[2]consoCURRENT!F24275</f>
        <v>1.8189894035458565E-12</v>
      </c>
      <c r="D1171" s="31">
        <f>[2]consoCURRENT!G24275</f>
        <v>16559602.410000002</v>
      </c>
      <c r="E1171" s="31">
        <f>[2]consoCURRENT!H24275</f>
        <v>16172234.92</v>
      </c>
      <c r="F1171" s="31">
        <f>[2]consoCURRENT!I24275</f>
        <v>193856.47999999998</v>
      </c>
      <c r="G1171" s="31">
        <f>[2]consoCURRENT!J24275</f>
        <v>0</v>
      </c>
      <c r="H1171" s="31">
        <f>[2]consoCURRENT!K24275</f>
        <v>0</v>
      </c>
      <c r="I1171" s="31">
        <f>[2]consoCURRENT!L24275</f>
        <v>0</v>
      </c>
      <c r="J1171" s="31">
        <f>[2]consoCURRENT!M24275</f>
        <v>0</v>
      </c>
      <c r="K1171" s="31">
        <f>[2]consoCURRENT!N24275</f>
        <v>0</v>
      </c>
      <c r="L1171" s="31">
        <f>[2]consoCURRENT!O24275</f>
        <v>0</v>
      </c>
      <c r="M1171" s="31">
        <f>[2]consoCURRENT!P24275</f>
        <v>0</v>
      </c>
      <c r="N1171" s="31">
        <f>[2]consoCURRENT!Q24275</f>
        <v>0</v>
      </c>
      <c r="O1171" s="31">
        <f>[2]consoCURRENT!R24275</f>
        <v>16025016.5</v>
      </c>
      <c r="P1171" s="31">
        <f>[2]consoCURRENT!S24275</f>
        <v>147218.41999999998</v>
      </c>
      <c r="Q1171" s="31">
        <f>[2]consoCURRENT!T24275</f>
        <v>0</v>
      </c>
      <c r="R1171" s="31">
        <f>[2]consoCURRENT!U24275</f>
        <v>193856.47999999998</v>
      </c>
      <c r="S1171" s="31">
        <f>[2]consoCURRENT!V24275</f>
        <v>0</v>
      </c>
      <c r="T1171" s="31">
        <f>[2]consoCURRENT!W24275</f>
        <v>0</v>
      </c>
      <c r="U1171" s="31">
        <f>[2]consoCURRENT!X24275</f>
        <v>0</v>
      </c>
      <c r="V1171" s="31">
        <f>[2]consoCURRENT!Y24275</f>
        <v>0</v>
      </c>
      <c r="W1171" s="31">
        <f>[2]consoCURRENT!Z24275</f>
        <v>0</v>
      </c>
      <c r="X1171" s="31">
        <f>[2]consoCURRENT!AA24275</f>
        <v>0</v>
      </c>
      <c r="Y1171" s="31">
        <f>[2]consoCURRENT!AB24275</f>
        <v>0</v>
      </c>
      <c r="Z1171" s="31">
        <f>SUM(M1171:Y1171)</f>
        <v>16366091.4</v>
      </c>
      <c r="AA1171" s="31">
        <f>D1171-Z1171</f>
        <v>193511.01000000164</v>
      </c>
      <c r="AB1171" s="38">
        <f>Z1171/D1171</f>
        <v>0.98831427197291011</v>
      </c>
      <c r="AC1171" s="32"/>
    </row>
    <row r="1172" spans="1:29" s="33" customFormat="1" ht="18" hidden="1" customHeight="1" x14ac:dyDescent="0.2">
      <c r="A1172" s="36" t="s">
        <v>36</v>
      </c>
      <c r="B1172" s="31">
        <f>[2]consoCURRENT!E24281</f>
        <v>0</v>
      </c>
      <c r="C1172" s="31">
        <f>[2]consoCURRENT!F24281</f>
        <v>0</v>
      </c>
      <c r="D1172" s="31">
        <f>[2]consoCURRENT!G24281</f>
        <v>0</v>
      </c>
      <c r="E1172" s="31">
        <f>[2]consoCURRENT!H24281</f>
        <v>0</v>
      </c>
      <c r="F1172" s="31">
        <f>[2]consoCURRENT!I24281</f>
        <v>0</v>
      </c>
      <c r="G1172" s="31">
        <f>[2]consoCURRENT!J24281</f>
        <v>0</v>
      </c>
      <c r="H1172" s="31">
        <f>[2]consoCURRENT!K24281</f>
        <v>0</v>
      </c>
      <c r="I1172" s="31">
        <f>[2]consoCURRENT!L24281</f>
        <v>0</v>
      </c>
      <c r="J1172" s="31">
        <f>[2]consoCURRENT!M24281</f>
        <v>0</v>
      </c>
      <c r="K1172" s="31">
        <f>[2]consoCURRENT!N24281</f>
        <v>0</v>
      </c>
      <c r="L1172" s="31">
        <f>[2]consoCURRENT!O24281</f>
        <v>0</v>
      </c>
      <c r="M1172" s="31">
        <f>[2]consoCURRENT!P24281</f>
        <v>0</v>
      </c>
      <c r="N1172" s="31">
        <f>[2]consoCURRENT!Q24281</f>
        <v>0</v>
      </c>
      <c r="O1172" s="31">
        <f>[2]consoCURRENT!R24281</f>
        <v>0</v>
      </c>
      <c r="P1172" s="31">
        <f>[2]consoCURRENT!S24281</f>
        <v>0</v>
      </c>
      <c r="Q1172" s="31">
        <f>[2]consoCURRENT!T24281</f>
        <v>0</v>
      </c>
      <c r="R1172" s="31">
        <f>[2]consoCURRENT!U24281</f>
        <v>0</v>
      </c>
      <c r="S1172" s="31">
        <f>[2]consoCURRENT!V24281</f>
        <v>0</v>
      </c>
      <c r="T1172" s="31">
        <f>[2]consoCURRENT!W24281</f>
        <v>0</v>
      </c>
      <c r="U1172" s="31">
        <f>[2]consoCURRENT!X24281</f>
        <v>0</v>
      </c>
      <c r="V1172" s="31">
        <f>[2]consoCURRENT!Y24281</f>
        <v>0</v>
      </c>
      <c r="W1172" s="31">
        <f>[2]consoCURRENT!Z24281</f>
        <v>0</v>
      </c>
      <c r="X1172" s="31">
        <f>[2]consoCURRENT!AA24281</f>
        <v>0</v>
      </c>
      <c r="Y1172" s="31">
        <f>[2]consoCURRENT!AB24281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[2]consoCURRENT!E24310</f>
        <v>0</v>
      </c>
      <c r="C1173" s="31">
        <f>[2]consoCURRENT!F24310</f>
        <v>0</v>
      </c>
      <c r="D1173" s="31">
        <f>[2]consoCURRENT!G24310</f>
        <v>0</v>
      </c>
      <c r="E1173" s="31">
        <f>[2]consoCURRENT!H24310</f>
        <v>0</v>
      </c>
      <c r="F1173" s="31">
        <f>[2]consoCURRENT!I24310</f>
        <v>0</v>
      </c>
      <c r="G1173" s="31">
        <f>[2]consoCURRENT!J24310</f>
        <v>0</v>
      </c>
      <c r="H1173" s="31">
        <f>[2]consoCURRENT!K24310</f>
        <v>0</v>
      </c>
      <c r="I1173" s="31">
        <f>[2]consoCURRENT!L24310</f>
        <v>0</v>
      </c>
      <c r="J1173" s="31">
        <f>[2]consoCURRENT!M24310</f>
        <v>0</v>
      </c>
      <c r="K1173" s="31">
        <f>[2]consoCURRENT!N24310</f>
        <v>0</v>
      </c>
      <c r="L1173" s="31">
        <f>[2]consoCURRENT!O24310</f>
        <v>0</v>
      </c>
      <c r="M1173" s="31">
        <f>[2]consoCURRENT!P24310</f>
        <v>0</v>
      </c>
      <c r="N1173" s="31">
        <f>[2]consoCURRENT!Q24310</f>
        <v>0</v>
      </c>
      <c r="O1173" s="31">
        <f>[2]consoCURRENT!R24310</f>
        <v>0</v>
      </c>
      <c r="P1173" s="31">
        <f>[2]consoCURRENT!S24310</f>
        <v>0</v>
      </c>
      <c r="Q1173" s="31">
        <f>[2]consoCURRENT!T24310</f>
        <v>0</v>
      </c>
      <c r="R1173" s="31">
        <f>[2]consoCURRENT!U24310</f>
        <v>0</v>
      </c>
      <c r="S1173" s="31">
        <f>[2]consoCURRENT!V24310</f>
        <v>0</v>
      </c>
      <c r="T1173" s="31">
        <f>[2]consoCURRENT!W24310</f>
        <v>0</v>
      </c>
      <c r="U1173" s="31">
        <f>[2]consoCURRENT!X24310</f>
        <v>0</v>
      </c>
      <c r="V1173" s="31">
        <f>[2]consoCURRENT!Y24310</f>
        <v>0</v>
      </c>
      <c r="W1173" s="31">
        <f>[2]consoCURRENT!Z24310</f>
        <v>0</v>
      </c>
      <c r="X1173" s="31">
        <f>[2]consoCURRENT!AA24310</f>
        <v>0</v>
      </c>
      <c r="Y1173" s="31">
        <f>[2]consoCURRENT!AB24310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16559602.410000002</v>
      </c>
      <c r="C1174" s="40">
        <f t="shared" si="253"/>
        <v>1.8189894035458565E-12</v>
      </c>
      <c r="D1174" s="40">
        <f t="shared" si="253"/>
        <v>16559602.410000002</v>
      </c>
      <c r="E1174" s="40">
        <f t="shared" si="253"/>
        <v>16172234.92</v>
      </c>
      <c r="F1174" s="40">
        <f t="shared" si="253"/>
        <v>193856.47999999998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0</v>
      </c>
      <c r="O1174" s="40">
        <f t="shared" si="253"/>
        <v>16025016.5</v>
      </c>
      <c r="P1174" s="40">
        <f t="shared" si="253"/>
        <v>147218.41999999998</v>
      </c>
      <c r="Q1174" s="40">
        <f t="shared" si="253"/>
        <v>0</v>
      </c>
      <c r="R1174" s="40">
        <f t="shared" si="253"/>
        <v>193856.47999999998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16366091.4</v>
      </c>
      <c r="AA1174" s="40">
        <f t="shared" si="253"/>
        <v>193511.01000000164</v>
      </c>
      <c r="AB1174" s="41">
        <f>Z1174/D1174</f>
        <v>0.98831427197291011</v>
      </c>
      <c r="AC1174" s="32"/>
    </row>
    <row r="1175" spans="1:29" s="33" customFormat="1" ht="18" hidden="1" customHeight="1" x14ac:dyDescent="0.25">
      <c r="A1175" s="42" t="s">
        <v>39</v>
      </c>
      <c r="B1175" s="31">
        <f>[2]consoCURRENT!E24314</f>
        <v>0</v>
      </c>
      <c r="C1175" s="31">
        <f>[2]consoCURRENT!F24314</f>
        <v>0</v>
      </c>
      <c r="D1175" s="31">
        <f>[2]consoCURRENT!G24314</f>
        <v>0</v>
      </c>
      <c r="E1175" s="31">
        <f>[2]consoCURRENT!H24314</f>
        <v>0</v>
      </c>
      <c r="F1175" s="31">
        <f>[2]consoCURRENT!I24314</f>
        <v>0</v>
      </c>
      <c r="G1175" s="31">
        <f>[2]consoCURRENT!J24314</f>
        <v>0</v>
      </c>
      <c r="H1175" s="31">
        <f>[2]consoCURRENT!K24314</f>
        <v>0</v>
      </c>
      <c r="I1175" s="31">
        <f>[2]consoCURRENT!L24314</f>
        <v>0</v>
      </c>
      <c r="J1175" s="31">
        <f>[2]consoCURRENT!M24314</f>
        <v>0</v>
      </c>
      <c r="K1175" s="31">
        <f>[2]consoCURRENT!N24314</f>
        <v>0</v>
      </c>
      <c r="L1175" s="31">
        <f>[2]consoCURRENT!O24314</f>
        <v>0</v>
      </c>
      <c r="M1175" s="31">
        <f>[2]consoCURRENT!P24314</f>
        <v>0</v>
      </c>
      <c r="N1175" s="31">
        <f>[2]consoCURRENT!Q24314</f>
        <v>0</v>
      </c>
      <c r="O1175" s="31">
        <f>[2]consoCURRENT!R24314</f>
        <v>0</v>
      </c>
      <c r="P1175" s="31">
        <f>[2]consoCURRENT!S24314</f>
        <v>0</v>
      </c>
      <c r="Q1175" s="31">
        <f>[2]consoCURRENT!T24314</f>
        <v>0</v>
      </c>
      <c r="R1175" s="31">
        <f>[2]consoCURRENT!U24314</f>
        <v>0</v>
      </c>
      <c r="S1175" s="31">
        <f>[2]consoCURRENT!V24314</f>
        <v>0</v>
      </c>
      <c r="T1175" s="31">
        <f>[2]consoCURRENT!W24314</f>
        <v>0</v>
      </c>
      <c r="U1175" s="31">
        <f>[2]consoCURRENT!X24314</f>
        <v>0</v>
      </c>
      <c r="V1175" s="31">
        <f>[2]consoCURRENT!Y24314</f>
        <v>0</v>
      </c>
      <c r="W1175" s="31">
        <f>[2]consoCURRENT!Z24314</f>
        <v>0</v>
      </c>
      <c r="X1175" s="31">
        <f>[2]consoCURRENT!AA24314</f>
        <v>0</v>
      </c>
      <c r="Y1175" s="31">
        <f>[2]consoCURRENT!AB24314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16559602.410000002</v>
      </c>
      <c r="C1176" s="40">
        <f t="shared" si="254"/>
        <v>1.8189894035458565E-12</v>
      </c>
      <c r="D1176" s="40">
        <f t="shared" si="254"/>
        <v>16559602.410000002</v>
      </c>
      <c r="E1176" s="40">
        <f t="shared" si="254"/>
        <v>16172234.92</v>
      </c>
      <c r="F1176" s="40">
        <f t="shared" si="254"/>
        <v>193856.47999999998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0</v>
      </c>
      <c r="O1176" s="40">
        <f t="shared" si="254"/>
        <v>16025016.5</v>
      </c>
      <c r="P1176" s="40">
        <f t="shared" si="254"/>
        <v>147218.41999999998</v>
      </c>
      <c r="Q1176" s="40">
        <f t="shared" si="254"/>
        <v>0</v>
      </c>
      <c r="R1176" s="40">
        <f t="shared" si="254"/>
        <v>193856.47999999998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16366091.4</v>
      </c>
      <c r="AA1176" s="40">
        <f t="shared" si="254"/>
        <v>193511.01000000164</v>
      </c>
      <c r="AB1176" s="41">
        <f>Z1176/D1176</f>
        <v>0.98831427197291011</v>
      </c>
      <c r="AC1176" s="43"/>
    </row>
    <row r="1177" spans="1:29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[2]consoCURRENT!E24375</f>
        <v>0</v>
      </c>
      <c r="C1180" s="31">
        <f>[2]consoCURRENT!F24375</f>
        <v>0</v>
      </c>
      <c r="D1180" s="31">
        <f>[2]consoCURRENT!G24375</f>
        <v>0</v>
      </c>
      <c r="E1180" s="31">
        <f>[2]consoCURRENT!H24375</f>
        <v>0</v>
      </c>
      <c r="F1180" s="31">
        <f>[2]consoCURRENT!I24375</f>
        <v>0</v>
      </c>
      <c r="G1180" s="31">
        <f>[2]consoCURRENT!J24375</f>
        <v>0</v>
      </c>
      <c r="H1180" s="31">
        <f>[2]consoCURRENT!K24375</f>
        <v>0</v>
      </c>
      <c r="I1180" s="31">
        <f>[2]consoCURRENT!L24375</f>
        <v>0</v>
      </c>
      <c r="J1180" s="31">
        <f>[2]consoCURRENT!M24375</f>
        <v>0</v>
      </c>
      <c r="K1180" s="31">
        <f>[2]consoCURRENT!N24375</f>
        <v>0</v>
      </c>
      <c r="L1180" s="31">
        <f>[2]consoCURRENT!O24375</f>
        <v>0</v>
      </c>
      <c r="M1180" s="31">
        <f>[2]consoCURRENT!P24375</f>
        <v>0</v>
      </c>
      <c r="N1180" s="31">
        <f>[2]consoCURRENT!Q24375</f>
        <v>0</v>
      </c>
      <c r="O1180" s="31">
        <f>[2]consoCURRENT!R24375</f>
        <v>0</v>
      </c>
      <c r="P1180" s="31">
        <f>[2]consoCURRENT!S24375</f>
        <v>0</v>
      </c>
      <c r="Q1180" s="31">
        <f>[2]consoCURRENT!T24375</f>
        <v>0</v>
      </c>
      <c r="R1180" s="31">
        <f>[2]consoCURRENT!U24375</f>
        <v>0</v>
      </c>
      <c r="S1180" s="31">
        <f>[2]consoCURRENT!V24375</f>
        <v>0</v>
      </c>
      <c r="T1180" s="31">
        <f>[2]consoCURRENT!W24375</f>
        <v>0</v>
      </c>
      <c r="U1180" s="31">
        <f>[2]consoCURRENT!X24375</f>
        <v>0</v>
      </c>
      <c r="V1180" s="31">
        <f>[2]consoCURRENT!Y24375</f>
        <v>0</v>
      </c>
      <c r="W1180" s="31">
        <f>[2]consoCURRENT!Z24375</f>
        <v>0</v>
      </c>
      <c r="X1180" s="31">
        <f>[2]consoCURRENT!AA24375</f>
        <v>0</v>
      </c>
      <c r="Y1180" s="31">
        <f>[2]consoCURRENT!AB24375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[2]consoCURRENT!E24488</f>
        <v>7778000.4699997902</v>
      </c>
      <c r="C1181" s="31">
        <f>[2]consoCURRENT!F24488</f>
        <v>0</v>
      </c>
      <c r="D1181" s="31">
        <f>[2]consoCURRENT!G24488</f>
        <v>7778000.4699997902</v>
      </c>
      <c r="E1181" s="31">
        <f>[2]consoCURRENT!H24488</f>
        <v>2355000</v>
      </c>
      <c r="F1181" s="31">
        <f>[2]consoCURRENT!I24488</f>
        <v>1116000</v>
      </c>
      <c r="G1181" s="31">
        <f>[2]consoCURRENT!J24488</f>
        <v>0</v>
      </c>
      <c r="H1181" s="31">
        <f>[2]consoCURRENT!K24488</f>
        <v>0</v>
      </c>
      <c r="I1181" s="31">
        <f>[2]consoCURRENT!L24488</f>
        <v>0</v>
      </c>
      <c r="J1181" s="31">
        <f>[2]consoCURRENT!M24488</f>
        <v>0</v>
      </c>
      <c r="K1181" s="31">
        <f>[2]consoCURRENT!N24488</f>
        <v>0</v>
      </c>
      <c r="L1181" s="31">
        <f>[2]consoCURRENT!O24488</f>
        <v>0</v>
      </c>
      <c r="M1181" s="31">
        <f>[2]consoCURRENT!P24488</f>
        <v>0</v>
      </c>
      <c r="N1181" s="31">
        <f>[2]consoCURRENT!Q24488</f>
        <v>0</v>
      </c>
      <c r="O1181" s="31">
        <f>[2]consoCURRENT!R24488</f>
        <v>0</v>
      </c>
      <c r="P1181" s="31">
        <f>[2]consoCURRENT!S24488</f>
        <v>2355000</v>
      </c>
      <c r="Q1181" s="31">
        <f>[2]consoCURRENT!T24488</f>
        <v>375000</v>
      </c>
      <c r="R1181" s="31">
        <f>[2]consoCURRENT!U24488</f>
        <v>741000</v>
      </c>
      <c r="S1181" s="31">
        <f>[2]consoCURRENT!V24488</f>
        <v>0</v>
      </c>
      <c r="T1181" s="31">
        <f>[2]consoCURRENT!W24488</f>
        <v>0</v>
      </c>
      <c r="U1181" s="31">
        <f>[2]consoCURRENT!X24488</f>
        <v>0</v>
      </c>
      <c r="V1181" s="31">
        <f>[2]consoCURRENT!Y24488</f>
        <v>0</v>
      </c>
      <c r="W1181" s="31">
        <f>[2]consoCURRENT!Z24488</f>
        <v>0</v>
      </c>
      <c r="X1181" s="31">
        <f>[2]consoCURRENT!AA24488</f>
        <v>0</v>
      </c>
      <c r="Y1181" s="31">
        <f>[2]consoCURRENT!AB24488</f>
        <v>0</v>
      </c>
      <c r="Z1181" s="31">
        <f>SUM(M1181:Y1181)</f>
        <v>3471000</v>
      </c>
      <c r="AA1181" s="31">
        <f>D1181-Z1181</f>
        <v>4307000.4699997902</v>
      </c>
      <c r="AB1181" s="38">
        <f>Z1181/D1181</f>
        <v>0.44625865135748616</v>
      </c>
      <c r="AC1181" s="32"/>
    </row>
    <row r="1182" spans="1:29" s="33" customFormat="1" ht="18" hidden="1" customHeight="1" x14ac:dyDescent="0.2">
      <c r="A1182" s="36" t="s">
        <v>36</v>
      </c>
      <c r="B1182" s="31">
        <f>[2]consoCURRENT!E24494</f>
        <v>0</v>
      </c>
      <c r="C1182" s="31">
        <f>[2]consoCURRENT!F24494</f>
        <v>0</v>
      </c>
      <c r="D1182" s="31">
        <f>[2]consoCURRENT!G24494</f>
        <v>0</v>
      </c>
      <c r="E1182" s="31">
        <f>[2]consoCURRENT!H24494</f>
        <v>0</v>
      </c>
      <c r="F1182" s="31">
        <f>[2]consoCURRENT!I24494</f>
        <v>0</v>
      </c>
      <c r="G1182" s="31">
        <f>[2]consoCURRENT!J24494</f>
        <v>0</v>
      </c>
      <c r="H1182" s="31">
        <f>[2]consoCURRENT!K24494</f>
        <v>0</v>
      </c>
      <c r="I1182" s="31">
        <f>[2]consoCURRENT!L24494</f>
        <v>0</v>
      </c>
      <c r="J1182" s="31">
        <f>[2]consoCURRENT!M24494</f>
        <v>0</v>
      </c>
      <c r="K1182" s="31">
        <f>[2]consoCURRENT!N24494</f>
        <v>0</v>
      </c>
      <c r="L1182" s="31">
        <f>[2]consoCURRENT!O24494</f>
        <v>0</v>
      </c>
      <c r="M1182" s="31">
        <f>[2]consoCURRENT!P24494</f>
        <v>0</v>
      </c>
      <c r="N1182" s="31">
        <f>[2]consoCURRENT!Q24494</f>
        <v>0</v>
      </c>
      <c r="O1182" s="31">
        <f>[2]consoCURRENT!R24494</f>
        <v>0</v>
      </c>
      <c r="P1182" s="31">
        <f>[2]consoCURRENT!S24494</f>
        <v>0</v>
      </c>
      <c r="Q1182" s="31">
        <f>[2]consoCURRENT!T24494</f>
        <v>0</v>
      </c>
      <c r="R1182" s="31">
        <f>[2]consoCURRENT!U24494</f>
        <v>0</v>
      </c>
      <c r="S1182" s="31">
        <f>[2]consoCURRENT!V24494</f>
        <v>0</v>
      </c>
      <c r="T1182" s="31">
        <f>[2]consoCURRENT!W24494</f>
        <v>0</v>
      </c>
      <c r="U1182" s="31">
        <f>[2]consoCURRENT!X24494</f>
        <v>0</v>
      </c>
      <c r="V1182" s="31">
        <f>[2]consoCURRENT!Y24494</f>
        <v>0</v>
      </c>
      <c r="W1182" s="31">
        <f>[2]consoCURRENT!Z24494</f>
        <v>0</v>
      </c>
      <c r="X1182" s="31">
        <f>[2]consoCURRENT!AA24494</f>
        <v>0</v>
      </c>
      <c r="Y1182" s="31">
        <f>[2]consoCURRENT!AB24494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[2]consoCURRENT!E24523</f>
        <v>0</v>
      </c>
      <c r="C1183" s="31">
        <f>[2]consoCURRENT!F24523</f>
        <v>0</v>
      </c>
      <c r="D1183" s="31">
        <f>[2]consoCURRENT!G24523</f>
        <v>0</v>
      </c>
      <c r="E1183" s="31">
        <f>[2]consoCURRENT!H24523</f>
        <v>0</v>
      </c>
      <c r="F1183" s="31">
        <f>[2]consoCURRENT!I24523</f>
        <v>0</v>
      </c>
      <c r="G1183" s="31">
        <f>[2]consoCURRENT!J24523</f>
        <v>0</v>
      </c>
      <c r="H1183" s="31">
        <f>[2]consoCURRENT!K24523</f>
        <v>0</v>
      </c>
      <c r="I1183" s="31">
        <f>[2]consoCURRENT!L24523</f>
        <v>0</v>
      </c>
      <c r="J1183" s="31">
        <f>[2]consoCURRENT!M24523</f>
        <v>0</v>
      </c>
      <c r="K1183" s="31">
        <f>[2]consoCURRENT!N24523</f>
        <v>0</v>
      </c>
      <c r="L1183" s="31">
        <f>[2]consoCURRENT!O24523</f>
        <v>0</v>
      </c>
      <c r="M1183" s="31">
        <f>[2]consoCURRENT!P24523</f>
        <v>0</v>
      </c>
      <c r="N1183" s="31">
        <f>[2]consoCURRENT!Q24523</f>
        <v>0</v>
      </c>
      <c r="O1183" s="31">
        <f>[2]consoCURRENT!R24523</f>
        <v>0</v>
      </c>
      <c r="P1183" s="31">
        <f>[2]consoCURRENT!S24523</f>
        <v>0</v>
      </c>
      <c r="Q1183" s="31">
        <f>[2]consoCURRENT!T24523</f>
        <v>0</v>
      </c>
      <c r="R1183" s="31">
        <f>[2]consoCURRENT!U24523</f>
        <v>0</v>
      </c>
      <c r="S1183" s="31">
        <f>[2]consoCURRENT!V24523</f>
        <v>0</v>
      </c>
      <c r="T1183" s="31">
        <f>[2]consoCURRENT!W24523</f>
        <v>0</v>
      </c>
      <c r="U1183" s="31">
        <f>[2]consoCURRENT!X24523</f>
        <v>0</v>
      </c>
      <c r="V1183" s="31">
        <f>[2]consoCURRENT!Y24523</f>
        <v>0</v>
      </c>
      <c r="W1183" s="31">
        <f>[2]consoCURRENT!Z24523</f>
        <v>0</v>
      </c>
      <c r="X1183" s="31">
        <f>[2]consoCURRENT!AA24523</f>
        <v>0</v>
      </c>
      <c r="Y1183" s="31">
        <f>[2]consoCURRENT!AB24523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7778000.4699997902</v>
      </c>
      <c r="C1184" s="40">
        <f t="shared" si="255"/>
        <v>0</v>
      </c>
      <c r="D1184" s="40">
        <f t="shared" si="255"/>
        <v>7778000.4699997902</v>
      </c>
      <c r="E1184" s="40">
        <f t="shared" si="255"/>
        <v>2355000</v>
      </c>
      <c r="F1184" s="40">
        <f t="shared" si="255"/>
        <v>1116000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2355000</v>
      </c>
      <c r="Q1184" s="40">
        <f t="shared" si="255"/>
        <v>375000</v>
      </c>
      <c r="R1184" s="40">
        <f t="shared" si="255"/>
        <v>741000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3471000</v>
      </c>
      <c r="AA1184" s="40">
        <f t="shared" si="255"/>
        <v>4307000.4699997902</v>
      </c>
      <c r="AB1184" s="41">
        <f>Z1184/D1184</f>
        <v>0.44625865135748616</v>
      </c>
      <c r="AC1184" s="32"/>
    </row>
    <row r="1185" spans="1:29" s="33" customFormat="1" ht="18" hidden="1" customHeight="1" x14ac:dyDescent="0.25">
      <c r="A1185" s="42" t="s">
        <v>39</v>
      </c>
      <c r="B1185" s="31">
        <f>[2]consoCURRENT!E24527</f>
        <v>0</v>
      </c>
      <c r="C1185" s="31">
        <f>[2]consoCURRENT!F24527</f>
        <v>0</v>
      </c>
      <c r="D1185" s="31">
        <f>[2]consoCURRENT!G24527</f>
        <v>0</v>
      </c>
      <c r="E1185" s="31">
        <f>[2]consoCURRENT!H24527</f>
        <v>0</v>
      </c>
      <c r="F1185" s="31">
        <f>[2]consoCURRENT!I24527</f>
        <v>0</v>
      </c>
      <c r="G1185" s="31">
        <f>[2]consoCURRENT!J24527</f>
        <v>0</v>
      </c>
      <c r="H1185" s="31">
        <f>[2]consoCURRENT!K24527</f>
        <v>0</v>
      </c>
      <c r="I1185" s="31">
        <f>[2]consoCURRENT!L24527</f>
        <v>0</v>
      </c>
      <c r="J1185" s="31">
        <f>[2]consoCURRENT!M24527</f>
        <v>0</v>
      </c>
      <c r="K1185" s="31">
        <f>[2]consoCURRENT!N24527</f>
        <v>0</v>
      </c>
      <c r="L1185" s="31">
        <f>[2]consoCURRENT!O24527</f>
        <v>0</v>
      </c>
      <c r="M1185" s="31">
        <f>[2]consoCURRENT!P24527</f>
        <v>0</v>
      </c>
      <c r="N1185" s="31">
        <f>[2]consoCURRENT!Q24527</f>
        <v>0</v>
      </c>
      <c r="O1185" s="31">
        <f>[2]consoCURRENT!R24527</f>
        <v>0</v>
      </c>
      <c r="P1185" s="31">
        <f>[2]consoCURRENT!S24527</f>
        <v>0</v>
      </c>
      <c r="Q1185" s="31">
        <f>[2]consoCURRENT!T24527</f>
        <v>0</v>
      </c>
      <c r="R1185" s="31">
        <f>[2]consoCURRENT!U24527</f>
        <v>0</v>
      </c>
      <c r="S1185" s="31">
        <f>[2]consoCURRENT!V24527</f>
        <v>0</v>
      </c>
      <c r="T1185" s="31">
        <f>[2]consoCURRENT!W24527</f>
        <v>0</v>
      </c>
      <c r="U1185" s="31">
        <f>[2]consoCURRENT!X24527</f>
        <v>0</v>
      </c>
      <c r="V1185" s="31">
        <f>[2]consoCURRENT!Y24527</f>
        <v>0</v>
      </c>
      <c r="W1185" s="31">
        <f>[2]consoCURRENT!Z24527</f>
        <v>0</v>
      </c>
      <c r="X1185" s="31">
        <f>[2]consoCURRENT!AA24527</f>
        <v>0</v>
      </c>
      <c r="Y1185" s="31">
        <f>[2]consoCURRENT!AB24527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7778000.4699997902</v>
      </c>
      <c r="C1186" s="40">
        <f t="shared" si="256"/>
        <v>0</v>
      </c>
      <c r="D1186" s="40">
        <f t="shared" si="256"/>
        <v>7778000.4699997902</v>
      </c>
      <c r="E1186" s="40">
        <f t="shared" si="256"/>
        <v>2355000</v>
      </c>
      <c r="F1186" s="40">
        <f t="shared" si="256"/>
        <v>1116000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2355000</v>
      </c>
      <c r="Q1186" s="40">
        <f t="shared" si="256"/>
        <v>375000</v>
      </c>
      <c r="R1186" s="40">
        <f t="shared" si="256"/>
        <v>741000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3471000</v>
      </c>
      <c r="AA1186" s="40">
        <f t="shared" si="256"/>
        <v>4307000.4699997902</v>
      </c>
      <c r="AB1186" s="41">
        <f>Z1186/D1186</f>
        <v>0.44625865135748616</v>
      </c>
      <c r="AC1186" s="43"/>
    </row>
    <row r="1187" spans="1:29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[2]consoCURRENT!E24588</f>
        <v>0</v>
      </c>
      <c r="C1190" s="31">
        <f>[2]consoCURRENT!F24588</f>
        <v>0</v>
      </c>
      <c r="D1190" s="31">
        <f>[2]consoCURRENT!G24588</f>
        <v>0</v>
      </c>
      <c r="E1190" s="31">
        <f>[2]consoCURRENT!H24588</f>
        <v>0</v>
      </c>
      <c r="F1190" s="31">
        <f>[2]consoCURRENT!I24588</f>
        <v>0</v>
      </c>
      <c r="G1190" s="31">
        <f>[2]consoCURRENT!J24588</f>
        <v>0</v>
      </c>
      <c r="H1190" s="31">
        <f>[2]consoCURRENT!K24588</f>
        <v>0</v>
      </c>
      <c r="I1190" s="31">
        <f>[2]consoCURRENT!L24588</f>
        <v>0</v>
      </c>
      <c r="J1190" s="31">
        <f>[2]consoCURRENT!M24588</f>
        <v>0</v>
      </c>
      <c r="K1190" s="31">
        <f>[2]consoCURRENT!N24588</f>
        <v>0</v>
      </c>
      <c r="L1190" s="31">
        <f>[2]consoCURRENT!O24588</f>
        <v>0</v>
      </c>
      <c r="M1190" s="31">
        <f>[2]consoCURRENT!P24588</f>
        <v>0</v>
      </c>
      <c r="N1190" s="31">
        <f>[2]consoCURRENT!Q24588</f>
        <v>0</v>
      </c>
      <c r="O1190" s="31">
        <f>[2]consoCURRENT!R24588</f>
        <v>0</v>
      </c>
      <c r="P1190" s="31">
        <f>[2]consoCURRENT!S24588</f>
        <v>0</v>
      </c>
      <c r="Q1190" s="31">
        <f>[2]consoCURRENT!T24588</f>
        <v>0</v>
      </c>
      <c r="R1190" s="31">
        <f>[2]consoCURRENT!U24588</f>
        <v>0</v>
      </c>
      <c r="S1190" s="31">
        <f>[2]consoCURRENT!V24588</f>
        <v>0</v>
      </c>
      <c r="T1190" s="31">
        <f>[2]consoCURRENT!W24588</f>
        <v>0</v>
      </c>
      <c r="U1190" s="31">
        <f>[2]consoCURRENT!X24588</f>
        <v>0</v>
      </c>
      <c r="V1190" s="31">
        <f>[2]consoCURRENT!Y24588</f>
        <v>0</v>
      </c>
      <c r="W1190" s="31">
        <f>[2]consoCURRENT!Z24588</f>
        <v>0</v>
      </c>
      <c r="X1190" s="31">
        <f>[2]consoCURRENT!AA24588</f>
        <v>0</v>
      </c>
      <c r="Y1190" s="31">
        <f>[2]consoCURRENT!AB24588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[2]consoCURRENT!E24701</f>
        <v>0</v>
      </c>
      <c r="C1191" s="31">
        <f>[2]consoCURRENT!F24701</f>
        <v>0</v>
      </c>
      <c r="D1191" s="31">
        <f>[2]consoCURRENT!G24701</f>
        <v>0</v>
      </c>
      <c r="E1191" s="31">
        <f>[2]consoCURRENT!H24701</f>
        <v>0</v>
      </c>
      <c r="F1191" s="31">
        <f>[2]consoCURRENT!I24701</f>
        <v>0</v>
      </c>
      <c r="G1191" s="31">
        <f>[2]consoCURRENT!J24701</f>
        <v>0</v>
      </c>
      <c r="H1191" s="31">
        <f>[2]consoCURRENT!K24701</f>
        <v>0</v>
      </c>
      <c r="I1191" s="31">
        <f>[2]consoCURRENT!L24701</f>
        <v>0</v>
      </c>
      <c r="J1191" s="31">
        <f>[2]consoCURRENT!M24701</f>
        <v>0</v>
      </c>
      <c r="K1191" s="31">
        <f>[2]consoCURRENT!N24701</f>
        <v>0</v>
      </c>
      <c r="L1191" s="31">
        <f>[2]consoCURRENT!O24701</f>
        <v>0</v>
      </c>
      <c r="M1191" s="31">
        <f>[2]consoCURRENT!P24701</f>
        <v>0</v>
      </c>
      <c r="N1191" s="31">
        <f>[2]consoCURRENT!Q24701</f>
        <v>0</v>
      </c>
      <c r="O1191" s="31">
        <f>[2]consoCURRENT!R24701</f>
        <v>0</v>
      </c>
      <c r="P1191" s="31">
        <f>[2]consoCURRENT!S24701</f>
        <v>0</v>
      </c>
      <c r="Q1191" s="31">
        <f>[2]consoCURRENT!T24701</f>
        <v>0</v>
      </c>
      <c r="R1191" s="31">
        <f>[2]consoCURRENT!U24701</f>
        <v>0</v>
      </c>
      <c r="S1191" s="31">
        <f>[2]consoCURRENT!V24701</f>
        <v>0</v>
      </c>
      <c r="T1191" s="31">
        <f>[2]consoCURRENT!W24701</f>
        <v>0</v>
      </c>
      <c r="U1191" s="31">
        <f>[2]consoCURRENT!X24701</f>
        <v>0</v>
      </c>
      <c r="V1191" s="31">
        <f>[2]consoCURRENT!Y24701</f>
        <v>0</v>
      </c>
      <c r="W1191" s="31">
        <f>[2]consoCURRENT!Z24701</f>
        <v>0</v>
      </c>
      <c r="X1191" s="31">
        <f>[2]consoCURRENT!AA24701</f>
        <v>0</v>
      </c>
      <c r="Y1191" s="31">
        <f>[2]consoCURRENT!AB24701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[2]consoCURRENT!E24707</f>
        <v>0</v>
      </c>
      <c r="C1192" s="31">
        <f>[2]consoCURRENT!F24707</f>
        <v>0</v>
      </c>
      <c r="D1192" s="31">
        <f>[2]consoCURRENT!G24707</f>
        <v>0</v>
      </c>
      <c r="E1192" s="31">
        <f>[2]consoCURRENT!H24707</f>
        <v>0</v>
      </c>
      <c r="F1192" s="31">
        <f>[2]consoCURRENT!I24707</f>
        <v>0</v>
      </c>
      <c r="G1192" s="31">
        <f>[2]consoCURRENT!J24707</f>
        <v>0</v>
      </c>
      <c r="H1192" s="31">
        <f>[2]consoCURRENT!K24707</f>
        <v>0</v>
      </c>
      <c r="I1192" s="31">
        <f>[2]consoCURRENT!L24707</f>
        <v>0</v>
      </c>
      <c r="J1192" s="31">
        <f>[2]consoCURRENT!M24707</f>
        <v>0</v>
      </c>
      <c r="K1192" s="31">
        <f>[2]consoCURRENT!N24707</f>
        <v>0</v>
      </c>
      <c r="L1192" s="31">
        <f>[2]consoCURRENT!O24707</f>
        <v>0</v>
      </c>
      <c r="M1192" s="31">
        <f>[2]consoCURRENT!P24707</f>
        <v>0</v>
      </c>
      <c r="N1192" s="31">
        <f>[2]consoCURRENT!Q24707</f>
        <v>0</v>
      </c>
      <c r="O1192" s="31">
        <f>[2]consoCURRENT!R24707</f>
        <v>0</v>
      </c>
      <c r="P1192" s="31">
        <f>[2]consoCURRENT!S24707</f>
        <v>0</v>
      </c>
      <c r="Q1192" s="31">
        <f>[2]consoCURRENT!T24707</f>
        <v>0</v>
      </c>
      <c r="R1192" s="31">
        <f>[2]consoCURRENT!U24707</f>
        <v>0</v>
      </c>
      <c r="S1192" s="31">
        <f>[2]consoCURRENT!V24707</f>
        <v>0</v>
      </c>
      <c r="T1192" s="31">
        <f>[2]consoCURRENT!W24707</f>
        <v>0</v>
      </c>
      <c r="U1192" s="31">
        <f>[2]consoCURRENT!X24707</f>
        <v>0</v>
      </c>
      <c r="V1192" s="31">
        <f>[2]consoCURRENT!Y24707</f>
        <v>0</v>
      </c>
      <c r="W1192" s="31">
        <f>[2]consoCURRENT!Z24707</f>
        <v>0</v>
      </c>
      <c r="X1192" s="31">
        <f>[2]consoCURRENT!AA24707</f>
        <v>0</v>
      </c>
      <c r="Y1192" s="31">
        <f>[2]consoCURRENT!AB24707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[2]consoCURRENT!E24736</f>
        <v>0</v>
      </c>
      <c r="C1193" s="31">
        <f>[2]consoCURRENT!F24736</f>
        <v>0</v>
      </c>
      <c r="D1193" s="31">
        <f>[2]consoCURRENT!G24736</f>
        <v>0</v>
      </c>
      <c r="E1193" s="31">
        <f>[2]consoCURRENT!H24736</f>
        <v>0</v>
      </c>
      <c r="F1193" s="31">
        <f>[2]consoCURRENT!I24736</f>
        <v>0</v>
      </c>
      <c r="G1193" s="31">
        <f>[2]consoCURRENT!J24736</f>
        <v>0</v>
      </c>
      <c r="H1193" s="31">
        <f>[2]consoCURRENT!K24736</f>
        <v>0</v>
      </c>
      <c r="I1193" s="31">
        <f>[2]consoCURRENT!L24736</f>
        <v>0</v>
      </c>
      <c r="J1193" s="31">
        <f>[2]consoCURRENT!M24736</f>
        <v>0</v>
      </c>
      <c r="K1193" s="31">
        <f>[2]consoCURRENT!N24736</f>
        <v>0</v>
      </c>
      <c r="L1193" s="31">
        <f>[2]consoCURRENT!O24736</f>
        <v>0</v>
      </c>
      <c r="M1193" s="31">
        <f>[2]consoCURRENT!P24736</f>
        <v>0</v>
      </c>
      <c r="N1193" s="31">
        <f>[2]consoCURRENT!Q24736</f>
        <v>0</v>
      </c>
      <c r="O1193" s="31">
        <f>[2]consoCURRENT!R24736</f>
        <v>0</v>
      </c>
      <c r="P1193" s="31">
        <f>[2]consoCURRENT!S24736</f>
        <v>0</v>
      </c>
      <c r="Q1193" s="31">
        <f>[2]consoCURRENT!T24736</f>
        <v>0</v>
      </c>
      <c r="R1193" s="31">
        <f>[2]consoCURRENT!U24736</f>
        <v>0</v>
      </c>
      <c r="S1193" s="31">
        <f>[2]consoCURRENT!V24736</f>
        <v>0</v>
      </c>
      <c r="T1193" s="31">
        <f>[2]consoCURRENT!W24736</f>
        <v>0</v>
      </c>
      <c r="U1193" s="31">
        <f>[2]consoCURRENT!X24736</f>
        <v>0</v>
      </c>
      <c r="V1193" s="31">
        <f>[2]consoCURRENT!Y24736</f>
        <v>0</v>
      </c>
      <c r="W1193" s="31">
        <f>[2]consoCURRENT!Z24736</f>
        <v>0</v>
      </c>
      <c r="X1193" s="31">
        <f>[2]consoCURRENT!AA24736</f>
        <v>0</v>
      </c>
      <c r="Y1193" s="31">
        <f>[2]consoCURRENT!AB24736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[2]consoCURRENT!E24740</f>
        <v>0</v>
      </c>
      <c r="C1195" s="31">
        <f>[2]consoCURRENT!F24740</f>
        <v>0</v>
      </c>
      <c r="D1195" s="31">
        <f>[2]consoCURRENT!G24740</f>
        <v>0</v>
      </c>
      <c r="E1195" s="31">
        <f>[2]consoCURRENT!H24740</f>
        <v>0</v>
      </c>
      <c r="F1195" s="31">
        <f>[2]consoCURRENT!I24740</f>
        <v>0</v>
      </c>
      <c r="G1195" s="31">
        <f>[2]consoCURRENT!J24740</f>
        <v>0</v>
      </c>
      <c r="H1195" s="31">
        <f>[2]consoCURRENT!K24740</f>
        <v>0</v>
      </c>
      <c r="I1195" s="31">
        <f>[2]consoCURRENT!L24740</f>
        <v>0</v>
      </c>
      <c r="J1195" s="31">
        <f>[2]consoCURRENT!M24740</f>
        <v>0</v>
      </c>
      <c r="K1195" s="31">
        <f>[2]consoCURRENT!N24740</f>
        <v>0</v>
      </c>
      <c r="L1195" s="31">
        <f>[2]consoCURRENT!O24740</f>
        <v>0</v>
      </c>
      <c r="M1195" s="31">
        <f>[2]consoCURRENT!P24740</f>
        <v>0</v>
      </c>
      <c r="N1195" s="31">
        <f>[2]consoCURRENT!Q24740</f>
        <v>0</v>
      </c>
      <c r="O1195" s="31">
        <f>[2]consoCURRENT!R24740</f>
        <v>0</v>
      </c>
      <c r="P1195" s="31">
        <f>[2]consoCURRENT!S24740</f>
        <v>0</v>
      </c>
      <c r="Q1195" s="31">
        <f>[2]consoCURRENT!T24740</f>
        <v>0</v>
      </c>
      <c r="R1195" s="31">
        <f>[2]consoCURRENT!U24740</f>
        <v>0</v>
      </c>
      <c r="S1195" s="31">
        <f>[2]consoCURRENT!V24740</f>
        <v>0</v>
      </c>
      <c r="T1195" s="31">
        <f>[2]consoCURRENT!W24740</f>
        <v>0</v>
      </c>
      <c r="U1195" s="31">
        <f>[2]consoCURRENT!X24740</f>
        <v>0</v>
      </c>
      <c r="V1195" s="31">
        <f>[2]consoCURRENT!Y24740</f>
        <v>0</v>
      </c>
      <c r="W1195" s="31">
        <f>[2]consoCURRENT!Z24740</f>
        <v>0</v>
      </c>
      <c r="X1195" s="31">
        <f>[2]consoCURRENT!AA24740</f>
        <v>0</v>
      </c>
      <c r="Y1195" s="31">
        <f>[2]consoCURRENT!AB24740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[2]consoCURRENT!E24801</f>
        <v>0</v>
      </c>
      <c r="C1200" s="31">
        <f>[2]consoCURRENT!F24801</f>
        <v>0</v>
      </c>
      <c r="D1200" s="31">
        <f>[2]consoCURRENT!G24801</f>
        <v>0</v>
      </c>
      <c r="E1200" s="31">
        <f>[2]consoCURRENT!H24801</f>
        <v>0</v>
      </c>
      <c r="F1200" s="31">
        <f>[2]consoCURRENT!I24801</f>
        <v>0</v>
      </c>
      <c r="G1200" s="31">
        <f>[2]consoCURRENT!J24801</f>
        <v>0</v>
      </c>
      <c r="H1200" s="31">
        <f>[2]consoCURRENT!K24801</f>
        <v>0</v>
      </c>
      <c r="I1200" s="31">
        <f>[2]consoCURRENT!L24801</f>
        <v>0</v>
      </c>
      <c r="J1200" s="31">
        <f>[2]consoCURRENT!M24801</f>
        <v>0</v>
      </c>
      <c r="K1200" s="31">
        <f>[2]consoCURRENT!N24801</f>
        <v>0</v>
      </c>
      <c r="L1200" s="31">
        <f>[2]consoCURRENT!O24801</f>
        <v>0</v>
      </c>
      <c r="M1200" s="31">
        <f>[2]consoCURRENT!P24801</f>
        <v>0</v>
      </c>
      <c r="N1200" s="31">
        <f>[2]consoCURRENT!Q24801</f>
        <v>0</v>
      </c>
      <c r="O1200" s="31">
        <f>[2]consoCURRENT!R24801</f>
        <v>0</v>
      </c>
      <c r="P1200" s="31">
        <f>[2]consoCURRENT!S24801</f>
        <v>0</v>
      </c>
      <c r="Q1200" s="31">
        <f>[2]consoCURRENT!T24801</f>
        <v>0</v>
      </c>
      <c r="R1200" s="31">
        <f>[2]consoCURRENT!U24801</f>
        <v>0</v>
      </c>
      <c r="S1200" s="31">
        <f>[2]consoCURRENT!V24801</f>
        <v>0</v>
      </c>
      <c r="T1200" s="31">
        <f>[2]consoCURRENT!W24801</f>
        <v>0</v>
      </c>
      <c r="U1200" s="31">
        <f>[2]consoCURRENT!X24801</f>
        <v>0</v>
      </c>
      <c r="V1200" s="31">
        <f>[2]consoCURRENT!Y24801</f>
        <v>0</v>
      </c>
      <c r="W1200" s="31">
        <f>[2]consoCURRENT!Z24801</f>
        <v>0</v>
      </c>
      <c r="X1200" s="31">
        <f>[2]consoCURRENT!AA24801</f>
        <v>0</v>
      </c>
      <c r="Y1200" s="31">
        <f>[2]consoCURRENT!AB24801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[2]consoCURRENT!E24914</f>
        <v>0</v>
      </c>
      <c r="C1201" s="31">
        <f>[2]consoCURRENT!F24914</f>
        <v>0</v>
      </c>
      <c r="D1201" s="31">
        <f>[2]consoCURRENT!G24914</f>
        <v>0</v>
      </c>
      <c r="E1201" s="31">
        <f>[2]consoCURRENT!H24914</f>
        <v>0</v>
      </c>
      <c r="F1201" s="31">
        <f>[2]consoCURRENT!I24914</f>
        <v>0</v>
      </c>
      <c r="G1201" s="31">
        <f>[2]consoCURRENT!J24914</f>
        <v>0</v>
      </c>
      <c r="H1201" s="31">
        <f>[2]consoCURRENT!K24914</f>
        <v>0</v>
      </c>
      <c r="I1201" s="31">
        <f>[2]consoCURRENT!L24914</f>
        <v>0</v>
      </c>
      <c r="J1201" s="31">
        <f>[2]consoCURRENT!M24914</f>
        <v>0</v>
      </c>
      <c r="K1201" s="31">
        <f>[2]consoCURRENT!N24914</f>
        <v>0</v>
      </c>
      <c r="L1201" s="31">
        <f>[2]consoCURRENT!O24914</f>
        <v>0</v>
      </c>
      <c r="M1201" s="31">
        <f>[2]consoCURRENT!P24914</f>
        <v>0</v>
      </c>
      <c r="N1201" s="31">
        <f>[2]consoCURRENT!Q24914</f>
        <v>0</v>
      </c>
      <c r="O1201" s="31">
        <f>[2]consoCURRENT!R24914</f>
        <v>0</v>
      </c>
      <c r="P1201" s="31">
        <f>[2]consoCURRENT!S24914</f>
        <v>0</v>
      </c>
      <c r="Q1201" s="31">
        <f>[2]consoCURRENT!T24914</f>
        <v>0</v>
      </c>
      <c r="R1201" s="31">
        <f>[2]consoCURRENT!U24914</f>
        <v>0</v>
      </c>
      <c r="S1201" s="31">
        <f>[2]consoCURRENT!V24914</f>
        <v>0</v>
      </c>
      <c r="T1201" s="31">
        <f>[2]consoCURRENT!W24914</f>
        <v>0</v>
      </c>
      <c r="U1201" s="31">
        <f>[2]consoCURRENT!X24914</f>
        <v>0</v>
      </c>
      <c r="V1201" s="31">
        <f>[2]consoCURRENT!Y24914</f>
        <v>0</v>
      </c>
      <c r="W1201" s="31">
        <f>[2]consoCURRENT!Z24914</f>
        <v>0</v>
      </c>
      <c r="X1201" s="31">
        <f>[2]consoCURRENT!AA24914</f>
        <v>0</v>
      </c>
      <c r="Y1201" s="31">
        <f>[2]consoCURRENT!AB24914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[2]consoCURRENT!E24920</f>
        <v>0</v>
      </c>
      <c r="C1202" s="31">
        <f>[2]consoCURRENT!F24920</f>
        <v>0</v>
      </c>
      <c r="D1202" s="31">
        <f>[2]consoCURRENT!G24920</f>
        <v>0</v>
      </c>
      <c r="E1202" s="31">
        <f>[2]consoCURRENT!H24920</f>
        <v>0</v>
      </c>
      <c r="F1202" s="31">
        <f>[2]consoCURRENT!I24920</f>
        <v>0</v>
      </c>
      <c r="G1202" s="31">
        <f>[2]consoCURRENT!J24920</f>
        <v>0</v>
      </c>
      <c r="H1202" s="31">
        <f>[2]consoCURRENT!K24920</f>
        <v>0</v>
      </c>
      <c r="I1202" s="31">
        <f>[2]consoCURRENT!L24920</f>
        <v>0</v>
      </c>
      <c r="J1202" s="31">
        <f>[2]consoCURRENT!M24920</f>
        <v>0</v>
      </c>
      <c r="K1202" s="31">
        <f>[2]consoCURRENT!N24920</f>
        <v>0</v>
      </c>
      <c r="L1202" s="31">
        <f>[2]consoCURRENT!O24920</f>
        <v>0</v>
      </c>
      <c r="M1202" s="31">
        <f>[2]consoCURRENT!P24920</f>
        <v>0</v>
      </c>
      <c r="N1202" s="31">
        <f>[2]consoCURRENT!Q24920</f>
        <v>0</v>
      </c>
      <c r="O1202" s="31">
        <f>[2]consoCURRENT!R24920</f>
        <v>0</v>
      </c>
      <c r="P1202" s="31">
        <f>[2]consoCURRENT!S24920</f>
        <v>0</v>
      </c>
      <c r="Q1202" s="31">
        <f>[2]consoCURRENT!T24920</f>
        <v>0</v>
      </c>
      <c r="R1202" s="31">
        <f>[2]consoCURRENT!U24920</f>
        <v>0</v>
      </c>
      <c r="S1202" s="31">
        <f>[2]consoCURRENT!V24920</f>
        <v>0</v>
      </c>
      <c r="T1202" s="31">
        <f>[2]consoCURRENT!W24920</f>
        <v>0</v>
      </c>
      <c r="U1202" s="31">
        <f>[2]consoCURRENT!X24920</f>
        <v>0</v>
      </c>
      <c r="V1202" s="31">
        <f>[2]consoCURRENT!Y24920</f>
        <v>0</v>
      </c>
      <c r="W1202" s="31">
        <f>[2]consoCURRENT!Z24920</f>
        <v>0</v>
      </c>
      <c r="X1202" s="31">
        <f>[2]consoCURRENT!AA24920</f>
        <v>0</v>
      </c>
      <c r="Y1202" s="31">
        <f>[2]consoCURRENT!AB24920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[2]consoCURRENT!E24949</f>
        <v>0</v>
      </c>
      <c r="C1203" s="31">
        <f>[2]consoCURRENT!F24949</f>
        <v>0</v>
      </c>
      <c r="D1203" s="31">
        <f>[2]consoCURRENT!G24949</f>
        <v>0</v>
      </c>
      <c r="E1203" s="31">
        <f>[2]consoCURRENT!H24949</f>
        <v>0</v>
      </c>
      <c r="F1203" s="31">
        <f>[2]consoCURRENT!I24949</f>
        <v>0</v>
      </c>
      <c r="G1203" s="31">
        <f>[2]consoCURRENT!J24949</f>
        <v>0</v>
      </c>
      <c r="H1203" s="31">
        <f>[2]consoCURRENT!K24949</f>
        <v>0</v>
      </c>
      <c r="I1203" s="31">
        <f>[2]consoCURRENT!L24949</f>
        <v>0</v>
      </c>
      <c r="J1203" s="31">
        <f>[2]consoCURRENT!M24949</f>
        <v>0</v>
      </c>
      <c r="K1203" s="31">
        <f>[2]consoCURRENT!N24949</f>
        <v>0</v>
      </c>
      <c r="L1203" s="31">
        <f>[2]consoCURRENT!O24949</f>
        <v>0</v>
      </c>
      <c r="M1203" s="31">
        <f>[2]consoCURRENT!P24949</f>
        <v>0</v>
      </c>
      <c r="N1203" s="31">
        <f>[2]consoCURRENT!Q24949</f>
        <v>0</v>
      </c>
      <c r="O1203" s="31">
        <f>[2]consoCURRENT!R24949</f>
        <v>0</v>
      </c>
      <c r="P1203" s="31">
        <f>[2]consoCURRENT!S24949</f>
        <v>0</v>
      </c>
      <c r="Q1203" s="31">
        <f>[2]consoCURRENT!T24949</f>
        <v>0</v>
      </c>
      <c r="R1203" s="31">
        <f>[2]consoCURRENT!U24949</f>
        <v>0</v>
      </c>
      <c r="S1203" s="31">
        <f>[2]consoCURRENT!V24949</f>
        <v>0</v>
      </c>
      <c r="T1203" s="31">
        <f>[2]consoCURRENT!W24949</f>
        <v>0</v>
      </c>
      <c r="U1203" s="31">
        <f>[2]consoCURRENT!X24949</f>
        <v>0</v>
      </c>
      <c r="V1203" s="31">
        <f>[2]consoCURRENT!Y24949</f>
        <v>0</v>
      </c>
      <c r="W1203" s="31">
        <f>[2]consoCURRENT!Z24949</f>
        <v>0</v>
      </c>
      <c r="X1203" s="31">
        <f>[2]consoCURRENT!AA24949</f>
        <v>0</v>
      </c>
      <c r="Y1203" s="31">
        <f>[2]consoCURRENT!AB24949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[2]consoCURRENT!E24953</f>
        <v>0</v>
      </c>
      <c r="C1205" s="31">
        <f>[2]consoCURRENT!F24953</f>
        <v>0</v>
      </c>
      <c r="D1205" s="31">
        <f>[2]consoCURRENT!G24953</f>
        <v>0</v>
      </c>
      <c r="E1205" s="31">
        <f>[2]consoCURRENT!H24953</f>
        <v>0</v>
      </c>
      <c r="F1205" s="31">
        <f>[2]consoCURRENT!I24953</f>
        <v>0</v>
      </c>
      <c r="G1205" s="31">
        <f>[2]consoCURRENT!J24953</f>
        <v>0</v>
      </c>
      <c r="H1205" s="31">
        <f>[2]consoCURRENT!K24953</f>
        <v>0</v>
      </c>
      <c r="I1205" s="31">
        <f>[2]consoCURRENT!L24953</f>
        <v>0</v>
      </c>
      <c r="J1205" s="31">
        <f>[2]consoCURRENT!M24953</f>
        <v>0</v>
      </c>
      <c r="K1205" s="31">
        <f>[2]consoCURRENT!N24953</f>
        <v>0</v>
      </c>
      <c r="L1205" s="31">
        <f>[2]consoCURRENT!O24953</f>
        <v>0</v>
      </c>
      <c r="M1205" s="31">
        <f>[2]consoCURRENT!P24953</f>
        <v>0</v>
      </c>
      <c r="N1205" s="31">
        <f>[2]consoCURRENT!Q24953</f>
        <v>0</v>
      </c>
      <c r="O1205" s="31">
        <f>[2]consoCURRENT!R24953</f>
        <v>0</v>
      </c>
      <c r="P1205" s="31">
        <f>[2]consoCURRENT!S24953</f>
        <v>0</v>
      </c>
      <c r="Q1205" s="31">
        <f>[2]consoCURRENT!T24953</f>
        <v>0</v>
      </c>
      <c r="R1205" s="31">
        <f>[2]consoCURRENT!U24953</f>
        <v>0</v>
      </c>
      <c r="S1205" s="31">
        <f>[2]consoCURRENT!V24953</f>
        <v>0</v>
      </c>
      <c r="T1205" s="31">
        <f>[2]consoCURRENT!W24953</f>
        <v>0</v>
      </c>
      <c r="U1205" s="31">
        <f>[2]consoCURRENT!X24953</f>
        <v>0</v>
      </c>
      <c r="V1205" s="31">
        <f>[2]consoCURRENT!Y24953</f>
        <v>0</v>
      </c>
      <c r="W1205" s="31">
        <f>[2]consoCURRENT!Z24953</f>
        <v>0</v>
      </c>
      <c r="X1205" s="31">
        <f>[2]consoCURRENT!AA24953</f>
        <v>0</v>
      </c>
      <c r="Y1205" s="31">
        <f>[2]consoCURRENT!AB24953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[2]consoCURRENT!E25014</f>
        <v>0</v>
      </c>
      <c r="C1210" s="31">
        <f>[2]consoCURRENT!F25014</f>
        <v>0</v>
      </c>
      <c r="D1210" s="31">
        <f>[2]consoCURRENT!G25014</f>
        <v>0</v>
      </c>
      <c r="E1210" s="31">
        <f>[2]consoCURRENT!H25014</f>
        <v>0</v>
      </c>
      <c r="F1210" s="31">
        <f>[2]consoCURRENT!I25014</f>
        <v>0</v>
      </c>
      <c r="G1210" s="31">
        <f>[2]consoCURRENT!J25014</f>
        <v>0</v>
      </c>
      <c r="H1210" s="31">
        <f>[2]consoCURRENT!K25014</f>
        <v>0</v>
      </c>
      <c r="I1210" s="31">
        <f>[2]consoCURRENT!L25014</f>
        <v>0</v>
      </c>
      <c r="J1210" s="31">
        <f>[2]consoCURRENT!M25014</f>
        <v>0</v>
      </c>
      <c r="K1210" s="31">
        <f>[2]consoCURRENT!N25014</f>
        <v>0</v>
      </c>
      <c r="L1210" s="31">
        <f>[2]consoCURRENT!O25014</f>
        <v>0</v>
      </c>
      <c r="M1210" s="31">
        <f>[2]consoCURRENT!P25014</f>
        <v>0</v>
      </c>
      <c r="N1210" s="31">
        <f>[2]consoCURRENT!Q25014</f>
        <v>0</v>
      </c>
      <c r="O1210" s="31">
        <f>[2]consoCURRENT!R25014</f>
        <v>0</v>
      </c>
      <c r="P1210" s="31">
        <f>[2]consoCURRENT!S25014</f>
        <v>0</v>
      </c>
      <c r="Q1210" s="31">
        <f>[2]consoCURRENT!T25014</f>
        <v>0</v>
      </c>
      <c r="R1210" s="31">
        <f>[2]consoCURRENT!U25014</f>
        <v>0</v>
      </c>
      <c r="S1210" s="31">
        <f>[2]consoCURRENT!V25014</f>
        <v>0</v>
      </c>
      <c r="T1210" s="31">
        <f>[2]consoCURRENT!W25014</f>
        <v>0</v>
      </c>
      <c r="U1210" s="31">
        <f>[2]consoCURRENT!X25014</f>
        <v>0</v>
      </c>
      <c r="V1210" s="31">
        <f>[2]consoCURRENT!Y25014</f>
        <v>0</v>
      </c>
      <c r="W1210" s="31">
        <f>[2]consoCURRENT!Z25014</f>
        <v>0</v>
      </c>
      <c r="X1210" s="31">
        <f>[2]consoCURRENT!AA25014</f>
        <v>0</v>
      </c>
      <c r="Y1210" s="31">
        <f>[2]consoCURRENT!AB25014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[2]consoCURRENT!E25127</f>
        <v>0</v>
      </c>
      <c r="C1211" s="31">
        <f>[2]consoCURRENT!F25127</f>
        <v>0</v>
      </c>
      <c r="D1211" s="31">
        <f>[2]consoCURRENT!G25127</f>
        <v>0</v>
      </c>
      <c r="E1211" s="31">
        <f>[2]consoCURRENT!H25127</f>
        <v>0</v>
      </c>
      <c r="F1211" s="31">
        <f>[2]consoCURRENT!I25127</f>
        <v>0</v>
      </c>
      <c r="G1211" s="31">
        <f>[2]consoCURRENT!J25127</f>
        <v>0</v>
      </c>
      <c r="H1211" s="31">
        <f>[2]consoCURRENT!K25127</f>
        <v>0</v>
      </c>
      <c r="I1211" s="31">
        <f>[2]consoCURRENT!L25127</f>
        <v>0</v>
      </c>
      <c r="J1211" s="31">
        <f>[2]consoCURRENT!M25127</f>
        <v>0</v>
      </c>
      <c r="K1211" s="31">
        <f>[2]consoCURRENT!N25127</f>
        <v>0</v>
      </c>
      <c r="L1211" s="31">
        <f>[2]consoCURRENT!O25127</f>
        <v>0</v>
      </c>
      <c r="M1211" s="31">
        <f>[2]consoCURRENT!P25127</f>
        <v>0</v>
      </c>
      <c r="N1211" s="31">
        <f>[2]consoCURRENT!Q25127</f>
        <v>0</v>
      </c>
      <c r="O1211" s="31">
        <f>[2]consoCURRENT!R25127</f>
        <v>0</v>
      </c>
      <c r="P1211" s="31">
        <f>[2]consoCURRENT!S25127</f>
        <v>0</v>
      </c>
      <c r="Q1211" s="31">
        <f>[2]consoCURRENT!T25127</f>
        <v>0</v>
      </c>
      <c r="R1211" s="31">
        <f>[2]consoCURRENT!U25127</f>
        <v>0</v>
      </c>
      <c r="S1211" s="31">
        <f>[2]consoCURRENT!V25127</f>
        <v>0</v>
      </c>
      <c r="T1211" s="31">
        <f>[2]consoCURRENT!W25127</f>
        <v>0</v>
      </c>
      <c r="U1211" s="31">
        <f>[2]consoCURRENT!X25127</f>
        <v>0</v>
      </c>
      <c r="V1211" s="31">
        <f>[2]consoCURRENT!Y25127</f>
        <v>0</v>
      </c>
      <c r="W1211" s="31">
        <f>[2]consoCURRENT!Z25127</f>
        <v>0</v>
      </c>
      <c r="X1211" s="31">
        <f>[2]consoCURRENT!AA25127</f>
        <v>0</v>
      </c>
      <c r="Y1211" s="31">
        <f>[2]consoCURRENT!AB25127</f>
        <v>0</v>
      </c>
      <c r="Z1211" s="31">
        <f>SUM(M1211:Y1211)</f>
        <v>0</v>
      </c>
      <c r="AA1211" s="31">
        <f>D1211-Z1211</f>
        <v>0</v>
      </c>
      <c r="AB1211" s="38" t="e">
        <f>Z1211/D1211</f>
        <v>#DIV/0!</v>
      </c>
      <c r="AC1211" s="32"/>
    </row>
    <row r="1212" spans="1:29" s="33" customFormat="1" ht="18" hidden="1" customHeight="1" x14ac:dyDescent="0.2">
      <c r="A1212" s="36" t="s">
        <v>36</v>
      </c>
      <c r="B1212" s="31">
        <f>[2]consoCURRENT!E25133</f>
        <v>0</v>
      </c>
      <c r="C1212" s="31">
        <f>[2]consoCURRENT!F25133</f>
        <v>0</v>
      </c>
      <c r="D1212" s="31">
        <f>[2]consoCURRENT!G25133</f>
        <v>0</v>
      </c>
      <c r="E1212" s="31">
        <f>[2]consoCURRENT!H25133</f>
        <v>0</v>
      </c>
      <c r="F1212" s="31">
        <f>[2]consoCURRENT!I25133</f>
        <v>0</v>
      </c>
      <c r="G1212" s="31">
        <f>[2]consoCURRENT!J25133</f>
        <v>0</v>
      </c>
      <c r="H1212" s="31">
        <f>[2]consoCURRENT!K25133</f>
        <v>0</v>
      </c>
      <c r="I1212" s="31">
        <f>[2]consoCURRENT!L25133</f>
        <v>0</v>
      </c>
      <c r="J1212" s="31">
        <f>[2]consoCURRENT!M25133</f>
        <v>0</v>
      </c>
      <c r="K1212" s="31">
        <f>[2]consoCURRENT!N25133</f>
        <v>0</v>
      </c>
      <c r="L1212" s="31">
        <f>[2]consoCURRENT!O25133</f>
        <v>0</v>
      </c>
      <c r="M1212" s="31">
        <f>[2]consoCURRENT!P25133</f>
        <v>0</v>
      </c>
      <c r="N1212" s="31">
        <f>[2]consoCURRENT!Q25133</f>
        <v>0</v>
      </c>
      <c r="O1212" s="31">
        <f>[2]consoCURRENT!R25133</f>
        <v>0</v>
      </c>
      <c r="P1212" s="31">
        <f>[2]consoCURRENT!S25133</f>
        <v>0</v>
      </c>
      <c r="Q1212" s="31">
        <f>[2]consoCURRENT!T25133</f>
        <v>0</v>
      </c>
      <c r="R1212" s="31">
        <f>[2]consoCURRENT!U25133</f>
        <v>0</v>
      </c>
      <c r="S1212" s="31">
        <f>[2]consoCURRENT!V25133</f>
        <v>0</v>
      </c>
      <c r="T1212" s="31">
        <f>[2]consoCURRENT!W25133</f>
        <v>0</v>
      </c>
      <c r="U1212" s="31">
        <f>[2]consoCURRENT!X25133</f>
        <v>0</v>
      </c>
      <c r="V1212" s="31">
        <f>[2]consoCURRENT!Y25133</f>
        <v>0</v>
      </c>
      <c r="W1212" s="31">
        <f>[2]consoCURRENT!Z25133</f>
        <v>0</v>
      </c>
      <c r="X1212" s="31">
        <f>[2]consoCURRENT!AA25133</f>
        <v>0</v>
      </c>
      <c r="Y1212" s="31">
        <f>[2]consoCURRENT!AB25133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[2]consoCURRENT!E25162</f>
        <v>0</v>
      </c>
      <c r="C1213" s="31">
        <f>[2]consoCURRENT!F25162</f>
        <v>0</v>
      </c>
      <c r="D1213" s="31">
        <f>[2]consoCURRENT!G25162</f>
        <v>0</v>
      </c>
      <c r="E1213" s="31">
        <f>[2]consoCURRENT!H25162</f>
        <v>0</v>
      </c>
      <c r="F1213" s="31">
        <f>[2]consoCURRENT!I25162</f>
        <v>0</v>
      </c>
      <c r="G1213" s="31">
        <f>[2]consoCURRENT!J25162</f>
        <v>0</v>
      </c>
      <c r="H1213" s="31">
        <f>[2]consoCURRENT!K25162</f>
        <v>0</v>
      </c>
      <c r="I1213" s="31">
        <f>[2]consoCURRENT!L25162</f>
        <v>0</v>
      </c>
      <c r="J1213" s="31">
        <f>[2]consoCURRENT!M25162</f>
        <v>0</v>
      </c>
      <c r="K1213" s="31">
        <f>[2]consoCURRENT!N25162</f>
        <v>0</v>
      </c>
      <c r="L1213" s="31">
        <f>[2]consoCURRENT!O25162</f>
        <v>0</v>
      </c>
      <c r="M1213" s="31">
        <f>[2]consoCURRENT!P25162</f>
        <v>0</v>
      </c>
      <c r="N1213" s="31">
        <f>[2]consoCURRENT!Q25162</f>
        <v>0</v>
      </c>
      <c r="O1213" s="31">
        <f>[2]consoCURRENT!R25162</f>
        <v>0</v>
      </c>
      <c r="P1213" s="31">
        <f>[2]consoCURRENT!S25162</f>
        <v>0</v>
      </c>
      <c r="Q1213" s="31">
        <f>[2]consoCURRENT!T25162</f>
        <v>0</v>
      </c>
      <c r="R1213" s="31">
        <f>[2]consoCURRENT!U25162</f>
        <v>0</v>
      </c>
      <c r="S1213" s="31">
        <f>[2]consoCURRENT!V25162</f>
        <v>0</v>
      </c>
      <c r="T1213" s="31">
        <f>[2]consoCURRENT!W25162</f>
        <v>0</v>
      </c>
      <c r="U1213" s="31">
        <f>[2]consoCURRENT!X25162</f>
        <v>0</v>
      </c>
      <c r="V1213" s="31">
        <f>[2]consoCURRENT!Y25162</f>
        <v>0</v>
      </c>
      <c r="W1213" s="31">
        <f>[2]consoCURRENT!Z25162</f>
        <v>0</v>
      </c>
      <c r="X1213" s="31">
        <f>[2]consoCURRENT!AA25162</f>
        <v>0</v>
      </c>
      <c r="Y1213" s="31">
        <f>[2]consoCURRENT!AB25162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0</v>
      </c>
      <c r="C1214" s="40">
        <f t="shared" si="261"/>
        <v>0</v>
      </c>
      <c r="D1214" s="40">
        <f t="shared" si="261"/>
        <v>0</v>
      </c>
      <c r="E1214" s="40">
        <f t="shared" si="261"/>
        <v>0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0</v>
      </c>
      <c r="O1214" s="40">
        <f t="shared" si="261"/>
        <v>0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0</v>
      </c>
      <c r="AA1214" s="40">
        <f t="shared" si="261"/>
        <v>0</v>
      </c>
      <c r="AB1214" s="41" t="e">
        <f>Z1214/D1214</f>
        <v>#DIV/0!</v>
      </c>
      <c r="AC1214" s="32"/>
    </row>
    <row r="1215" spans="1:29" s="33" customFormat="1" ht="18" hidden="1" customHeight="1" x14ac:dyDescent="0.25">
      <c r="A1215" s="42" t="s">
        <v>39</v>
      </c>
      <c r="B1215" s="31">
        <f>[2]consoCURRENT!E25166</f>
        <v>0</v>
      </c>
      <c r="C1215" s="31">
        <f>[2]consoCURRENT!F25166</f>
        <v>0</v>
      </c>
      <c r="D1215" s="31">
        <f>[2]consoCURRENT!G25166</f>
        <v>0</v>
      </c>
      <c r="E1215" s="31">
        <f>[2]consoCURRENT!H25166</f>
        <v>0</v>
      </c>
      <c r="F1215" s="31">
        <f>[2]consoCURRENT!I25166</f>
        <v>0</v>
      </c>
      <c r="G1215" s="31">
        <f>[2]consoCURRENT!J25166</f>
        <v>0</v>
      </c>
      <c r="H1215" s="31">
        <f>[2]consoCURRENT!K25166</f>
        <v>0</v>
      </c>
      <c r="I1215" s="31">
        <f>[2]consoCURRENT!L25166</f>
        <v>0</v>
      </c>
      <c r="J1215" s="31">
        <f>[2]consoCURRENT!M25166</f>
        <v>0</v>
      </c>
      <c r="K1215" s="31">
        <f>[2]consoCURRENT!N25166</f>
        <v>0</v>
      </c>
      <c r="L1215" s="31">
        <f>[2]consoCURRENT!O25166</f>
        <v>0</v>
      </c>
      <c r="M1215" s="31">
        <f>[2]consoCURRENT!P25166</f>
        <v>0</v>
      </c>
      <c r="N1215" s="31">
        <f>[2]consoCURRENT!Q25166</f>
        <v>0</v>
      </c>
      <c r="O1215" s="31">
        <f>[2]consoCURRENT!R25166</f>
        <v>0</v>
      </c>
      <c r="P1215" s="31">
        <f>[2]consoCURRENT!S25166</f>
        <v>0</v>
      </c>
      <c r="Q1215" s="31">
        <f>[2]consoCURRENT!T25166</f>
        <v>0</v>
      </c>
      <c r="R1215" s="31">
        <f>[2]consoCURRENT!U25166</f>
        <v>0</v>
      </c>
      <c r="S1215" s="31">
        <f>[2]consoCURRENT!V25166</f>
        <v>0</v>
      </c>
      <c r="T1215" s="31">
        <f>[2]consoCURRENT!W25166</f>
        <v>0</v>
      </c>
      <c r="U1215" s="31">
        <f>[2]consoCURRENT!X25166</f>
        <v>0</v>
      </c>
      <c r="V1215" s="31">
        <f>[2]consoCURRENT!Y25166</f>
        <v>0</v>
      </c>
      <c r="W1215" s="31">
        <f>[2]consoCURRENT!Z25166</f>
        <v>0</v>
      </c>
      <c r="X1215" s="31">
        <f>[2]consoCURRENT!AA25166</f>
        <v>0</v>
      </c>
      <c r="Y1215" s="31">
        <f>[2]consoCURRENT!AB25166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0</v>
      </c>
      <c r="C1216" s="40">
        <f t="shared" si="262"/>
        <v>0</v>
      </c>
      <c r="D1216" s="40">
        <f t="shared" si="262"/>
        <v>0</v>
      </c>
      <c r="E1216" s="40">
        <f t="shared" si="262"/>
        <v>0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0</v>
      </c>
      <c r="O1216" s="40">
        <f t="shared" si="262"/>
        <v>0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0</v>
      </c>
      <c r="AA1216" s="40">
        <f t="shared" si="262"/>
        <v>0</v>
      </c>
      <c r="AB1216" s="41" t="e">
        <f>Z1216/D1216</f>
        <v>#DIV/0!</v>
      </c>
      <c r="AC1216" s="43"/>
    </row>
    <row r="1217" spans="1:29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[2]consoCURRENT!E25227</f>
        <v>0</v>
      </c>
      <c r="C1220" s="31">
        <f>[2]consoCURRENT!F25227</f>
        <v>0</v>
      </c>
      <c r="D1220" s="31">
        <f>[2]consoCURRENT!G25227</f>
        <v>0</v>
      </c>
      <c r="E1220" s="31">
        <f>[2]consoCURRENT!H25227</f>
        <v>0</v>
      </c>
      <c r="F1220" s="31">
        <f>[2]consoCURRENT!I25227</f>
        <v>0</v>
      </c>
      <c r="G1220" s="31">
        <f>[2]consoCURRENT!J25227</f>
        <v>0</v>
      </c>
      <c r="H1220" s="31">
        <f>[2]consoCURRENT!K25227</f>
        <v>0</v>
      </c>
      <c r="I1220" s="31">
        <f>[2]consoCURRENT!L25227</f>
        <v>0</v>
      </c>
      <c r="J1220" s="31">
        <f>[2]consoCURRENT!M25227</f>
        <v>0</v>
      </c>
      <c r="K1220" s="31">
        <f>[2]consoCURRENT!N25227</f>
        <v>0</v>
      </c>
      <c r="L1220" s="31">
        <f>[2]consoCURRENT!O25227</f>
        <v>0</v>
      </c>
      <c r="M1220" s="31">
        <f>[2]consoCURRENT!P25227</f>
        <v>0</v>
      </c>
      <c r="N1220" s="31">
        <f>[2]consoCURRENT!Q25227</f>
        <v>0</v>
      </c>
      <c r="O1220" s="31">
        <f>[2]consoCURRENT!R25227</f>
        <v>0</v>
      </c>
      <c r="P1220" s="31">
        <f>[2]consoCURRENT!S25227</f>
        <v>0</v>
      </c>
      <c r="Q1220" s="31">
        <f>[2]consoCURRENT!T25227</f>
        <v>0</v>
      </c>
      <c r="R1220" s="31">
        <f>[2]consoCURRENT!U25227</f>
        <v>0</v>
      </c>
      <c r="S1220" s="31">
        <f>[2]consoCURRENT!V25227</f>
        <v>0</v>
      </c>
      <c r="T1220" s="31">
        <f>[2]consoCURRENT!W25227</f>
        <v>0</v>
      </c>
      <c r="U1220" s="31">
        <f>[2]consoCURRENT!X25227</f>
        <v>0</v>
      </c>
      <c r="V1220" s="31">
        <f>[2]consoCURRENT!Y25227</f>
        <v>0</v>
      </c>
      <c r="W1220" s="31">
        <f>[2]consoCURRENT!Z25227</f>
        <v>0</v>
      </c>
      <c r="X1220" s="31">
        <f>[2]consoCURRENT!AA25227</f>
        <v>0</v>
      </c>
      <c r="Y1220" s="31">
        <f>[2]consoCURRENT!AB25227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[2]consoCURRENT!E25340</f>
        <v>2845298.8000000007</v>
      </c>
      <c r="C1221" s="31">
        <f>[2]consoCURRENT!F25340</f>
        <v>0</v>
      </c>
      <c r="D1221" s="31">
        <f>[2]consoCURRENT!G25340</f>
        <v>2845298.8000000007</v>
      </c>
      <c r="E1221" s="31">
        <f>[2]consoCURRENT!H25340</f>
        <v>2845298.8</v>
      </c>
      <c r="F1221" s="31">
        <f>[2]consoCURRENT!I25340</f>
        <v>0</v>
      </c>
      <c r="G1221" s="31">
        <f>[2]consoCURRENT!J25340</f>
        <v>0</v>
      </c>
      <c r="H1221" s="31">
        <f>[2]consoCURRENT!K25340</f>
        <v>0</v>
      </c>
      <c r="I1221" s="31">
        <f>[2]consoCURRENT!L25340</f>
        <v>0</v>
      </c>
      <c r="J1221" s="31">
        <f>[2]consoCURRENT!M25340</f>
        <v>0</v>
      </c>
      <c r="K1221" s="31">
        <f>[2]consoCURRENT!N25340</f>
        <v>0</v>
      </c>
      <c r="L1221" s="31">
        <f>[2]consoCURRENT!O25340</f>
        <v>0</v>
      </c>
      <c r="M1221" s="31">
        <f>[2]consoCURRENT!P25340</f>
        <v>0</v>
      </c>
      <c r="N1221" s="31">
        <f>[2]consoCURRENT!Q25340</f>
        <v>0</v>
      </c>
      <c r="O1221" s="31">
        <f>[2]consoCURRENT!R25340</f>
        <v>2845298.8</v>
      </c>
      <c r="P1221" s="31">
        <f>[2]consoCURRENT!S25340</f>
        <v>0</v>
      </c>
      <c r="Q1221" s="31">
        <f>[2]consoCURRENT!T25340</f>
        <v>0</v>
      </c>
      <c r="R1221" s="31">
        <f>[2]consoCURRENT!U25340</f>
        <v>0</v>
      </c>
      <c r="S1221" s="31">
        <f>[2]consoCURRENT!V25340</f>
        <v>0</v>
      </c>
      <c r="T1221" s="31">
        <f>[2]consoCURRENT!W25340</f>
        <v>0</v>
      </c>
      <c r="U1221" s="31">
        <f>[2]consoCURRENT!X25340</f>
        <v>0</v>
      </c>
      <c r="V1221" s="31">
        <f>[2]consoCURRENT!Y25340</f>
        <v>0</v>
      </c>
      <c r="W1221" s="31">
        <f>[2]consoCURRENT!Z25340</f>
        <v>0</v>
      </c>
      <c r="X1221" s="31">
        <f>[2]consoCURRENT!AA25340</f>
        <v>0</v>
      </c>
      <c r="Y1221" s="31">
        <f>[2]consoCURRENT!AB25340</f>
        <v>0</v>
      </c>
      <c r="Z1221" s="31">
        <f>SUM(M1221:Y1221)</f>
        <v>2845298.8</v>
      </c>
      <c r="AA1221" s="31">
        <f>D1221-Z1221</f>
        <v>0</v>
      </c>
      <c r="AB1221" s="38">
        <f>Z1221/D1221</f>
        <v>0.99999999999999967</v>
      </c>
      <c r="AC1221" s="32"/>
    </row>
    <row r="1222" spans="1:29" s="33" customFormat="1" ht="18" hidden="1" customHeight="1" x14ac:dyDescent="0.2">
      <c r="A1222" s="36" t="s">
        <v>36</v>
      </c>
      <c r="B1222" s="31">
        <f>[2]consoCURRENT!E25346</f>
        <v>0</v>
      </c>
      <c r="C1222" s="31">
        <f>[2]consoCURRENT!F25346</f>
        <v>0</v>
      </c>
      <c r="D1222" s="31">
        <f>[2]consoCURRENT!G25346</f>
        <v>0</v>
      </c>
      <c r="E1222" s="31">
        <f>[2]consoCURRENT!H25346</f>
        <v>0</v>
      </c>
      <c r="F1222" s="31">
        <f>[2]consoCURRENT!I25346</f>
        <v>0</v>
      </c>
      <c r="G1222" s="31">
        <f>[2]consoCURRENT!J25346</f>
        <v>0</v>
      </c>
      <c r="H1222" s="31">
        <f>[2]consoCURRENT!K25346</f>
        <v>0</v>
      </c>
      <c r="I1222" s="31">
        <f>[2]consoCURRENT!L25346</f>
        <v>0</v>
      </c>
      <c r="J1222" s="31">
        <f>[2]consoCURRENT!M25346</f>
        <v>0</v>
      </c>
      <c r="K1222" s="31">
        <f>[2]consoCURRENT!N25346</f>
        <v>0</v>
      </c>
      <c r="L1222" s="31">
        <f>[2]consoCURRENT!O25346</f>
        <v>0</v>
      </c>
      <c r="M1222" s="31">
        <f>[2]consoCURRENT!P25346</f>
        <v>0</v>
      </c>
      <c r="N1222" s="31">
        <f>[2]consoCURRENT!Q25346</f>
        <v>0</v>
      </c>
      <c r="O1222" s="31">
        <f>[2]consoCURRENT!R25346</f>
        <v>0</v>
      </c>
      <c r="P1222" s="31">
        <f>[2]consoCURRENT!S25346</f>
        <v>0</v>
      </c>
      <c r="Q1222" s="31">
        <f>[2]consoCURRENT!T25346</f>
        <v>0</v>
      </c>
      <c r="R1222" s="31">
        <f>[2]consoCURRENT!U25346</f>
        <v>0</v>
      </c>
      <c r="S1222" s="31">
        <f>[2]consoCURRENT!V25346</f>
        <v>0</v>
      </c>
      <c r="T1222" s="31">
        <f>[2]consoCURRENT!W25346</f>
        <v>0</v>
      </c>
      <c r="U1222" s="31">
        <f>[2]consoCURRENT!X25346</f>
        <v>0</v>
      </c>
      <c r="V1222" s="31">
        <f>[2]consoCURRENT!Y25346</f>
        <v>0</v>
      </c>
      <c r="W1222" s="31">
        <f>[2]consoCURRENT!Z25346</f>
        <v>0</v>
      </c>
      <c r="X1222" s="31">
        <f>[2]consoCURRENT!AA25346</f>
        <v>0</v>
      </c>
      <c r="Y1222" s="31">
        <f>[2]consoCURRENT!AB25346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[2]consoCURRENT!E25375</f>
        <v>0</v>
      </c>
      <c r="C1223" s="31">
        <f>[2]consoCURRENT!F25375</f>
        <v>0</v>
      </c>
      <c r="D1223" s="31">
        <f>[2]consoCURRENT!G25375</f>
        <v>0</v>
      </c>
      <c r="E1223" s="31">
        <f>[2]consoCURRENT!H25375</f>
        <v>0</v>
      </c>
      <c r="F1223" s="31">
        <f>[2]consoCURRENT!I25375</f>
        <v>0</v>
      </c>
      <c r="G1223" s="31">
        <f>[2]consoCURRENT!J25375</f>
        <v>0</v>
      </c>
      <c r="H1223" s="31">
        <f>[2]consoCURRENT!K25375</f>
        <v>0</v>
      </c>
      <c r="I1223" s="31">
        <f>[2]consoCURRENT!L25375</f>
        <v>0</v>
      </c>
      <c r="J1223" s="31">
        <f>[2]consoCURRENT!M25375</f>
        <v>0</v>
      </c>
      <c r="K1223" s="31">
        <f>[2]consoCURRENT!N25375</f>
        <v>0</v>
      </c>
      <c r="L1223" s="31">
        <f>[2]consoCURRENT!O25375</f>
        <v>0</v>
      </c>
      <c r="M1223" s="31">
        <f>[2]consoCURRENT!P25375</f>
        <v>0</v>
      </c>
      <c r="N1223" s="31">
        <f>[2]consoCURRENT!Q25375</f>
        <v>0</v>
      </c>
      <c r="O1223" s="31">
        <f>[2]consoCURRENT!R25375</f>
        <v>0</v>
      </c>
      <c r="P1223" s="31">
        <f>[2]consoCURRENT!S25375</f>
        <v>0</v>
      </c>
      <c r="Q1223" s="31">
        <f>[2]consoCURRENT!T25375</f>
        <v>0</v>
      </c>
      <c r="R1223" s="31">
        <f>[2]consoCURRENT!U25375</f>
        <v>0</v>
      </c>
      <c r="S1223" s="31">
        <f>[2]consoCURRENT!V25375</f>
        <v>0</v>
      </c>
      <c r="T1223" s="31">
        <f>[2]consoCURRENT!W25375</f>
        <v>0</v>
      </c>
      <c r="U1223" s="31">
        <f>[2]consoCURRENT!X25375</f>
        <v>0</v>
      </c>
      <c r="V1223" s="31">
        <f>[2]consoCURRENT!Y25375</f>
        <v>0</v>
      </c>
      <c r="W1223" s="31">
        <f>[2]consoCURRENT!Z25375</f>
        <v>0</v>
      </c>
      <c r="X1223" s="31">
        <f>[2]consoCURRENT!AA25375</f>
        <v>0</v>
      </c>
      <c r="Y1223" s="31">
        <f>[2]consoCURRENT!AB25375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2845298.8000000007</v>
      </c>
      <c r="C1224" s="40">
        <f t="shared" si="263"/>
        <v>0</v>
      </c>
      <c r="D1224" s="40">
        <f t="shared" si="263"/>
        <v>2845298.8000000007</v>
      </c>
      <c r="E1224" s="40">
        <f t="shared" si="263"/>
        <v>2845298.8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2845298.8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2845298.8</v>
      </c>
      <c r="AA1224" s="40">
        <f t="shared" si="263"/>
        <v>0</v>
      </c>
      <c r="AB1224" s="41">
        <f>Z1224/D1224</f>
        <v>0.99999999999999967</v>
      </c>
      <c r="AC1224" s="32"/>
    </row>
    <row r="1225" spans="1:29" s="33" customFormat="1" ht="18" hidden="1" customHeight="1" x14ac:dyDescent="0.25">
      <c r="A1225" s="42" t="s">
        <v>39</v>
      </c>
      <c r="B1225" s="31">
        <f>[2]consoCURRENT!E25379</f>
        <v>0</v>
      </c>
      <c r="C1225" s="31">
        <f>[2]consoCURRENT!F25379</f>
        <v>0</v>
      </c>
      <c r="D1225" s="31">
        <f>[2]consoCURRENT!G25379</f>
        <v>0</v>
      </c>
      <c r="E1225" s="31">
        <f>[2]consoCURRENT!H25379</f>
        <v>0</v>
      </c>
      <c r="F1225" s="31">
        <f>[2]consoCURRENT!I25379</f>
        <v>0</v>
      </c>
      <c r="G1225" s="31">
        <f>[2]consoCURRENT!J25379</f>
        <v>0</v>
      </c>
      <c r="H1225" s="31">
        <f>[2]consoCURRENT!K25379</f>
        <v>0</v>
      </c>
      <c r="I1225" s="31">
        <f>[2]consoCURRENT!L25379</f>
        <v>0</v>
      </c>
      <c r="J1225" s="31">
        <f>[2]consoCURRENT!M25379</f>
        <v>0</v>
      </c>
      <c r="K1225" s="31">
        <f>[2]consoCURRENT!N25379</f>
        <v>0</v>
      </c>
      <c r="L1225" s="31">
        <f>[2]consoCURRENT!O25379</f>
        <v>0</v>
      </c>
      <c r="M1225" s="31">
        <f>[2]consoCURRENT!P25379</f>
        <v>0</v>
      </c>
      <c r="N1225" s="31">
        <f>[2]consoCURRENT!Q25379</f>
        <v>0</v>
      </c>
      <c r="O1225" s="31">
        <f>[2]consoCURRENT!R25379</f>
        <v>0</v>
      </c>
      <c r="P1225" s="31">
        <f>[2]consoCURRENT!S25379</f>
        <v>0</v>
      </c>
      <c r="Q1225" s="31">
        <f>[2]consoCURRENT!T25379</f>
        <v>0</v>
      </c>
      <c r="R1225" s="31">
        <f>[2]consoCURRENT!U25379</f>
        <v>0</v>
      </c>
      <c r="S1225" s="31">
        <f>[2]consoCURRENT!V25379</f>
        <v>0</v>
      </c>
      <c r="T1225" s="31">
        <f>[2]consoCURRENT!W25379</f>
        <v>0</v>
      </c>
      <c r="U1225" s="31">
        <f>[2]consoCURRENT!X25379</f>
        <v>0</v>
      </c>
      <c r="V1225" s="31">
        <f>[2]consoCURRENT!Y25379</f>
        <v>0</v>
      </c>
      <c r="W1225" s="31">
        <f>[2]consoCURRENT!Z25379</f>
        <v>0</v>
      </c>
      <c r="X1225" s="31">
        <f>[2]consoCURRENT!AA25379</f>
        <v>0</v>
      </c>
      <c r="Y1225" s="31">
        <f>[2]consoCURRENT!AB25379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2845298.8000000007</v>
      </c>
      <c r="C1226" s="40">
        <f t="shared" si="264"/>
        <v>0</v>
      </c>
      <c r="D1226" s="40">
        <f t="shared" si="264"/>
        <v>2845298.8000000007</v>
      </c>
      <c r="E1226" s="40">
        <f t="shared" si="264"/>
        <v>2845298.8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2845298.8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2845298.8</v>
      </c>
      <c r="AA1226" s="40">
        <f t="shared" si="264"/>
        <v>0</v>
      </c>
      <c r="AB1226" s="41">
        <f>Z1226/D1226</f>
        <v>0.99999999999999967</v>
      </c>
      <c r="AC1226" s="43"/>
    </row>
    <row r="1227" spans="1:29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[2]consoCURRENT!E25440</f>
        <v>0</v>
      </c>
      <c r="C1230" s="31">
        <f>[2]consoCURRENT!F25440</f>
        <v>0</v>
      </c>
      <c r="D1230" s="31">
        <f>[2]consoCURRENT!G25440</f>
        <v>0</v>
      </c>
      <c r="E1230" s="31">
        <f>[2]consoCURRENT!H25440</f>
        <v>0</v>
      </c>
      <c r="F1230" s="31">
        <f>[2]consoCURRENT!I25440</f>
        <v>0</v>
      </c>
      <c r="G1230" s="31">
        <f>[2]consoCURRENT!J25440</f>
        <v>0</v>
      </c>
      <c r="H1230" s="31">
        <f>[2]consoCURRENT!K25440</f>
        <v>0</v>
      </c>
      <c r="I1230" s="31">
        <f>[2]consoCURRENT!L25440</f>
        <v>0</v>
      </c>
      <c r="J1230" s="31">
        <f>[2]consoCURRENT!M25440</f>
        <v>0</v>
      </c>
      <c r="K1230" s="31">
        <f>[2]consoCURRENT!N25440</f>
        <v>0</v>
      </c>
      <c r="L1230" s="31">
        <f>[2]consoCURRENT!O25440</f>
        <v>0</v>
      </c>
      <c r="M1230" s="31">
        <f>[2]consoCURRENT!P25440</f>
        <v>0</v>
      </c>
      <c r="N1230" s="31">
        <f>[2]consoCURRENT!Q25440</f>
        <v>0</v>
      </c>
      <c r="O1230" s="31">
        <f>[2]consoCURRENT!R25440</f>
        <v>0</v>
      </c>
      <c r="P1230" s="31">
        <f>[2]consoCURRENT!S25440</f>
        <v>0</v>
      </c>
      <c r="Q1230" s="31">
        <f>[2]consoCURRENT!T25440</f>
        <v>0</v>
      </c>
      <c r="R1230" s="31">
        <f>[2]consoCURRENT!U25440</f>
        <v>0</v>
      </c>
      <c r="S1230" s="31">
        <f>[2]consoCURRENT!V25440</f>
        <v>0</v>
      </c>
      <c r="T1230" s="31">
        <f>[2]consoCURRENT!W25440</f>
        <v>0</v>
      </c>
      <c r="U1230" s="31">
        <f>[2]consoCURRENT!X25440</f>
        <v>0</v>
      </c>
      <c r="V1230" s="31">
        <f>[2]consoCURRENT!Y25440</f>
        <v>0</v>
      </c>
      <c r="W1230" s="31">
        <f>[2]consoCURRENT!Z25440</f>
        <v>0</v>
      </c>
      <c r="X1230" s="31">
        <f>[2]consoCURRENT!AA25440</f>
        <v>0</v>
      </c>
      <c r="Y1230" s="31">
        <f>[2]consoCURRENT!AB25440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9" t="s">
        <v>35</v>
      </c>
      <c r="B1231" s="50">
        <f>[2]consoCURRENT!E25553</f>
        <v>0</v>
      </c>
      <c r="C1231" s="50">
        <f>[2]consoCURRENT!F25553</f>
        <v>0</v>
      </c>
      <c r="D1231" s="50">
        <f>[2]consoCURRENT!G25553</f>
        <v>0</v>
      </c>
      <c r="E1231" s="50">
        <f>[2]consoCURRENT!H25553</f>
        <v>0</v>
      </c>
      <c r="F1231" s="50">
        <f>[2]consoCURRENT!I25553</f>
        <v>0</v>
      </c>
      <c r="G1231" s="50">
        <f>[2]consoCURRENT!J25553</f>
        <v>0</v>
      </c>
      <c r="H1231" s="50">
        <f>[2]consoCURRENT!K25553</f>
        <v>0</v>
      </c>
      <c r="I1231" s="50">
        <f>[2]consoCURRENT!L25553</f>
        <v>0</v>
      </c>
      <c r="J1231" s="50">
        <f>[2]consoCURRENT!M25553</f>
        <v>0</v>
      </c>
      <c r="K1231" s="50">
        <f>[2]consoCURRENT!N25553</f>
        <v>0</v>
      </c>
      <c r="L1231" s="50">
        <f>[2]consoCURRENT!O25553</f>
        <v>0</v>
      </c>
      <c r="M1231" s="50">
        <f>[2]consoCURRENT!P25553</f>
        <v>0</v>
      </c>
      <c r="N1231" s="50">
        <f>[2]consoCURRENT!Q25553</f>
        <v>0</v>
      </c>
      <c r="O1231" s="50">
        <f>[2]consoCURRENT!R25553</f>
        <v>0</v>
      </c>
      <c r="P1231" s="50">
        <f>[2]consoCURRENT!S25553</f>
        <v>0</v>
      </c>
      <c r="Q1231" s="50">
        <f>[2]consoCURRENT!T25553</f>
        <v>0</v>
      </c>
      <c r="R1231" s="50">
        <f>[2]consoCURRENT!U25553</f>
        <v>0</v>
      </c>
      <c r="S1231" s="50">
        <f>[2]consoCURRENT!V25553</f>
        <v>0</v>
      </c>
      <c r="T1231" s="50">
        <f>[2]consoCURRENT!W25553</f>
        <v>0</v>
      </c>
      <c r="U1231" s="50">
        <f>[2]consoCURRENT!X25553</f>
        <v>0</v>
      </c>
      <c r="V1231" s="50">
        <f>[2]consoCURRENT!Y25553</f>
        <v>0</v>
      </c>
      <c r="W1231" s="50">
        <f>[2]consoCURRENT!Z25553</f>
        <v>0</v>
      </c>
      <c r="X1231" s="50">
        <f>[2]consoCURRENT!AA25553</f>
        <v>0</v>
      </c>
      <c r="Y1231" s="50">
        <f>[2]consoCURRENT!AB25553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[2]consoCURRENT!E25559</f>
        <v>0</v>
      </c>
      <c r="C1232" s="31">
        <f>[2]consoCURRENT!F25559</f>
        <v>0</v>
      </c>
      <c r="D1232" s="31">
        <f>[2]consoCURRENT!G25559</f>
        <v>0</v>
      </c>
      <c r="E1232" s="31">
        <f>[2]consoCURRENT!H25559</f>
        <v>0</v>
      </c>
      <c r="F1232" s="31">
        <f>[2]consoCURRENT!I25559</f>
        <v>0</v>
      </c>
      <c r="G1232" s="31">
        <f>[2]consoCURRENT!J25559</f>
        <v>0</v>
      </c>
      <c r="H1232" s="31">
        <f>[2]consoCURRENT!K25559</f>
        <v>0</v>
      </c>
      <c r="I1232" s="31">
        <f>[2]consoCURRENT!L25559</f>
        <v>0</v>
      </c>
      <c r="J1232" s="31">
        <f>[2]consoCURRENT!M25559</f>
        <v>0</v>
      </c>
      <c r="K1232" s="31">
        <f>[2]consoCURRENT!N25559</f>
        <v>0</v>
      </c>
      <c r="L1232" s="31">
        <f>[2]consoCURRENT!O25559</f>
        <v>0</v>
      </c>
      <c r="M1232" s="31">
        <f>[2]consoCURRENT!P25559</f>
        <v>0</v>
      </c>
      <c r="N1232" s="31">
        <f>[2]consoCURRENT!Q25559</f>
        <v>0</v>
      </c>
      <c r="O1232" s="31">
        <f>[2]consoCURRENT!R25559</f>
        <v>0</v>
      </c>
      <c r="P1232" s="31">
        <f>[2]consoCURRENT!S25559</f>
        <v>0</v>
      </c>
      <c r="Q1232" s="31">
        <f>[2]consoCURRENT!T25559</f>
        <v>0</v>
      </c>
      <c r="R1232" s="31">
        <f>[2]consoCURRENT!U25559</f>
        <v>0</v>
      </c>
      <c r="S1232" s="31">
        <f>[2]consoCURRENT!V25559</f>
        <v>0</v>
      </c>
      <c r="T1232" s="31">
        <f>[2]consoCURRENT!W25559</f>
        <v>0</v>
      </c>
      <c r="U1232" s="31">
        <f>[2]consoCURRENT!X25559</f>
        <v>0</v>
      </c>
      <c r="V1232" s="31">
        <f>[2]consoCURRENT!Y25559</f>
        <v>0</v>
      </c>
      <c r="W1232" s="31">
        <f>[2]consoCURRENT!Z25559</f>
        <v>0</v>
      </c>
      <c r="X1232" s="31">
        <f>[2]consoCURRENT!AA25559</f>
        <v>0</v>
      </c>
      <c r="Y1232" s="31">
        <f>[2]consoCURRENT!AB25559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[2]consoCURRENT!E25588</f>
        <v>0</v>
      </c>
      <c r="C1233" s="31">
        <f>[2]consoCURRENT!F25588</f>
        <v>0</v>
      </c>
      <c r="D1233" s="31">
        <f>[2]consoCURRENT!G25588</f>
        <v>0</v>
      </c>
      <c r="E1233" s="31">
        <f>[2]consoCURRENT!H25588</f>
        <v>0</v>
      </c>
      <c r="F1233" s="31">
        <f>[2]consoCURRENT!I25588</f>
        <v>0</v>
      </c>
      <c r="G1233" s="31">
        <f>[2]consoCURRENT!J25588</f>
        <v>0</v>
      </c>
      <c r="H1233" s="31">
        <f>[2]consoCURRENT!K25588</f>
        <v>0</v>
      </c>
      <c r="I1233" s="31">
        <f>[2]consoCURRENT!L25588</f>
        <v>0</v>
      </c>
      <c r="J1233" s="31">
        <f>[2]consoCURRENT!M25588</f>
        <v>0</v>
      </c>
      <c r="K1233" s="31">
        <f>[2]consoCURRENT!N25588</f>
        <v>0</v>
      </c>
      <c r="L1233" s="31">
        <f>[2]consoCURRENT!O25588</f>
        <v>0</v>
      </c>
      <c r="M1233" s="31">
        <f>[2]consoCURRENT!P25588</f>
        <v>0</v>
      </c>
      <c r="N1233" s="31">
        <f>[2]consoCURRENT!Q25588</f>
        <v>0</v>
      </c>
      <c r="O1233" s="31">
        <f>[2]consoCURRENT!R25588</f>
        <v>0</v>
      </c>
      <c r="P1233" s="31">
        <f>[2]consoCURRENT!S25588</f>
        <v>0</v>
      </c>
      <c r="Q1233" s="31">
        <f>[2]consoCURRENT!T25588</f>
        <v>0</v>
      </c>
      <c r="R1233" s="31">
        <f>[2]consoCURRENT!U25588</f>
        <v>0</v>
      </c>
      <c r="S1233" s="31">
        <f>[2]consoCURRENT!V25588</f>
        <v>0</v>
      </c>
      <c r="T1233" s="31">
        <f>[2]consoCURRENT!W25588</f>
        <v>0</v>
      </c>
      <c r="U1233" s="31">
        <f>[2]consoCURRENT!X25588</f>
        <v>0</v>
      </c>
      <c r="V1233" s="31">
        <f>[2]consoCURRENT!Y25588</f>
        <v>0</v>
      </c>
      <c r="W1233" s="31">
        <f>[2]consoCURRENT!Z25588</f>
        <v>0</v>
      </c>
      <c r="X1233" s="31">
        <f>[2]consoCURRENT!AA25588</f>
        <v>0</v>
      </c>
      <c r="Y1233" s="31">
        <f>[2]consoCURRENT!AB25588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[2]consoCURRENT!E25592</f>
        <v>0</v>
      </c>
      <c r="C1235" s="31">
        <f>[2]consoCURRENT!F25592</f>
        <v>0</v>
      </c>
      <c r="D1235" s="31">
        <f>[2]consoCURRENT!G25592</f>
        <v>0</v>
      </c>
      <c r="E1235" s="31">
        <f>[2]consoCURRENT!H25592</f>
        <v>0</v>
      </c>
      <c r="F1235" s="31">
        <f>[2]consoCURRENT!I25592</f>
        <v>0</v>
      </c>
      <c r="G1235" s="31">
        <f>[2]consoCURRENT!J25592</f>
        <v>0</v>
      </c>
      <c r="H1235" s="31">
        <f>[2]consoCURRENT!K25592</f>
        <v>0</v>
      </c>
      <c r="I1235" s="31">
        <f>[2]consoCURRENT!L25592</f>
        <v>0</v>
      </c>
      <c r="J1235" s="31">
        <f>[2]consoCURRENT!M25592</f>
        <v>0</v>
      </c>
      <c r="K1235" s="31">
        <f>[2]consoCURRENT!N25592</f>
        <v>0</v>
      </c>
      <c r="L1235" s="31">
        <f>[2]consoCURRENT!O25592</f>
        <v>0</v>
      </c>
      <c r="M1235" s="31">
        <f>[2]consoCURRENT!P25592</f>
        <v>0</v>
      </c>
      <c r="N1235" s="31">
        <f>[2]consoCURRENT!Q25592</f>
        <v>0</v>
      </c>
      <c r="O1235" s="31">
        <f>[2]consoCURRENT!R25592</f>
        <v>0</v>
      </c>
      <c r="P1235" s="31">
        <f>[2]consoCURRENT!S25592</f>
        <v>0</v>
      </c>
      <c r="Q1235" s="31">
        <f>[2]consoCURRENT!T25592</f>
        <v>0</v>
      </c>
      <c r="R1235" s="31">
        <f>[2]consoCURRENT!U25592</f>
        <v>0</v>
      </c>
      <c r="S1235" s="31">
        <f>[2]consoCURRENT!V25592</f>
        <v>0</v>
      </c>
      <c r="T1235" s="31">
        <f>[2]consoCURRENT!W25592</f>
        <v>0</v>
      </c>
      <c r="U1235" s="31">
        <f>[2]consoCURRENT!X25592</f>
        <v>0</v>
      </c>
      <c r="V1235" s="31">
        <f>[2]consoCURRENT!Y25592</f>
        <v>0</v>
      </c>
      <c r="W1235" s="31">
        <f>[2]consoCURRENT!Z25592</f>
        <v>0</v>
      </c>
      <c r="X1235" s="31">
        <f>[2]consoCURRENT!AA25592</f>
        <v>0</v>
      </c>
      <c r="Y1235" s="31">
        <f>[2]consoCURRENT!AB25592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[2]consoCURRENT!E25653</f>
        <v>0</v>
      </c>
      <c r="C1240" s="31">
        <f>[2]consoCURRENT!F25653</f>
        <v>0</v>
      </c>
      <c r="D1240" s="31">
        <f>[2]consoCURRENT!G25653</f>
        <v>0</v>
      </c>
      <c r="E1240" s="31">
        <f>[2]consoCURRENT!H25653</f>
        <v>0</v>
      </c>
      <c r="F1240" s="31">
        <f>[2]consoCURRENT!I25653</f>
        <v>0</v>
      </c>
      <c r="G1240" s="31">
        <f>[2]consoCURRENT!J25653</f>
        <v>0</v>
      </c>
      <c r="H1240" s="31">
        <f>[2]consoCURRENT!K25653</f>
        <v>0</v>
      </c>
      <c r="I1240" s="31">
        <f>[2]consoCURRENT!L25653</f>
        <v>0</v>
      </c>
      <c r="J1240" s="31">
        <f>[2]consoCURRENT!M25653</f>
        <v>0</v>
      </c>
      <c r="K1240" s="31">
        <f>[2]consoCURRENT!N25653</f>
        <v>0</v>
      </c>
      <c r="L1240" s="31">
        <f>[2]consoCURRENT!O25653</f>
        <v>0</v>
      </c>
      <c r="M1240" s="31">
        <f>[2]consoCURRENT!P25653</f>
        <v>0</v>
      </c>
      <c r="N1240" s="31">
        <f>[2]consoCURRENT!Q25653</f>
        <v>0</v>
      </c>
      <c r="O1240" s="31">
        <f>[2]consoCURRENT!R25653</f>
        <v>0</v>
      </c>
      <c r="P1240" s="31">
        <f>[2]consoCURRENT!S25653</f>
        <v>0</v>
      </c>
      <c r="Q1240" s="31">
        <f>[2]consoCURRENT!T25653</f>
        <v>0</v>
      </c>
      <c r="R1240" s="31">
        <f>[2]consoCURRENT!U25653</f>
        <v>0</v>
      </c>
      <c r="S1240" s="31">
        <f>[2]consoCURRENT!V25653</f>
        <v>0</v>
      </c>
      <c r="T1240" s="31">
        <f>[2]consoCURRENT!W25653</f>
        <v>0</v>
      </c>
      <c r="U1240" s="31">
        <f>[2]consoCURRENT!X25653</f>
        <v>0</v>
      </c>
      <c r="V1240" s="31">
        <f>[2]consoCURRENT!Y25653</f>
        <v>0</v>
      </c>
      <c r="W1240" s="31">
        <f>[2]consoCURRENT!Z25653</f>
        <v>0</v>
      </c>
      <c r="X1240" s="31">
        <f>[2]consoCURRENT!AA25653</f>
        <v>0</v>
      </c>
      <c r="Y1240" s="31">
        <f>[2]consoCURRENT!AB25653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[2]consoCURRENT!E25766</f>
        <v>0</v>
      </c>
      <c r="C1241" s="31">
        <f>[2]consoCURRENT!F25766</f>
        <v>0</v>
      </c>
      <c r="D1241" s="31">
        <f>[2]consoCURRENT!G25766</f>
        <v>0</v>
      </c>
      <c r="E1241" s="31">
        <f>[2]consoCURRENT!H25766</f>
        <v>0</v>
      </c>
      <c r="F1241" s="31">
        <f>[2]consoCURRENT!I25766</f>
        <v>0</v>
      </c>
      <c r="G1241" s="31">
        <f>[2]consoCURRENT!J25766</f>
        <v>0</v>
      </c>
      <c r="H1241" s="31">
        <f>[2]consoCURRENT!K25766</f>
        <v>0</v>
      </c>
      <c r="I1241" s="31">
        <f>[2]consoCURRENT!L25766</f>
        <v>0</v>
      </c>
      <c r="J1241" s="31">
        <f>[2]consoCURRENT!M25766</f>
        <v>0</v>
      </c>
      <c r="K1241" s="31">
        <f>[2]consoCURRENT!N25766</f>
        <v>0</v>
      </c>
      <c r="L1241" s="31">
        <f>[2]consoCURRENT!O25766</f>
        <v>0</v>
      </c>
      <c r="M1241" s="31">
        <f>[2]consoCURRENT!P25766</f>
        <v>0</v>
      </c>
      <c r="N1241" s="31">
        <f>[2]consoCURRENT!Q25766</f>
        <v>0</v>
      </c>
      <c r="O1241" s="31">
        <f>[2]consoCURRENT!R25766</f>
        <v>0</v>
      </c>
      <c r="P1241" s="31">
        <f>[2]consoCURRENT!S25766</f>
        <v>0</v>
      </c>
      <c r="Q1241" s="31">
        <f>[2]consoCURRENT!T25766</f>
        <v>0</v>
      </c>
      <c r="R1241" s="31">
        <f>[2]consoCURRENT!U25766</f>
        <v>0</v>
      </c>
      <c r="S1241" s="31">
        <f>[2]consoCURRENT!V25766</f>
        <v>0</v>
      </c>
      <c r="T1241" s="31">
        <f>[2]consoCURRENT!W25766</f>
        <v>0</v>
      </c>
      <c r="U1241" s="31">
        <f>[2]consoCURRENT!X25766</f>
        <v>0</v>
      </c>
      <c r="V1241" s="31">
        <f>[2]consoCURRENT!Y25766</f>
        <v>0</v>
      </c>
      <c r="W1241" s="31">
        <f>[2]consoCURRENT!Z25766</f>
        <v>0</v>
      </c>
      <c r="X1241" s="31">
        <f>[2]consoCURRENT!AA25766</f>
        <v>0</v>
      </c>
      <c r="Y1241" s="31">
        <f>[2]consoCURRENT!AB25766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[2]consoCURRENT!E25772</f>
        <v>0</v>
      </c>
      <c r="C1242" s="31">
        <f>[2]consoCURRENT!F25772</f>
        <v>0</v>
      </c>
      <c r="D1242" s="31">
        <f>[2]consoCURRENT!G25772</f>
        <v>0</v>
      </c>
      <c r="E1242" s="31">
        <f>[2]consoCURRENT!H25772</f>
        <v>0</v>
      </c>
      <c r="F1242" s="31">
        <f>[2]consoCURRENT!I25772</f>
        <v>0</v>
      </c>
      <c r="G1242" s="31">
        <f>[2]consoCURRENT!J25772</f>
        <v>0</v>
      </c>
      <c r="H1242" s="31">
        <f>[2]consoCURRENT!K25772</f>
        <v>0</v>
      </c>
      <c r="I1242" s="31">
        <f>[2]consoCURRENT!L25772</f>
        <v>0</v>
      </c>
      <c r="J1242" s="31">
        <f>[2]consoCURRENT!M25772</f>
        <v>0</v>
      </c>
      <c r="K1242" s="31">
        <f>[2]consoCURRENT!N25772</f>
        <v>0</v>
      </c>
      <c r="L1242" s="31">
        <f>[2]consoCURRENT!O25772</f>
        <v>0</v>
      </c>
      <c r="M1242" s="31">
        <f>[2]consoCURRENT!P25772</f>
        <v>0</v>
      </c>
      <c r="N1242" s="31">
        <f>[2]consoCURRENT!Q25772</f>
        <v>0</v>
      </c>
      <c r="O1242" s="31">
        <f>[2]consoCURRENT!R25772</f>
        <v>0</v>
      </c>
      <c r="P1242" s="31">
        <f>[2]consoCURRENT!S25772</f>
        <v>0</v>
      </c>
      <c r="Q1242" s="31">
        <f>[2]consoCURRENT!T25772</f>
        <v>0</v>
      </c>
      <c r="R1242" s="31">
        <f>[2]consoCURRENT!U25772</f>
        <v>0</v>
      </c>
      <c r="S1242" s="31">
        <f>[2]consoCURRENT!V25772</f>
        <v>0</v>
      </c>
      <c r="T1242" s="31">
        <f>[2]consoCURRENT!W25772</f>
        <v>0</v>
      </c>
      <c r="U1242" s="31">
        <f>[2]consoCURRENT!X25772</f>
        <v>0</v>
      </c>
      <c r="V1242" s="31">
        <f>[2]consoCURRENT!Y25772</f>
        <v>0</v>
      </c>
      <c r="W1242" s="31">
        <f>[2]consoCURRENT!Z25772</f>
        <v>0</v>
      </c>
      <c r="X1242" s="31">
        <f>[2]consoCURRENT!AA25772</f>
        <v>0</v>
      </c>
      <c r="Y1242" s="31">
        <f>[2]consoCURRENT!AB25772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[2]consoCURRENT!E25801</f>
        <v>0</v>
      </c>
      <c r="C1243" s="31">
        <f>[2]consoCURRENT!F25801</f>
        <v>0</v>
      </c>
      <c r="D1243" s="31">
        <f>[2]consoCURRENT!G25801</f>
        <v>0</v>
      </c>
      <c r="E1243" s="31">
        <f>[2]consoCURRENT!H25801</f>
        <v>0</v>
      </c>
      <c r="F1243" s="31">
        <f>[2]consoCURRENT!I25801</f>
        <v>0</v>
      </c>
      <c r="G1243" s="31">
        <f>[2]consoCURRENT!J25801</f>
        <v>0</v>
      </c>
      <c r="H1243" s="31">
        <f>[2]consoCURRENT!K25801</f>
        <v>0</v>
      </c>
      <c r="I1243" s="31">
        <f>[2]consoCURRENT!L25801</f>
        <v>0</v>
      </c>
      <c r="J1243" s="31">
        <f>[2]consoCURRENT!M25801</f>
        <v>0</v>
      </c>
      <c r="K1243" s="31">
        <f>[2]consoCURRENT!N25801</f>
        <v>0</v>
      </c>
      <c r="L1243" s="31">
        <f>[2]consoCURRENT!O25801</f>
        <v>0</v>
      </c>
      <c r="M1243" s="31">
        <f>[2]consoCURRENT!P25801</f>
        <v>0</v>
      </c>
      <c r="N1243" s="31">
        <f>[2]consoCURRENT!Q25801</f>
        <v>0</v>
      </c>
      <c r="O1243" s="31">
        <f>[2]consoCURRENT!R25801</f>
        <v>0</v>
      </c>
      <c r="P1243" s="31">
        <f>[2]consoCURRENT!S25801</f>
        <v>0</v>
      </c>
      <c r="Q1243" s="31">
        <f>[2]consoCURRENT!T25801</f>
        <v>0</v>
      </c>
      <c r="R1243" s="31">
        <f>[2]consoCURRENT!U25801</f>
        <v>0</v>
      </c>
      <c r="S1243" s="31">
        <f>[2]consoCURRENT!V25801</f>
        <v>0</v>
      </c>
      <c r="T1243" s="31">
        <f>[2]consoCURRENT!W25801</f>
        <v>0</v>
      </c>
      <c r="U1243" s="31">
        <f>[2]consoCURRENT!X25801</f>
        <v>0</v>
      </c>
      <c r="V1243" s="31">
        <f>[2]consoCURRENT!Y25801</f>
        <v>0</v>
      </c>
      <c r="W1243" s="31">
        <f>[2]consoCURRENT!Z25801</f>
        <v>0</v>
      </c>
      <c r="X1243" s="31">
        <f>[2]consoCURRENT!AA25801</f>
        <v>0</v>
      </c>
      <c r="Y1243" s="31">
        <f>[2]consoCURRENT!AB25801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[2]consoCURRENT!E25805</f>
        <v>0</v>
      </c>
      <c r="C1245" s="31">
        <f>[2]consoCURRENT!F25805</f>
        <v>0</v>
      </c>
      <c r="D1245" s="31">
        <f>[2]consoCURRENT!G25805</f>
        <v>0</v>
      </c>
      <c r="E1245" s="31">
        <f>[2]consoCURRENT!H25805</f>
        <v>0</v>
      </c>
      <c r="F1245" s="31">
        <f>[2]consoCURRENT!I25805</f>
        <v>0</v>
      </c>
      <c r="G1245" s="31">
        <f>[2]consoCURRENT!J25805</f>
        <v>0</v>
      </c>
      <c r="H1245" s="31">
        <f>[2]consoCURRENT!K25805</f>
        <v>0</v>
      </c>
      <c r="I1245" s="31">
        <f>[2]consoCURRENT!L25805</f>
        <v>0</v>
      </c>
      <c r="J1245" s="31">
        <f>[2]consoCURRENT!M25805</f>
        <v>0</v>
      </c>
      <c r="K1245" s="31">
        <f>[2]consoCURRENT!N25805</f>
        <v>0</v>
      </c>
      <c r="L1245" s="31">
        <f>[2]consoCURRENT!O25805</f>
        <v>0</v>
      </c>
      <c r="M1245" s="31">
        <f>[2]consoCURRENT!P25805</f>
        <v>0</v>
      </c>
      <c r="N1245" s="31">
        <f>[2]consoCURRENT!Q25805</f>
        <v>0</v>
      </c>
      <c r="O1245" s="31">
        <f>[2]consoCURRENT!R25805</f>
        <v>0</v>
      </c>
      <c r="P1245" s="31">
        <f>[2]consoCURRENT!S25805</f>
        <v>0</v>
      </c>
      <c r="Q1245" s="31">
        <f>[2]consoCURRENT!T25805</f>
        <v>0</v>
      </c>
      <c r="R1245" s="31">
        <f>[2]consoCURRENT!U25805</f>
        <v>0</v>
      </c>
      <c r="S1245" s="31">
        <f>[2]consoCURRENT!V25805</f>
        <v>0</v>
      </c>
      <c r="T1245" s="31">
        <f>[2]consoCURRENT!W25805</f>
        <v>0</v>
      </c>
      <c r="U1245" s="31">
        <f>[2]consoCURRENT!X25805</f>
        <v>0</v>
      </c>
      <c r="V1245" s="31">
        <f>[2]consoCURRENT!Y25805</f>
        <v>0</v>
      </c>
      <c r="W1245" s="31">
        <f>[2]consoCURRENT!Z25805</f>
        <v>0</v>
      </c>
      <c r="X1245" s="31">
        <f>[2]consoCURRENT!AA25805</f>
        <v>0</v>
      </c>
      <c r="Y1245" s="31">
        <f>[2]consoCURRENT!AB25805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[2]consoCURRENT!E25866</f>
        <v>0</v>
      </c>
      <c r="C1250" s="31">
        <f>[2]consoCURRENT!F25866</f>
        <v>0</v>
      </c>
      <c r="D1250" s="31">
        <f>[2]consoCURRENT!G25866</f>
        <v>0</v>
      </c>
      <c r="E1250" s="31">
        <f>[2]consoCURRENT!H25866</f>
        <v>0</v>
      </c>
      <c r="F1250" s="31">
        <f>[2]consoCURRENT!I25866</f>
        <v>0</v>
      </c>
      <c r="G1250" s="31">
        <f>[2]consoCURRENT!J25866</f>
        <v>0</v>
      </c>
      <c r="H1250" s="31">
        <f>[2]consoCURRENT!K25866</f>
        <v>0</v>
      </c>
      <c r="I1250" s="31">
        <f>[2]consoCURRENT!L25866</f>
        <v>0</v>
      </c>
      <c r="J1250" s="31">
        <f>[2]consoCURRENT!M25866</f>
        <v>0</v>
      </c>
      <c r="K1250" s="31">
        <f>[2]consoCURRENT!N25866</f>
        <v>0</v>
      </c>
      <c r="L1250" s="31">
        <f>[2]consoCURRENT!O25866</f>
        <v>0</v>
      </c>
      <c r="M1250" s="31">
        <f>[2]consoCURRENT!P25866</f>
        <v>0</v>
      </c>
      <c r="N1250" s="31">
        <f>[2]consoCURRENT!Q25866</f>
        <v>0</v>
      </c>
      <c r="O1250" s="31">
        <f>[2]consoCURRENT!R25866</f>
        <v>0</v>
      </c>
      <c r="P1250" s="31">
        <f>[2]consoCURRENT!S25866</f>
        <v>0</v>
      </c>
      <c r="Q1250" s="31">
        <f>[2]consoCURRENT!T25866</f>
        <v>0</v>
      </c>
      <c r="R1250" s="31">
        <f>[2]consoCURRENT!U25866</f>
        <v>0</v>
      </c>
      <c r="S1250" s="31">
        <f>[2]consoCURRENT!V25866</f>
        <v>0</v>
      </c>
      <c r="T1250" s="31">
        <f>[2]consoCURRENT!W25866</f>
        <v>0</v>
      </c>
      <c r="U1250" s="31">
        <f>[2]consoCURRENT!X25866</f>
        <v>0</v>
      </c>
      <c r="V1250" s="31">
        <f>[2]consoCURRENT!Y25866</f>
        <v>0</v>
      </c>
      <c r="W1250" s="31">
        <f>[2]consoCURRENT!Z25866</f>
        <v>0</v>
      </c>
      <c r="X1250" s="31">
        <f>[2]consoCURRENT!AA25866</f>
        <v>0</v>
      </c>
      <c r="Y1250" s="31">
        <f>[2]consoCURRENT!AB25866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[2]consoCURRENT!E25979</f>
        <v>0</v>
      </c>
      <c r="C1251" s="31">
        <f>[2]consoCURRENT!F25979</f>
        <v>0</v>
      </c>
      <c r="D1251" s="31">
        <f>[2]consoCURRENT!G25979</f>
        <v>0</v>
      </c>
      <c r="E1251" s="31">
        <f>[2]consoCURRENT!H25979</f>
        <v>0</v>
      </c>
      <c r="F1251" s="31">
        <f>[2]consoCURRENT!I25979</f>
        <v>0</v>
      </c>
      <c r="G1251" s="31">
        <f>[2]consoCURRENT!J25979</f>
        <v>0</v>
      </c>
      <c r="H1251" s="31">
        <f>[2]consoCURRENT!K25979</f>
        <v>0</v>
      </c>
      <c r="I1251" s="31">
        <f>[2]consoCURRENT!L25979</f>
        <v>0</v>
      </c>
      <c r="J1251" s="31">
        <f>[2]consoCURRENT!M25979</f>
        <v>0</v>
      </c>
      <c r="K1251" s="31">
        <f>[2]consoCURRENT!N25979</f>
        <v>0</v>
      </c>
      <c r="L1251" s="31">
        <f>[2]consoCURRENT!O25979</f>
        <v>0</v>
      </c>
      <c r="M1251" s="31">
        <f>[2]consoCURRENT!P25979</f>
        <v>0</v>
      </c>
      <c r="N1251" s="31">
        <f>[2]consoCURRENT!Q25979</f>
        <v>0</v>
      </c>
      <c r="O1251" s="31">
        <f>[2]consoCURRENT!R25979</f>
        <v>0</v>
      </c>
      <c r="P1251" s="31">
        <f>[2]consoCURRENT!S25979</f>
        <v>0</v>
      </c>
      <c r="Q1251" s="31">
        <f>[2]consoCURRENT!T25979</f>
        <v>0</v>
      </c>
      <c r="R1251" s="31">
        <f>[2]consoCURRENT!U25979</f>
        <v>0</v>
      </c>
      <c r="S1251" s="31">
        <f>[2]consoCURRENT!V25979</f>
        <v>0</v>
      </c>
      <c r="T1251" s="31">
        <f>[2]consoCURRENT!W25979</f>
        <v>0</v>
      </c>
      <c r="U1251" s="31">
        <f>[2]consoCURRENT!X25979</f>
        <v>0</v>
      </c>
      <c r="V1251" s="31">
        <f>[2]consoCURRENT!Y25979</f>
        <v>0</v>
      </c>
      <c r="W1251" s="31">
        <f>[2]consoCURRENT!Z25979</f>
        <v>0</v>
      </c>
      <c r="X1251" s="31">
        <f>[2]consoCURRENT!AA25979</f>
        <v>0</v>
      </c>
      <c r="Y1251" s="31">
        <f>[2]consoCURRENT!AB25979</f>
        <v>0</v>
      </c>
      <c r="Z1251" s="31">
        <f>SUM(M1251:Y1251)</f>
        <v>0</v>
      </c>
      <c r="AA1251" s="31">
        <f>D1251-Z1251</f>
        <v>0</v>
      </c>
      <c r="AB1251" s="38" t="e">
        <f>Z1251/D1251</f>
        <v>#DIV/0!</v>
      </c>
      <c r="AC1251" s="32"/>
    </row>
    <row r="1252" spans="1:29" s="33" customFormat="1" ht="18" hidden="1" customHeight="1" x14ac:dyDescent="0.2">
      <c r="A1252" s="36" t="s">
        <v>36</v>
      </c>
      <c r="B1252" s="31">
        <f>[2]consoCURRENT!E25985</f>
        <v>0</v>
      </c>
      <c r="C1252" s="31">
        <f>[2]consoCURRENT!F25985</f>
        <v>0</v>
      </c>
      <c r="D1252" s="31">
        <f>[2]consoCURRENT!G25985</f>
        <v>0</v>
      </c>
      <c r="E1252" s="31">
        <f>[2]consoCURRENT!H25985</f>
        <v>0</v>
      </c>
      <c r="F1252" s="31">
        <f>[2]consoCURRENT!I25985</f>
        <v>0</v>
      </c>
      <c r="G1252" s="31">
        <f>[2]consoCURRENT!J25985</f>
        <v>0</v>
      </c>
      <c r="H1252" s="31">
        <f>[2]consoCURRENT!K25985</f>
        <v>0</v>
      </c>
      <c r="I1252" s="31">
        <f>[2]consoCURRENT!L25985</f>
        <v>0</v>
      </c>
      <c r="J1252" s="31">
        <f>[2]consoCURRENT!M25985</f>
        <v>0</v>
      </c>
      <c r="K1252" s="31">
        <f>[2]consoCURRENT!N25985</f>
        <v>0</v>
      </c>
      <c r="L1252" s="31">
        <f>[2]consoCURRENT!O25985</f>
        <v>0</v>
      </c>
      <c r="M1252" s="31">
        <f>[2]consoCURRENT!P25985</f>
        <v>0</v>
      </c>
      <c r="N1252" s="31">
        <f>[2]consoCURRENT!Q25985</f>
        <v>0</v>
      </c>
      <c r="O1252" s="31">
        <f>[2]consoCURRENT!R25985</f>
        <v>0</v>
      </c>
      <c r="P1252" s="31">
        <f>[2]consoCURRENT!S25985</f>
        <v>0</v>
      </c>
      <c r="Q1252" s="31">
        <f>[2]consoCURRENT!T25985</f>
        <v>0</v>
      </c>
      <c r="R1252" s="31">
        <f>[2]consoCURRENT!U25985</f>
        <v>0</v>
      </c>
      <c r="S1252" s="31">
        <f>[2]consoCURRENT!V25985</f>
        <v>0</v>
      </c>
      <c r="T1252" s="31">
        <f>[2]consoCURRENT!W25985</f>
        <v>0</v>
      </c>
      <c r="U1252" s="31">
        <f>[2]consoCURRENT!X25985</f>
        <v>0</v>
      </c>
      <c r="V1252" s="31">
        <f>[2]consoCURRENT!Y25985</f>
        <v>0</v>
      </c>
      <c r="W1252" s="31">
        <f>[2]consoCURRENT!Z25985</f>
        <v>0</v>
      </c>
      <c r="X1252" s="31">
        <f>[2]consoCURRENT!AA25985</f>
        <v>0</v>
      </c>
      <c r="Y1252" s="31">
        <f>[2]consoCURRENT!AB25985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[2]consoCURRENT!E26014</f>
        <v>0</v>
      </c>
      <c r="C1253" s="31">
        <f>[2]consoCURRENT!F26014</f>
        <v>0</v>
      </c>
      <c r="D1253" s="31">
        <f>[2]consoCURRENT!G26014</f>
        <v>0</v>
      </c>
      <c r="E1253" s="31">
        <f>[2]consoCURRENT!H26014</f>
        <v>0</v>
      </c>
      <c r="F1253" s="31">
        <f>[2]consoCURRENT!I26014</f>
        <v>0</v>
      </c>
      <c r="G1253" s="31">
        <f>[2]consoCURRENT!J26014</f>
        <v>0</v>
      </c>
      <c r="H1253" s="31">
        <f>[2]consoCURRENT!K26014</f>
        <v>0</v>
      </c>
      <c r="I1253" s="31">
        <f>[2]consoCURRENT!L26014</f>
        <v>0</v>
      </c>
      <c r="J1253" s="31">
        <f>[2]consoCURRENT!M26014</f>
        <v>0</v>
      </c>
      <c r="K1253" s="31">
        <f>[2]consoCURRENT!N26014</f>
        <v>0</v>
      </c>
      <c r="L1253" s="31">
        <f>[2]consoCURRENT!O26014</f>
        <v>0</v>
      </c>
      <c r="M1253" s="31">
        <f>[2]consoCURRENT!P26014</f>
        <v>0</v>
      </c>
      <c r="N1253" s="31">
        <f>[2]consoCURRENT!Q26014</f>
        <v>0</v>
      </c>
      <c r="O1253" s="31">
        <f>[2]consoCURRENT!R26014</f>
        <v>0</v>
      </c>
      <c r="P1253" s="31">
        <f>[2]consoCURRENT!S26014</f>
        <v>0</v>
      </c>
      <c r="Q1253" s="31">
        <f>[2]consoCURRENT!T26014</f>
        <v>0</v>
      </c>
      <c r="R1253" s="31">
        <f>[2]consoCURRENT!U26014</f>
        <v>0</v>
      </c>
      <c r="S1253" s="31">
        <f>[2]consoCURRENT!V26014</f>
        <v>0</v>
      </c>
      <c r="T1253" s="31">
        <f>[2]consoCURRENT!W26014</f>
        <v>0</v>
      </c>
      <c r="U1253" s="31">
        <f>[2]consoCURRENT!X26014</f>
        <v>0</v>
      </c>
      <c r="V1253" s="31">
        <f>[2]consoCURRENT!Y26014</f>
        <v>0</v>
      </c>
      <c r="W1253" s="31">
        <f>[2]consoCURRENT!Z26014</f>
        <v>0</v>
      </c>
      <c r="X1253" s="31">
        <f>[2]consoCURRENT!AA26014</f>
        <v>0</v>
      </c>
      <c r="Y1253" s="31">
        <f>[2]consoCURRENT!AB26014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0</v>
      </c>
      <c r="C1254" s="40">
        <f t="shared" si="269"/>
        <v>0</v>
      </c>
      <c r="D1254" s="40">
        <f t="shared" si="269"/>
        <v>0</v>
      </c>
      <c r="E1254" s="40">
        <f t="shared" si="269"/>
        <v>0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0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0</v>
      </c>
      <c r="AA1254" s="40">
        <f t="shared" si="269"/>
        <v>0</v>
      </c>
      <c r="AB1254" s="41" t="e">
        <f>Z1254/D1254</f>
        <v>#DIV/0!</v>
      </c>
      <c r="AC1254" s="32"/>
    </row>
    <row r="1255" spans="1:29" s="33" customFormat="1" ht="18" hidden="1" customHeight="1" x14ac:dyDescent="0.25">
      <c r="A1255" s="42" t="s">
        <v>39</v>
      </c>
      <c r="B1255" s="31">
        <f>[2]consoCURRENT!E26018</f>
        <v>0</v>
      </c>
      <c r="C1255" s="31">
        <f>[2]consoCURRENT!F26018</f>
        <v>0</v>
      </c>
      <c r="D1255" s="31">
        <f>[2]consoCURRENT!G26018</f>
        <v>0</v>
      </c>
      <c r="E1255" s="31">
        <f>[2]consoCURRENT!H26018</f>
        <v>0</v>
      </c>
      <c r="F1255" s="31">
        <f>[2]consoCURRENT!I26018</f>
        <v>0</v>
      </c>
      <c r="G1255" s="31">
        <f>[2]consoCURRENT!J26018</f>
        <v>0</v>
      </c>
      <c r="H1255" s="31">
        <f>[2]consoCURRENT!K26018</f>
        <v>0</v>
      </c>
      <c r="I1255" s="31">
        <f>[2]consoCURRENT!L26018</f>
        <v>0</v>
      </c>
      <c r="J1255" s="31">
        <f>[2]consoCURRENT!M26018</f>
        <v>0</v>
      </c>
      <c r="K1255" s="31">
        <f>[2]consoCURRENT!N26018</f>
        <v>0</v>
      </c>
      <c r="L1255" s="31">
        <f>[2]consoCURRENT!O26018</f>
        <v>0</v>
      </c>
      <c r="M1255" s="31">
        <f>[2]consoCURRENT!P26018</f>
        <v>0</v>
      </c>
      <c r="N1255" s="31">
        <f>[2]consoCURRENT!Q26018</f>
        <v>0</v>
      </c>
      <c r="O1255" s="31">
        <f>[2]consoCURRENT!R26018</f>
        <v>0</v>
      </c>
      <c r="P1255" s="31">
        <f>[2]consoCURRENT!S26018</f>
        <v>0</v>
      </c>
      <c r="Q1255" s="31">
        <f>[2]consoCURRENT!T26018</f>
        <v>0</v>
      </c>
      <c r="R1255" s="31">
        <f>[2]consoCURRENT!U26018</f>
        <v>0</v>
      </c>
      <c r="S1255" s="31">
        <f>[2]consoCURRENT!V26018</f>
        <v>0</v>
      </c>
      <c r="T1255" s="31">
        <f>[2]consoCURRENT!W26018</f>
        <v>0</v>
      </c>
      <c r="U1255" s="31">
        <f>[2]consoCURRENT!X26018</f>
        <v>0</v>
      </c>
      <c r="V1255" s="31">
        <f>[2]consoCURRENT!Y26018</f>
        <v>0</v>
      </c>
      <c r="W1255" s="31">
        <f>[2]consoCURRENT!Z26018</f>
        <v>0</v>
      </c>
      <c r="X1255" s="31">
        <f>[2]consoCURRENT!AA26018</f>
        <v>0</v>
      </c>
      <c r="Y1255" s="31">
        <f>[2]consoCURRENT!AB26018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0</v>
      </c>
      <c r="C1256" s="40">
        <f t="shared" si="270"/>
        <v>0</v>
      </c>
      <c r="D1256" s="40">
        <f t="shared" si="270"/>
        <v>0</v>
      </c>
      <c r="E1256" s="40">
        <f t="shared" si="270"/>
        <v>0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0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0</v>
      </c>
      <c r="AA1256" s="40">
        <f t="shared" si="270"/>
        <v>0</v>
      </c>
      <c r="AB1256" s="41" t="e">
        <f>Z1256/D1256</f>
        <v>#DIV/0!</v>
      </c>
      <c r="AC1256" s="43"/>
    </row>
    <row r="1257" spans="1:29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[2]consoCURRENT!E26079</f>
        <v>0</v>
      </c>
      <c r="C1260" s="31">
        <f>[2]consoCURRENT!F26079</f>
        <v>0</v>
      </c>
      <c r="D1260" s="31">
        <f>[2]consoCURRENT!G26079</f>
        <v>0</v>
      </c>
      <c r="E1260" s="31">
        <f>[2]consoCURRENT!H26079</f>
        <v>0</v>
      </c>
      <c r="F1260" s="31">
        <f>[2]consoCURRENT!I26079</f>
        <v>0</v>
      </c>
      <c r="G1260" s="31">
        <f>[2]consoCURRENT!J26079</f>
        <v>0</v>
      </c>
      <c r="H1260" s="31">
        <f>[2]consoCURRENT!K26079</f>
        <v>0</v>
      </c>
      <c r="I1260" s="31">
        <f>[2]consoCURRENT!L26079</f>
        <v>0</v>
      </c>
      <c r="J1260" s="31">
        <f>[2]consoCURRENT!M26079</f>
        <v>0</v>
      </c>
      <c r="K1260" s="31">
        <f>[2]consoCURRENT!N26079</f>
        <v>0</v>
      </c>
      <c r="L1260" s="31">
        <f>[2]consoCURRENT!O26079</f>
        <v>0</v>
      </c>
      <c r="M1260" s="31">
        <f>[2]consoCURRENT!P26079</f>
        <v>0</v>
      </c>
      <c r="N1260" s="31">
        <f>[2]consoCURRENT!Q26079</f>
        <v>0</v>
      </c>
      <c r="O1260" s="31">
        <f>[2]consoCURRENT!R26079</f>
        <v>0</v>
      </c>
      <c r="P1260" s="31">
        <f>[2]consoCURRENT!S26079</f>
        <v>0</v>
      </c>
      <c r="Q1260" s="31">
        <f>[2]consoCURRENT!T26079</f>
        <v>0</v>
      </c>
      <c r="R1260" s="31">
        <f>[2]consoCURRENT!U26079</f>
        <v>0</v>
      </c>
      <c r="S1260" s="31">
        <f>[2]consoCURRENT!V26079</f>
        <v>0</v>
      </c>
      <c r="T1260" s="31">
        <f>[2]consoCURRENT!W26079</f>
        <v>0</v>
      </c>
      <c r="U1260" s="31">
        <f>[2]consoCURRENT!X26079</f>
        <v>0</v>
      </c>
      <c r="V1260" s="31">
        <f>[2]consoCURRENT!Y26079</f>
        <v>0</v>
      </c>
      <c r="W1260" s="31">
        <f>[2]consoCURRENT!Z26079</f>
        <v>0</v>
      </c>
      <c r="X1260" s="31">
        <f>[2]consoCURRENT!AA26079</f>
        <v>0</v>
      </c>
      <c r="Y1260" s="31">
        <f>[2]consoCURRENT!AB26079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[2]consoCURRENT!E26192</f>
        <v>377279</v>
      </c>
      <c r="C1261" s="31">
        <f>[2]consoCURRENT!F26192</f>
        <v>0</v>
      </c>
      <c r="D1261" s="31">
        <f>[2]consoCURRENT!G26192</f>
        <v>377279</v>
      </c>
      <c r="E1261" s="31">
        <f>[2]consoCURRENT!H26192</f>
        <v>183819</v>
      </c>
      <c r="F1261" s="31">
        <f>[2]consoCURRENT!I26192</f>
        <v>193460</v>
      </c>
      <c r="G1261" s="31">
        <f>[2]consoCURRENT!J26192</f>
        <v>0</v>
      </c>
      <c r="H1261" s="31">
        <f>[2]consoCURRENT!K26192</f>
        <v>0</v>
      </c>
      <c r="I1261" s="31">
        <f>[2]consoCURRENT!L26192</f>
        <v>0</v>
      </c>
      <c r="J1261" s="31">
        <f>[2]consoCURRENT!M26192</f>
        <v>0</v>
      </c>
      <c r="K1261" s="31">
        <f>[2]consoCURRENT!N26192</f>
        <v>0</v>
      </c>
      <c r="L1261" s="31">
        <f>[2]consoCURRENT!O26192</f>
        <v>0</v>
      </c>
      <c r="M1261" s="31">
        <f>[2]consoCURRENT!P26192</f>
        <v>0</v>
      </c>
      <c r="N1261" s="31">
        <f>[2]consoCURRENT!Q26192</f>
        <v>0</v>
      </c>
      <c r="O1261" s="31">
        <f>[2]consoCURRENT!R26192</f>
        <v>62640</v>
      </c>
      <c r="P1261" s="31">
        <f>[2]consoCURRENT!S26192</f>
        <v>121179</v>
      </c>
      <c r="Q1261" s="31">
        <f>[2]consoCURRENT!T26192</f>
        <v>193460</v>
      </c>
      <c r="R1261" s="31">
        <f>[2]consoCURRENT!U26192</f>
        <v>0</v>
      </c>
      <c r="S1261" s="31">
        <f>[2]consoCURRENT!V26192</f>
        <v>0</v>
      </c>
      <c r="T1261" s="31">
        <f>[2]consoCURRENT!W26192</f>
        <v>0</v>
      </c>
      <c r="U1261" s="31">
        <f>[2]consoCURRENT!X26192</f>
        <v>0</v>
      </c>
      <c r="V1261" s="31">
        <f>[2]consoCURRENT!Y26192</f>
        <v>0</v>
      </c>
      <c r="W1261" s="31">
        <f>[2]consoCURRENT!Z26192</f>
        <v>0</v>
      </c>
      <c r="X1261" s="31">
        <f>[2]consoCURRENT!AA26192</f>
        <v>0</v>
      </c>
      <c r="Y1261" s="31">
        <f>[2]consoCURRENT!AB26192</f>
        <v>0</v>
      </c>
      <c r="Z1261" s="31">
        <f>SUM(M1261:Y1261)</f>
        <v>377279</v>
      </c>
      <c r="AA1261" s="31">
        <f>D1261-Z1261</f>
        <v>0</v>
      </c>
      <c r="AB1261" s="38">
        <f>Z1261/D1261</f>
        <v>1</v>
      </c>
      <c r="AC1261" s="32"/>
    </row>
    <row r="1262" spans="1:29" s="33" customFormat="1" ht="18" hidden="1" customHeight="1" x14ac:dyDescent="0.2">
      <c r="A1262" s="36" t="s">
        <v>36</v>
      </c>
      <c r="B1262" s="31">
        <f>[2]consoCURRENT!E26198</f>
        <v>0</v>
      </c>
      <c r="C1262" s="31">
        <f>[2]consoCURRENT!F26198</f>
        <v>0</v>
      </c>
      <c r="D1262" s="31">
        <f>[2]consoCURRENT!G26198</f>
        <v>0</v>
      </c>
      <c r="E1262" s="31">
        <f>[2]consoCURRENT!H26198</f>
        <v>0</v>
      </c>
      <c r="F1262" s="31">
        <f>[2]consoCURRENT!I26198</f>
        <v>0</v>
      </c>
      <c r="G1262" s="31">
        <f>[2]consoCURRENT!J26198</f>
        <v>0</v>
      </c>
      <c r="H1262" s="31">
        <f>[2]consoCURRENT!K26198</f>
        <v>0</v>
      </c>
      <c r="I1262" s="31">
        <f>[2]consoCURRENT!L26198</f>
        <v>0</v>
      </c>
      <c r="J1262" s="31">
        <f>[2]consoCURRENT!M26198</f>
        <v>0</v>
      </c>
      <c r="K1262" s="31">
        <f>[2]consoCURRENT!N26198</f>
        <v>0</v>
      </c>
      <c r="L1262" s="31">
        <f>[2]consoCURRENT!O26198</f>
        <v>0</v>
      </c>
      <c r="M1262" s="31">
        <f>[2]consoCURRENT!P26198</f>
        <v>0</v>
      </c>
      <c r="N1262" s="31">
        <f>[2]consoCURRENT!Q26198</f>
        <v>0</v>
      </c>
      <c r="O1262" s="31">
        <f>[2]consoCURRENT!R26198</f>
        <v>0</v>
      </c>
      <c r="P1262" s="31">
        <f>[2]consoCURRENT!S26198</f>
        <v>0</v>
      </c>
      <c r="Q1262" s="31">
        <f>[2]consoCURRENT!T26198</f>
        <v>0</v>
      </c>
      <c r="R1262" s="31">
        <f>[2]consoCURRENT!U26198</f>
        <v>0</v>
      </c>
      <c r="S1262" s="31">
        <f>[2]consoCURRENT!V26198</f>
        <v>0</v>
      </c>
      <c r="T1262" s="31">
        <f>[2]consoCURRENT!W26198</f>
        <v>0</v>
      </c>
      <c r="U1262" s="31">
        <f>[2]consoCURRENT!X26198</f>
        <v>0</v>
      </c>
      <c r="V1262" s="31">
        <f>[2]consoCURRENT!Y26198</f>
        <v>0</v>
      </c>
      <c r="W1262" s="31">
        <f>[2]consoCURRENT!Z26198</f>
        <v>0</v>
      </c>
      <c r="X1262" s="31">
        <f>[2]consoCURRENT!AA26198</f>
        <v>0</v>
      </c>
      <c r="Y1262" s="31">
        <f>[2]consoCURRENT!AB26198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[2]consoCURRENT!E26227</f>
        <v>0</v>
      </c>
      <c r="C1263" s="31">
        <f>[2]consoCURRENT!F26227</f>
        <v>0</v>
      </c>
      <c r="D1263" s="31">
        <f>[2]consoCURRENT!G26227</f>
        <v>0</v>
      </c>
      <c r="E1263" s="31">
        <f>[2]consoCURRENT!H26227</f>
        <v>0</v>
      </c>
      <c r="F1263" s="31">
        <f>[2]consoCURRENT!I26227</f>
        <v>0</v>
      </c>
      <c r="G1263" s="31">
        <f>[2]consoCURRENT!J26227</f>
        <v>0</v>
      </c>
      <c r="H1263" s="31">
        <f>[2]consoCURRENT!K26227</f>
        <v>0</v>
      </c>
      <c r="I1263" s="31">
        <f>[2]consoCURRENT!L26227</f>
        <v>0</v>
      </c>
      <c r="J1263" s="31">
        <f>[2]consoCURRENT!M26227</f>
        <v>0</v>
      </c>
      <c r="K1263" s="31">
        <f>[2]consoCURRENT!N26227</f>
        <v>0</v>
      </c>
      <c r="L1263" s="31">
        <f>[2]consoCURRENT!O26227</f>
        <v>0</v>
      </c>
      <c r="M1263" s="31">
        <f>[2]consoCURRENT!P26227</f>
        <v>0</v>
      </c>
      <c r="N1263" s="31">
        <f>[2]consoCURRENT!Q26227</f>
        <v>0</v>
      </c>
      <c r="O1263" s="31">
        <f>[2]consoCURRENT!R26227</f>
        <v>0</v>
      </c>
      <c r="P1263" s="31">
        <f>[2]consoCURRENT!S26227</f>
        <v>0</v>
      </c>
      <c r="Q1263" s="31">
        <f>[2]consoCURRENT!T26227</f>
        <v>0</v>
      </c>
      <c r="R1263" s="31">
        <f>[2]consoCURRENT!U26227</f>
        <v>0</v>
      </c>
      <c r="S1263" s="31">
        <f>[2]consoCURRENT!V26227</f>
        <v>0</v>
      </c>
      <c r="T1263" s="31">
        <f>[2]consoCURRENT!W26227</f>
        <v>0</v>
      </c>
      <c r="U1263" s="31">
        <f>[2]consoCURRENT!X26227</f>
        <v>0</v>
      </c>
      <c r="V1263" s="31">
        <f>[2]consoCURRENT!Y26227</f>
        <v>0</v>
      </c>
      <c r="W1263" s="31">
        <f>[2]consoCURRENT!Z26227</f>
        <v>0</v>
      </c>
      <c r="X1263" s="31">
        <f>[2]consoCURRENT!AA26227</f>
        <v>0</v>
      </c>
      <c r="Y1263" s="31">
        <f>[2]consoCURRENT!AB26227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377279</v>
      </c>
      <c r="C1264" s="40">
        <f t="shared" si="271"/>
        <v>0</v>
      </c>
      <c r="D1264" s="40">
        <f t="shared" si="271"/>
        <v>377279</v>
      </c>
      <c r="E1264" s="40">
        <f t="shared" si="271"/>
        <v>183819</v>
      </c>
      <c r="F1264" s="40">
        <f t="shared" si="271"/>
        <v>193460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62640</v>
      </c>
      <c r="P1264" s="40">
        <f t="shared" si="271"/>
        <v>121179</v>
      </c>
      <c r="Q1264" s="40">
        <f t="shared" si="271"/>
        <v>193460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377279</v>
      </c>
      <c r="AA1264" s="40">
        <f t="shared" si="271"/>
        <v>0</v>
      </c>
      <c r="AB1264" s="41">
        <f>Z1264/D1264</f>
        <v>1</v>
      </c>
      <c r="AC1264" s="32"/>
    </row>
    <row r="1265" spans="1:29" s="33" customFormat="1" ht="18" hidden="1" customHeight="1" x14ac:dyDescent="0.25">
      <c r="A1265" s="42" t="s">
        <v>39</v>
      </c>
      <c r="B1265" s="31">
        <f>[2]consoCURRENT!E26231</f>
        <v>0</v>
      </c>
      <c r="C1265" s="31">
        <f>[2]consoCURRENT!F26231</f>
        <v>0</v>
      </c>
      <c r="D1265" s="31">
        <f>[2]consoCURRENT!G26231</f>
        <v>0</v>
      </c>
      <c r="E1265" s="31">
        <f>[2]consoCURRENT!H26231</f>
        <v>0</v>
      </c>
      <c r="F1265" s="31">
        <f>[2]consoCURRENT!I26231</f>
        <v>0</v>
      </c>
      <c r="G1265" s="31">
        <f>[2]consoCURRENT!J26231</f>
        <v>0</v>
      </c>
      <c r="H1265" s="31">
        <f>[2]consoCURRENT!K26231</f>
        <v>0</v>
      </c>
      <c r="I1265" s="31">
        <f>[2]consoCURRENT!L26231</f>
        <v>0</v>
      </c>
      <c r="J1265" s="31">
        <f>[2]consoCURRENT!M26231</f>
        <v>0</v>
      </c>
      <c r="K1265" s="31">
        <f>[2]consoCURRENT!N26231</f>
        <v>0</v>
      </c>
      <c r="L1265" s="31">
        <f>[2]consoCURRENT!O26231</f>
        <v>0</v>
      </c>
      <c r="M1265" s="31">
        <f>[2]consoCURRENT!P26231</f>
        <v>0</v>
      </c>
      <c r="N1265" s="31">
        <f>[2]consoCURRENT!Q26231</f>
        <v>0</v>
      </c>
      <c r="O1265" s="31">
        <f>[2]consoCURRENT!R26231</f>
        <v>0</v>
      </c>
      <c r="P1265" s="31">
        <f>[2]consoCURRENT!S26231</f>
        <v>0</v>
      </c>
      <c r="Q1265" s="31">
        <f>[2]consoCURRENT!T26231</f>
        <v>0</v>
      </c>
      <c r="R1265" s="31">
        <f>[2]consoCURRENT!U26231</f>
        <v>0</v>
      </c>
      <c r="S1265" s="31">
        <f>[2]consoCURRENT!V26231</f>
        <v>0</v>
      </c>
      <c r="T1265" s="31">
        <f>[2]consoCURRENT!W26231</f>
        <v>0</v>
      </c>
      <c r="U1265" s="31">
        <f>[2]consoCURRENT!X26231</f>
        <v>0</v>
      </c>
      <c r="V1265" s="31">
        <f>[2]consoCURRENT!Y26231</f>
        <v>0</v>
      </c>
      <c r="W1265" s="31">
        <f>[2]consoCURRENT!Z26231</f>
        <v>0</v>
      </c>
      <c r="X1265" s="31">
        <f>[2]consoCURRENT!AA26231</f>
        <v>0</v>
      </c>
      <c r="Y1265" s="31">
        <f>[2]consoCURRENT!AB26231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377279</v>
      </c>
      <c r="C1266" s="40">
        <f t="shared" si="272"/>
        <v>0</v>
      </c>
      <c r="D1266" s="40">
        <f t="shared" si="272"/>
        <v>377279</v>
      </c>
      <c r="E1266" s="40">
        <f t="shared" si="272"/>
        <v>183819</v>
      </c>
      <c r="F1266" s="40">
        <f t="shared" si="272"/>
        <v>193460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62640</v>
      </c>
      <c r="P1266" s="40">
        <f t="shared" si="272"/>
        <v>121179</v>
      </c>
      <c r="Q1266" s="40">
        <f t="shared" si="272"/>
        <v>193460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377279</v>
      </c>
      <c r="AA1266" s="40">
        <f t="shared" si="272"/>
        <v>0</v>
      </c>
      <c r="AB1266" s="41">
        <f>Z1266/D1266</f>
        <v>1</v>
      </c>
      <c r="AC1266" s="43"/>
    </row>
    <row r="1267" spans="1:29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[2]consoCURRENT!E26292</f>
        <v>0</v>
      </c>
      <c r="C1270" s="31">
        <f>[2]consoCURRENT!F26292</f>
        <v>0</v>
      </c>
      <c r="D1270" s="31">
        <f>[2]consoCURRENT!G26292</f>
        <v>0</v>
      </c>
      <c r="E1270" s="31">
        <f>[2]consoCURRENT!H26292</f>
        <v>0</v>
      </c>
      <c r="F1270" s="31">
        <f>[2]consoCURRENT!I26292</f>
        <v>0</v>
      </c>
      <c r="G1270" s="31">
        <f>[2]consoCURRENT!J26292</f>
        <v>0</v>
      </c>
      <c r="H1270" s="31">
        <f>[2]consoCURRENT!K26292</f>
        <v>0</v>
      </c>
      <c r="I1270" s="31">
        <f>[2]consoCURRENT!L26292</f>
        <v>0</v>
      </c>
      <c r="J1270" s="31">
        <f>[2]consoCURRENT!M26292</f>
        <v>0</v>
      </c>
      <c r="K1270" s="31">
        <f>[2]consoCURRENT!N26292</f>
        <v>0</v>
      </c>
      <c r="L1270" s="31">
        <f>[2]consoCURRENT!O26292</f>
        <v>0</v>
      </c>
      <c r="M1270" s="31">
        <f>[2]consoCURRENT!P26292</f>
        <v>0</v>
      </c>
      <c r="N1270" s="31">
        <f>[2]consoCURRENT!Q26292</f>
        <v>0</v>
      </c>
      <c r="O1270" s="31">
        <f>[2]consoCURRENT!R26292</f>
        <v>0</v>
      </c>
      <c r="P1270" s="31">
        <f>[2]consoCURRENT!S26292</f>
        <v>0</v>
      </c>
      <c r="Q1270" s="31">
        <f>[2]consoCURRENT!T26292</f>
        <v>0</v>
      </c>
      <c r="R1270" s="31">
        <f>[2]consoCURRENT!U26292</f>
        <v>0</v>
      </c>
      <c r="S1270" s="31">
        <f>[2]consoCURRENT!V26292</f>
        <v>0</v>
      </c>
      <c r="T1270" s="31">
        <f>[2]consoCURRENT!W26292</f>
        <v>0</v>
      </c>
      <c r="U1270" s="31">
        <f>[2]consoCURRENT!X26292</f>
        <v>0</v>
      </c>
      <c r="V1270" s="31">
        <f>[2]consoCURRENT!Y26292</f>
        <v>0</v>
      </c>
      <c r="W1270" s="31">
        <f>[2]consoCURRENT!Z26292</f>
        <v>0</v>
      </c>
      <c r="X1270" s="31">
        <f>[2]consoCURRENT!AA26292</f>
        <v>0</v>
      </c>
      <c r="Y1270" s="31">
        <f>[2]consoCURRENT!AB26292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[2]consoCURRENT!E26405</f>
        <v>330023.28000000061</v>
      </c>
      <c r="C1271" s="31">
        <f>[2]consoCURRENT!F26405</f>
        <v>0</v>
      </c>
      <c r="D1271" s="31">
        <f>[2]consoCURRENT!G26405</f>
        <v>330023.28000000061</v>
      </c>
      <c r="E1271" s="31">
        <f>[2]consoCURRENT!H26405</f>
        <v>0</v>
      </c>
      <c r="F1271" s="31">
        <f>[2]consoCURRENT!I26405</f>
        <v>316327.84000000003</v>
      </c>
      <c r="G1271" s="31">
        <f>[2]consoCURRENT!J26405</f>
        <v>0</v>
      </c>
      <c r="H1271" s="31">
        <f>[2]consoCURRENT!K26405</f>
        <v>0</v>
      </c>
      <c r="I1271" s="31">
        <f>[2]consoCURRENT!L26405</f>
        <v>0</v>
      </c>
      <c r="J1271" s="31">
        <f>[2]consoCURRENT!M26405</f>
        <v>0</v>
      </c>
      <c r="K1271" s="31">
        <f>[2]consoCURRENT!N26405</f>
        <v>0</v>
      </c>
      <c r="L1271" s="31">
        <f>[2]consoCURRENT!O26405</f>
        <v>0</v>
      </c>
      <c r="M1271" s="31">
        <f>[2]consoCURRENT!P26405</f>
        <v>0</v>
      </c>
      <c r="N1271" s="31">
        <f>[2]consoCURRENT!Q26405</f>
        <v>0</v>
      </c>
      <c r="O1271" s="31">
        <f>[2]consoCURRENT!R26405</f>
        <v>0</v>
      </c>
      <c r="P1271" s="31">
        <f>[2]consoCURRENT!S26405</f>
        <v>0</v>
      </c>
      <c r="Q1271" s="31">
        <f>[2]consoCURRENT!T26405</f>
        <v>300000</v>
      </c>
      <c r="R1271" s="31">
        <f>[2]consoCURRENT!U26405</f>
        <v>16327.84</v>
      </c>
      <c r="S1271" s="31">
        <f>[2]consoCURRENT!V26405</f>
        <v>0</v>
      </c>
      <c r="T1271" s="31">
        <f>[2]consoCURRENT!W26405</f>
        <v>0</v>
      </c>
      <c r="U1271" s="31">
        <f>[2]consoCURRENT!X26405</f>
        <v>0</v>
      </c>
      <c r="V1271" s="31">
        <f>[2]consoCURRENT!Y26405</f>
        <v>0</v>
      </c>
      <c r="W1271" s="31">
        <f>[2]consoCURRENT!Z26405</f>
        <v>0</v>
      </c>
      <c r="X1271" s="31">
        <f>[2]consoCURRENT!AA26405</f>
        <v>0</v>
      </c>
      <c r="Y1271" s="31">
        <f>[2]consoCURRENT!AB26405</f>
        <v>0</v>
      </c>
      <c r="Z1271" s="31">
        <f>SUM(M1271:Y1271)</f>
        <v>316327.84000000003</v>
      </c>
      <c r="AA1271" s="31">
        <f>D1271-Z1271</f>
        <v>13695.440000000584</v>
      </c>
      <c r="AB1271" s="38">
        <f>Z1271/D1271</f>
        <v>0.95850159419056569</v>
      </c>
      <c r="AC1271" s="32"/>
    </row>
    <row r="1272" spans="1:29" s="33" customFormat="1" ht="18" customHeight="1" x14ac:dyDescent="0.2">
      <c r="A1272" s="36" t="s">
        <v>36</v>
      </c>
      <c r="B1272" s="31">
        <f>[2]consoCURRENT!E26411</f>
        <v>0</v>
      </c>
      <c r="C1272" s="31">
        <f>[2]consoCURRENT!F26411</f>
        <v>0</v>
      </c>
      <c r="D1272" s="31">
        <f>[2]consoCURRENT!G26411</f>
        <v>0</v>
      </c>
      <c r="E1272" s="31">
        <f>[2]consoCURRENT!H26411</f>
        <v>0</v>
      </c>
      <c r="F1272" s="31">
        <f>[2]consoCURRENT!I26411</f>
        <v>0</v>
      </c>
      <c r="G1272" s="31">
        <f>[2]consoCURRENT!J26411</f>
        <v>0</v>
      </c>
      <c r="H1272" s="31">
        <f>[2]consoCURRENT!K26411</f>
        <v>0</v>
      </c>
      <c r="I1272" s="31">
        <f>[2]consoCURRENT!L26411</f>
        <v>0</v>
      </c>
      <c r="J1272" s="31">
        <f>[2]consoCURRENT!M26411</f>
        <v>0</v>
      </c>
      <c r="K1272" s="31">
        <f>[2]consoCURRENT!N26411</f>
        <v>0</v>
      </c>
      <c r="L1272" s="31">
        <f>[2]consoCURRENT!O26411</f>
        <v>0</v>
      </c>
      <c r="M1272" s="31">
        <f>[2]consoCURRENT!P26411</f>
        <v>0</v>
      </c>
      <c r="N1272" s="31">
        <f>[2]consoCURRENT!Q26411</f>
        <v>0</v>
      </c>
      <c r="O1272" s="31">
        <f>[2]consoCURRENT!R26411</f>
        <v>0</v>
      </c>
      <c r="P1272" s="31">
        <f>[2]consoCURRENT!S26411</f>
        <v>0</v>
      </c>
      <c r="Q1272" s="31">
        <f>[2]consoCURRENT!T26411</f>
        <v>0</v>
      </c>
      <c r="R1272" s="31">
        <f>[2]consoCURRENT!U26411</f>
        <v>0</v>
      </c>
      <c r="S1272" s="31">
        <f>[2]consoCURRENT!V26411</f>
        <v>0</v>
      </c>
      <c r="T1272" s="31">
        <f>[2]consoCURRENT!W26411</f>
        <v>0</v>
      </c>
      <c r="U1272" s="31">
        <f>[2]consoCURRENT!X26411</f>
        <v>0</v>
      </c>
      <c r="V1272" s="31">
        <f>[2]consoCURRENT!Y26411</f>
        <v>0</v>
      </c>
      <c r="W1272" s="31">
        <f>[2]consoCURRENT!Z26411</f>
        <v>0</v>
      </c>
      <c r="X1272" s="31">
        <f>[2]consoCURRENT!AA26411</f>
        <v>0</v>
      </c>
      <c r="Y1272" s="31">
        <f>[2]consoCURRENT!AB26411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[2]consoCURRENT!E26440</f>
        <v>0</v>
      </c>
      <c r="C1273" s="31">
        <f>[2]consoCURRENT!F26440</f>
        <v>0</v>
      </c>
      <c r="D1273" s="31">
        <f>[2]consoCURRENT!G26440</f>
        <v>0</v>
      </c>
      <c r="E1273" s="31">
        <f>[2]consoCURRENT!H26440</f>
        <v>0</v>
      </c>
      <c r="F1273" s="31">
        <f>[2]consoCURRENT!I26440</f>
        <v>0</v>
      </c>
      <c r="G1273" s="31">
        <f>[2]consoCURRENT!J26440</f>
        <v>0</v>
      </c>
      <c r="H1273" s="31">
        <f>[2]consoCURRENT!K26440</f>
        <v>0</v>
      </c>
      <c r="I1273" s="31">
        <f>[2]consoCURRENT!L26440</f>
        <v>0</v>
      </c>
      <c r="J1273" s="31">
        <f>[2]consoCURRENT!M26440</f>
        <v>0</v>
      </c>
      <c r="K1273" s="31">
        <f>[2]consoCURRENT!N26440</f>
        <v>0</v>
      </c>
      <c r="L1273" s="31">
        <f>[2]consoCURRENT!O26440</f>
        <v>0</v>
      </c>
      <c r="M1273" s="31">
        <f>[2]consoCURRENT!P26440</f>
        <v>0</v>
      </c>
      <c r="N1273" s="31">
        <f>[2]consoCURRENT!Q26440</f>
        <v>0</v>
      </c>
      <c r="O1273" s="31">
        <f>[2]consoCURRENT!R26440</f>
        <v>0</v>
      </c>
      <c r="P1273" s="31">
        <f>[2]consoCURRENT!S26440</f>
        <v>0</v>
      </c>
      <c r="Q1273" s="31">
        <f>[2]consoCURRENT!T26440</f>
        <v>0</v>
      </c>
      <c r="R1273" s="31">
        <f>[2]consoCURRENT!U26440</f>
        <v>0</v>
      </c>
      <c r="S1273" s="31">
        <f>[2]consoCURRENT!V26440</f>
        <v>0</v>
      </c>
      <c r="T1273" s="31">
        <f>[2]consoCURRENT!W26440</f>
        <v>0</v>
      </c>
      <c r="U1273" s="31">
        <f>[2]consoCURRENT!X26440</f>
        <v>0</v>
      </c>
      <c r="V1273" s="31">
        <f>[2]consoCURRENT!Y26440</f>
        <v>0</v>
      </c>
      <c r="W1273" s="31">
        <f>[2]consoCURRENT!Z26440</f>
        <v>0</v>
      </c>
      <c r="X1273" s="31">
        <f>[2]consoCURRENT!AA26440</f>
        <v>0</v>
      </c>
      <c r="Y1273" s="31">
        <f>[2]consoCURRENT!AB26440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330023.28000000061</v>
      </c>
      <c r="C1274" s="40">
        <f t="shared" si="273"/>
        <v>0</v>
      </c>
      <c r="D1274" s="40">
        <f t="shared" si="273"/>
        <v>330023.28000000061</v>
      </c>
      <c r="E1274" s="40">
        <f t="shared" si="273"/>
        <v>0</v>
      </c>
      <c r="F1274" s="40">
        <f t="shared" si="273"/>
        <v>316327.84000000003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0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300000</v>
      </c>
      <c r="R1274" s="40">
        <f t="shared" si="273"/>
        <v>16327.84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316327.84000000003</v>
      </c>
      <c r="AA1274" s="40">
        <f t="shared" si="273"/>
        <v>13695.440000000584</v>
      </c>
      <c r="AB1274" s="41">
        <f>Z1274/D1274</f>
        <v>0.95850159419056569</v>
      </c>
      <c r="AC1274" s="32"/>
    </row>
    <row r="1275" spans="1:29" s="33" customFormat="1" ht="18" hidden="1" customHeight="1" x14ac:dyDescent="0.25">
      <c r="A1275" s="42" t="s">
        <v>39</v>
      </c>
      <c r="B1275" s="31">
        <f>[2]consoCURRENT!E26444</f>
        <v>0</v>
      </c>
      <c r="C1275" s="31">
        <f>[2]consoCURRENT!F26444</f>
        <v>0</v>
      </c>
      <c r="D1275" s="31">
        <f>[2]consoCURRENT!G26444</f>
        <v>0</v>
      </c>
      <c r="E1275" s="31">
        <f>[2]consoCURRENT!H26444</f>
        <v>0</v>
      </c>
      <c r="F1275" s="31">
        <f>[2]consoCURRENT!I26444</f>
        <v>0</v>
      </c>
      <c r="G1275" s="31">
        <f>[2]consoCURRENT!J26444</f>
        <v>0</v>
      </c>
      <c r="H1275" s="31">
        <f>[2]consoCURRENT!K26444</f>
        <v>0</v>
      </c>
      <c r="I1275" s="31">
        <f>[2]consoCURRENT!L26444</f>
        <v>0</v>
      </c>
      <c r="J1275" s="31">
        <f>[2]consoCURRENT!M26444</f>
        <v>0</v>
      </c>
      <c r="K1275" s="31">
        <f>[2]consoCURRENT!N26444</f>
        <v>0</v>
      </c>
      <c r="L1275" s="31">
        <f>[2]consoCURRENT!O26444</f>
        <v>0</v>
      </c>
      <c r="M1275" s="31">
        <f>[2]consoCURRENT!P26444</f>
        <v>0</v>
      </c>
      <c r="N1275" s="31">
        <f>[2]consoCURRENT!Q26444</f>
        <v>0</v>
      </c>
      <c r="O1275" s="31">
        <f>[2]consoCURRENT!R26444</f>
        <v>0</v>
      </c>
      <c r="P1275" s="31">
        <f>[2]consoCURRENT!S26444</f>
        <v>0</v>
      </c>
      <c r="Q1275" s="31">
        <f>[2]consoCURRENT!T26444</f>
        <v>0</v>
      </c>
      <c r="R1275" s="31">
        <f>[2]consoCURRENT!U26444</f>
        <v>0</v>
      </c>
      <c r="S1275" s="31">
        <f>[2]consoCURRENT!V26444</f>
        <v>0</v>
      </c>
      <c r="T1275" s="31">
        <f>[2]consoCURRENT!W26444</f>
        <v>0</v>
      </c>
      <c r="U1275" s="31">
        <f>[2]consoCURRENT!X26444</f>
        <v>0</v>
      </c>
      <c r="V1275" s="31">
        <f>[2]consoCURRENT!Y26444</f>
        <v>0</v>
      </c>
      <c r="W1275" s="31">
        <f>[2]consoCURRENT!Z26444</f>
        <v>0</v>
      </c>
      <c r="X1275" s="31">
        <f>[2]consoCURRENT!AA26444</f>
        <v>0</v>
      </c>
      <c r="Y1275" s="31">
        <f>[2]consoCURRENT!AB26444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330023.28000000061</v>
      </c>
      <c r="C1276" s="40">
        <f t="shared" si="274"/>
        <v>0</v>
      </c>
      <c r="D1276" s="40">
        <f t="shared" si="274"/>
        <v>330023.28000000061</v>
      </c>
      <c r="E1276" s="40">
        <f t="shared" si="274"/>
        <v>0</v>
      </c>
      <c r="F1276" s="40">
        <f t="shared" si="274"/>
        <v>316327.84000000003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0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300000</v>
      </c>
      <c r="R1276" s="40">
        <f t="shared" si="274"/>
        <v>16327.84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316327.84000000003</v>
      </c>
      <c r="AA1276" s="40">
        <f t="shared" si="274"/>
        <v>13695.440000000584</v>
      </c>
      <c r="AB1276" s="41">
        <f>Z1276/D1276</f>
        <v>0.95850159419056569</v>
      </c>
      <c r="AC1276" s="43"/>
    </row>
    <row r="1277" spans="1:29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4719330.6099994099</v>
      </c>
      <c r="C1281" s="31">
        <f t="shared" si="275"/>
        <v>0</v>
      </c>
      <c r="D1281" s="31">
        <f t="shared" si="275"/>
        <v>4719330.6099994099</v>
      </c>
      <c r="E1281" s="31">
        <f t="shared" si="275"/>
        <v>42042.5</v>
      </c>
      <c r="F1281" s="31">
        <f t="shared" si="275"/>
        <v>4294290.87</v>
      </c>
      <c r="G1281" s="31">
        <f t="shared" si="275"/>
        <v>0</v>
      </c>
      <c r="H1281" s="31">
        <f t="shared" si="275"/>
        <v>0</v>
      </c>
      <c r="I1281" s="31">
        <f t="shared" si="275"/>
        <v>42042.5</v>
      </c>
      <c r="J1281" s="31">
        <f t="shared" si="275"/>
        <v>0</v>
      </c>
      <c r="K1281" s="31">
        <f t="shared" si="275"/>
        <v>0</v>
      </c>
      <c r="L1281" s="31">
        <f t="shared" si="275"/>
        <v>0</v>
      </c>
      <c r="M1281" s="31">
        <f t="shared" si="275"/>
        <v>42042.5</v>
      </c>
      <c r="N1281" s="31">
        <f t="shared" si="275"/>
        <v>0</v>
      </c>
      <c r="O1281" s="31">
        <f t="shared" si="275"/>
        <v>0</v>
      </c>
      <c r="P1281" s="31">
        <f t="shared" si="275"/>
        <v>0</v>
      </c>
      <c r="Q1281" s="31">
        <f t="shared" si="275"/>
        <v>4293042.29</v>
      </c>
      <c r="R1281" s="31">
        <f t="shared" si="275"/>
        <v>1248.58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4336333.37</v>
      </c>
      <c r="AA1281" s="31">
        <f>D1281-Z1281</f>
        <v>382997.23999940977</v>
      </c>
      <c r="AB1281" s="38">
        <f>Z1281/D1281</f>
        <v>0.91884500755511644</v>
      </c>
      <c r="AC1281" s="32"/>
    </row>
    <row r="1282" spans="1:29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4719330.6099994099</v>
      </c>
      <c r="C1284" s="40">
        <f t="shared" si="276"/>
        <v>0</v>
      </c>
      <c r="D1284" s="40">
        <f t="shared" si="276"/>
        <v>4719330.6099994099</v>
      </c>
      <c r="E1284" s="40">
        <f t="shared" si="276"/>
        <v>42042.5</v>
      </c>
      <c r="F1284" s="40">
        <f t="shared" si="276"/>
        <v>4294290.87</v>
      </c>
      <c r="G1284" s="40">
        <f t="shared" si="276"/>
        <v>0</v>
      </c>
      <c r="H1284" s="40">
        <f t="shared" si="276"/>
        <v>0</v>
      </c>
      <c r="I1284" s="40">
        <f t="shared" si="276"/>
        <v>42042.5</v>
      </c>
      <c r="J1284" s="40">
        <f t="shared" si="276"/>
        <v>0</v>
      </c>
      <c r="K1284" s="40">
        <f t="shared" si="276"/>
        <v>0</v>
      </c>
      <c r="L1284" s="40">
        <f t="shared" si="276"/>
        <v>0</v>
      </c>
      <c r="M1284" s="40">
        <f t="shared" si="276"/>
        <v>42042.5</v>
      </c>
      <c r="N1284" s="40">
        <f t="shared" si="276"/>
        <v>0</v>
      </c>
      <c r="O1284" s="40">
        <f t="shared" si="276"/>
        <v>0</v>
      </c>
      <c r="P1284" s="40">
        <f t="shared" si="276"/>
        <v>0</v>
      </c>
      <c r="Q1284" s="40">
        <f t="shared" si="276"/>
        <v>4293042.29</v>
      </c>
      <c r="R1284" s="40">
        <f t="shared" si="276"/>
        <v>1248.58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4336333.37</v>
      </c>
      <c r="AA1284" s="40">
        <f t="shared" si="276"/>
        <v>382997.23999940977</v>
      </c>
      <c r="AB1284" s="41">
        <f>Z1284/D1284</f>
        <v>0.91884500755511644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4719330.6099994099</v>
      </c>
      <c r="C1286" s="40">
        <f t="shared" si="277"/>
        <v>0</v>
      </c>
      <c r="D1286" s="40">
        <f t="shared" si="277"/>
        <v>4719330.6099994099</v>
      </c>
      <c r="E1286" s="40">
        <f t="shared" si="277"/>
        <v>42042.5</v>
      </c>
      <c r="F1286" s="40">
        <f t="shared" si="277"/>
        <v>4294290.87</v>
      </c>
      <c r="G1286" s="40">
        <f t="shared" si="277"/>
        <v>0</v>
      </c>
      <c r="H1286" s="40">
        <f t="shared" si="277"/>
        <v>0</v>
      </c>
      <c r="I1286" s="40">
        <f t="shared" si="277"/>
        <v>42042.5</v>
      </c>
      <c r="J1286" s="40">
        <f t="shared" si="277"/>
        <v>0</v>
      </c>
      <c r="K1286" s="40">
        <f t="shared" si="277"/>
        <v>0</v>
      </c>
      <c r="L1286" s="40">
        <f t="shared" si="277"/>
        <v>0</v>
      </c>
      <c r="M1286" s="40">
        <f t="shared" si="277"/>
        <v>42042.5</v>
      </c>
      <c r="N1286" s="40">
        <f t="shared" si="277"/>
        <v>0</v>
      </c>
      <c r="O1286" s="40">
        <f t="shared" si="277"/>
        <v>0</v>
      </c>
      <c r="P1286" s="40">
        <f t="shared" si="277"/>
        <v>0</v>
      </c>
      <c r="Q1286" s="40">
        <f t="shared" si="277"/>
        <v>4293042.29</v>
      </c>
      <c r="R1286" s="40">
        <f t="shared" si="277"/>
        <v>1248.58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4336333.37</v>
      </c>
      <c r="AA1286" s="40">
        <f t="shared" si="277"/>
        <v>382997.23999940977</v>
      </c>
      <c r="AB1286" s="41">
        <f>Z1286/D1286</f>
        <v>0.91884500755511644</v>
      </c>
      <c r="AC1286" s="43"/>
    </row>
    <row r="1287" spans="1:29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[2]consoCURRENT!E26718</f>
        <v>0</v>
      </c>
      <c r="C1290" s="31">
        <f>[2]consoCURRENT!F26718</f>
        <v>0</v>
      </c>
      <c r="D1290" s="31">
        <f>[2]consoCURRENT!G26718</f>
        <v>0</v>
      </c>
      <c r="E1290" s="31">
        <f>[2]consoCURRENT!H26718</f>
        <v>0</v>
      </c>
      <c r="F1290" s="31">
        <f>[2]consoCURRENT!I26718</f>
        <v>0</v>
      </c>
      <c r="G1290" s="31">
        <f>[2]consoCURRENT!J26718</f>
        <v>0</v>
      </c>
      <c r="H1290" s="31">
        <f>[2]consoCURRENT!K26718</f>
        <v>0</v>
      </c>
      <c r="I1290" s="31">
        <f>[2]consoCURRENT!L26718</f>
        <v>0</v>
      </c>
      <c r="J1290" s="31">
        <f>[2]consoCURRENT!M26718</f>
        <v>0</v>
      </c>
      <c r="K1290" s="31">
        <f>[2]consoCURRENT!N26718</f>
        <v>0</v>
      </c>
      <c r="L1290" s="31">
        <f>[2]consoCURRENT!O26718</f>
        <v>0</v>
      </c>
      <c r="M1290" s="31">
        <f>[2]consoCURRENT!P26718</f>
        <v>0</v>
      </c>
      <c r="N1290" s="31">
        <f>[2]consoCURRENT!Q26718</f>
        <v>0</v>
      </c>
      <c r="O1290" s="31">
        <f>[2]consoCURRENT!R26718</f>
        <v>0</v>
      </c>
      <c r="P1290" s="31">
        <f>[2]consoCURRENT!S26718</f>
        <v>0</v>
      </c>
      <c r="Q1290" s="31">
        <f>[2]consoCURRENT!T26718</f>
        <v>0</v>
      </c>
      <c r="R1290" s="31">
        <f>[2]consoCURRENT!U26718</f>
        <v>0</v>
      </c>
      <c r="S1290" s="31">
        <f>[2]consoCURRENT!V26718</f>
        <v>0</v>
      </c>
      <c r="T1290" s="31">
        <f>[2]consoCURRENT!W26718</f>
        <v>0</v>
      </c>
      <c r="U1290" s="31">
        <f>[2]consoCURRENT!X26718</f>
        <v>0</v>
      </c>
      <c r="V1290" s="31">
        <f>[2]consoCURRENT!Y26718</f>
        <v>0</v>
      </c>
      <c r="W1290" s="31">
        <f>[2]consoCURRENT!Z26718</f>
        <v>0</v>
      </c>
      <c r="X1290" s="31">
        <f>[2]consoCURRENT!AA26718</f>
        <v>0</v>
      </c>
      <c r="Y1290" s="31">
        <f>[2]consoCURRENT!AB26718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[2]consoCURRENT!E26831</f>
        <v>4289828.8699994087</v>
      </c>
      <c r="C1291" s="31">
        <f>[2]consoCURRENT!F26831</f>
        <v>0</v>
      </c>
      <c r="D1291" s="31">
        <f>[2]consoCURRENT!G26831</f>
        <v>4289828.8699994087</v>
      </c>
      <c r="E1291" s="31">
        <f>[2]consoCURRENT!H26831</f>
        <v>0</v>
      </c>
      <c r="F1291" s="31">
        <f>[2]consoCURRENT!I26831</f>
        <v>4289828.87</v>
      </c>
      <c r="G1291" s="31">
        <f>[2]consoCURRENT!J26831</f>
        <v>0</v>
      </c>
      <c r="H1291" s="31">
        <f>[2]consoCURRENT!K26831</f>
        <v>0</v>
      </c>
      <c r="I1291" s="31">
        <f>[2]consoCURRENT!L26831</f>
        <v>0</v>
      </c>
      <c r="J1291" s="31">
        <f>[2]consoCURRENT!M26831</f>
        <v>0</v>
      </c>
      <c r="K1291" s="31">
        <f>[2]consoCURRENT!N26831</f>
        <v>0</v>
      </c>
      <c r="L1291" s="31">
        <f>[2]consoCURRENT!O26831</f>
        <v>0</v>
      </c>
      <c r="M1291" s="31">
        <f>[2]consoCURRENT!P26831</f>
        <v>0</v>
      </c>
      <c r="N1291" s="31">
        <f>[2]consoCURRENT!Q26831</f>
        <v>0</v>
      </c>
      <c r="O1291" s="31">
        <f>[2]consoCURRENT!R26831</f>
        <v>0</v>
      </c>
      <c r="P1291" s="31">
        <f>[2]consoCURRENT!S26831</f>
        <v>0</v>
      </c>
      <c r="Q1291" s="31">
        <f>[2]consoCURRENT!T26831</f>
        <v>4288580.29</v>
      </c>
      <c r="R1291" s="31">
        <f>[2]consoCURRENT!U26831</f>
        <v>1248.58</v>
      </c>
      <c r="S1291" s="31">
        <f>[2]consoCURRENT!V26831</f>
        <v>0</v>
      </c>
      <c r="T1291" s="31">
        <f>[2]consoCURRENT!W26831</f>
        <v>0</v>
      </c>
      <c r="U1291" s="31">
        <f>[2]consoCURRENT!X26831</f>
        <v>0</v>
      </c>
      <c r="V1291" s="31">
        <f>[2]consoCURRENT!Y26831</f>
        <v>0</v>
      </c>
      <c r="W1291" s="31">
        <f>[2]consoCURRENT!Z26831</f>
        <v>0</v>
      </c>
      <c r="X1291" s="31">
        <f>[2]consoCURRENT!AA26831</f>
        <v>0</v>
      </c>
      <c r="Y1291" s="31">
        <f>[2]consoCURRENT!AB26831</f>
        <v>0</v>
      </c>
      <c r="Z1291" s="31">
        <f>SUM(M1291:Y1291)</f>
        <v>4289828.87</v>
      </c>
      <c r="AA1291" s="31">
        <f>D1291-Z1291</f>
        <v>-5.9138983488082886E-7</v>
      </c>
      <c r="AB1291" s="38">
        <f>Z1291/D1291</f>
        <v>1.0000000000001379</v>
      </c>
      <c r="AC1291" s="32"/>
    </row>
    <row r="1292" spans="1:29" s="33" customFormat="1" ht="18" customHeight="1" x14ac:dyDescent="0.2">
      <c r="A1292" s="36" t="s">
        <v>36</v>
      </c>
      <c r="B1292" s="31">
        <f>[2]consoCURRENT!E26837</f>
        <v>0</v>
      </c>
      <c r="C1292" s="31">
        <f>[2]consoCURRENT!F26837</f>
        <v>0</v>
      </c>
      <c r="D1292" s="31">
        <f>[2]consoCURRENT!G26837</f>
        <v>0</v>
      </c>
      <c r="E1292" s="31">
        <f>[2]consoCURRENT!H26837</f>
        <v>0</v>
      </c>
      <c r="F1292" s="31">
        <f>[2]consoCURRENT!I26837</f>
        <v>0</v>
      </c>
      <c r="G1292" s="31">
        <f>[2]consoCURRENT!J26837</f>
        <v>0</v>
      </c>
      <c r="H1292" s="31">
        <f>[2]consoCURRENT!K26837</f>
        <v>0</v>
      </c>
      <c r="I1292" s="31">
        <f>[2]consoCURRENT!L26837</f>
        <v>0</v>
      </c>
      <c r="J1292" s="31">
        <f>[2]consoCURRENT!M26837</f>
        <v>0</v>
      </c>
      <c r="K1292" s="31">
        <f>[2]consoCURRENT!N26837</f>
        <v>0</v>
      </c>
      <c r="L1292" s="31">
        <f>[2]consoCURRENT!O26837</f>
        <v>0</v>
      </c>
      <c r="M1292" s="31">
        <f>[2]consoCURRENT!P26837</f>
        <v>0</v>
      </c>
      <c r="N1292" s="31">
        <f>[2]consoCURRENT!Q26837</f>
        <v>0</v>
      </c>
      <c r="O1292" s="31">
        <f>[2]consoCURRENT!R26837</f>
        <v>0</v>
      </c>
      <c r="P1292" s="31">
        <f>[2]consoCURRENT!S26837</f>
        <v>0</v>
      </c>
      <c r="Q1292" s="31">
        <f>[2]consoCURRENT!T26837</f>
        <v>0</v>
      </c>
      <c r="R1292" s="31">
        <f>[2]consoCURRENT!U26837</f>
        <v>0</v>
      </c>
      <c r="S1292" s="31">
        <f>[2]consoCURRENT!V26837</f>
        <v>0</v>
      </c>
      <c r="T1292" s="31">
        <f>[2]consoCURRENT!W26837</f>
        <v>0</v>
      </c>
      <c r="U1292" s="31">
        <f>[2]consoCURRENT!X26837</f>
        <v>0</v>
      </c>
      <c r="V1292" s="31">
        <f>[2]consoCURRENT!Y26837</f>
        <v>0</v>
      </c>
      <c r="W1292" s="31">
        <f>[2]consoCURRENT!Z26837</f>
        <v>0</v>
      </c>
      <c r="X1292" s="31">
        <f>[2]consoCURRENT!AA26837</f>
        <v>0</v>
      </c>
      <c r="Y1292" s="31">
        <f>[2]consoCURRENT!AB26837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[2]consoCURRENT!E26866</f>
        <v>0</v>
      </c>
      <c r="C1293" s="31">
        <f>[2]consoCURRENT!F26866</f>
        <v>0</v>
      </c>
      <c r="D1293" s="31">
        <f>[2]consoCURRENT!G26866</f>
        <v>0</v>
      </c>
      <c r="E1293" s="31">
        <f>[2]consoCURRENT!H26866</f>
        <v>0</v>
      </c>
      <c r="F1293" s="31">
        <f>[2]consoCURRENT!I26866</f>
        <v>0</v>
      </c>
      <c r="G1293" s="31">
        <f>[2]consoCURRENT!J26866</f>
        <v>0</v>
      </c>
      <c r="H1293" s="31">
        <f>[2]consoCURRENT!K26866</f>
        <v>0</v>
      </c>
      <c r="I1293" s="31">
        <f>[2]consoCURRENT!L26866</f>
        <v>0</v>
      </c>
      <c r="J1293" s="31">
        <f>[2]consoCURRENT!M26866</f>
        <v>0</v>
      </c>
      <c r="K1293" s="31">
        <f>[2]consoCURRENT!N26866</f>
        <v>0</v>
      </c>
      <c r="L1293" s="31">
        <f>[2]consoCURRENT!O26866</f>
        <v>0</v>
      </c>
      <c r="M1293" s="31">
        <f>[2]consoCURRENT!P26866</f>
        <v>0</v>
      </c>
      <c r="N1293" s="31">
        <f>[2]consoCURRENT!Q26866</f>
        <v>0</v>
      </c>
      <c r="O1293" s="31">
        <f>[2]consoCURRENT!R26866</f>
        <v>0</v>
      </c>
      <c r="P1293" s="31">
        <f>[2]consoCURRENT!S26866</f>
        <v>0</v>
      </c>
      <c r="Q1293" s="31">
        <f>[2]consoCURRENT!T26866</f>
        <v>0</v>
      </c>
      <c r="R1293" s="31">
        <f>[2]consoCURRENT!U26866</f>
        <v>0</v>
      </c>
      <c r="S1293" s="31">
        <f>[2]consoCURRENT!V26866</f>
        <v>0</v>
      </c>
      <c r="T1293" s="31">
        <f>[2]consoCURRENT!W26866</f>
        <v>0</v>
      </c>
      <c r="U1293" s="31">
        <f>[2]consoCURRENT!X26866</f>
        <v>0</v>
      </c>
      <c r="V1293" s="31">
        <f>[2]consoCURRENT!Y26866</f>
        <v>0</v>
      </c>
      <c r="W1293" s="31">
        <f>[2]consoCURRENT!Z26866</f>
        <v>0</v>
      </c>
      <c r="X1293" s="31">
        <f>[2]consoCURRENT!AA26866</f>
        <v>0</v>
      </c>
      <c r="Y1293" s="31">
        <f>[2]consoCURRENT!AB26866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4289828.8699994087</v>
      </c>
      <c r="C1294" s="40">
        <f t="shared" si="278"/>
        <v>0</v>
      </c>
      <c r="D1294" s="40">
        <f t="shared" si="278"/>
        <v>4289828.8699994087</v>
      </c>
      <c r="E1294" s="40">
        <f t="shared" si="278"/>
        <v>0</v>
      </c>
      <c r="F1294" s="40">
        <f t="shared" si="278"/>
        <v>4289828.87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0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4288580.29</v>
      </c>
      <c r="R1294" s="40">
        <f t="shared" si="278"/>
        <v>1248.58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4289828.87</v>
      </c>
      <c r="AA1294" s="40">
        <f t="shared" si="278"/>
        <v>-5.9138983488082886E-7</v>
      </c>
      <c r="AB1294" s="41">
        <f>Z1294/D1294</f>
        <v>1.0000000000001379</v>
      </c>
      <c r="AC1294" s="32"/>
    </row>
    <row r="1295" spans="1:29" s="33" customFormat="1" ht="18" hidden="1" customHeight="1" x14ac:dyDescent="0.25">
      <c r="A1295" s="42" t="s">
        <v>39</v>
      </c>
      <c r="B1295" s="31">
        <f>[2]consoCURRENT!E26870</f>
        <v>0</v>
      </c>
      <c r="C1295" s="31">
        <f>[2]consoCURRENT!F26870</f>
        <v>0</v>
      </c>
      <c r="D1295" s="31">
        <f>[2]consoCURRENT!G26870</f>
        <v>0</v>
      </c>
      <c r="E1295" s="31">
        <f>[2]consoCURRENT!H26870</f>
        <v>0</v>
      </c>
      <c r="F1295" s="31">
        <f>[2]consoCURRENT!I26870</f>
        <v>0</v>
      </c>
      <c r="G1295" s="31">
        <f>[2]consoCURRENT!J26870</f>
        <v>0</v>
      </c>
      <c r="H1295" s="31">
        <f>[2]consoCURRENT!K26870</f>
        <v>0</v>
      </c>
      <c r="I1295" s="31">
        <f>[2]consoCURRENT!L26870</f>
        <v>0</v>
      </c>
      <c r="J1295" s="31">
        <f>[2]consoCURRENT!M26870</f>
        <v>0</v>
      </c>
      <c r="K1295" s="31">
        <f>[2]consoCURRENT!N26870</f>
        <v>0</v>
      </c>
      <c r="L1295" s="31">
        <f>[2]consoCURRENT!O26870</f>
        <v>0</v>
      </c>
      <c r="M1295" s="31">
        <f>[2]consoCURRENT!P26870</f>
        <v>0</v>
      </c>
      <c r="N1295" s="31">
        <f>[2]consoCURRENT!Q26870</f>
        <v>0</v>
      </c>
      <c r="O1295" s="31">
        <f>[2]consoCURRENT!R26870</f>
        <v>0</v>
      </c>
      <c r="P1295" s="31">
        <f>[2]consoCURRENT!S26870</f>
        <v>0</v>
      </c>
      <c r="Q1295" s="31">
        <f>[2]consoCURRENT!T26870</f>
        <v>0</v>
      </c>
      <c r="R1295" s="31">
        <f>[2]consoCURRENT!U26870</f>
        <v>0</v>
      </c>
      <c r="S1295" s="31">
        <f>[2]consoCURRENT!V26870</f>
        <v>0</v>
      </c>
      <c r="T1295" s="31">
        <f>[2]consoCURRENT!W26870</f>
        <v>0</v>
      </c>
      <c r="U1295" s="31">
        <f>[2]consoCURRENT!X26870</f>
        <v>0</v>
      </c>
      <c r="V1295" s="31">
        <f>[2]consoCURRENT!Y26870</f>
        <v>0</v>
      </c>
      <c r="W1295" s="31">
        <f>[2]consoCURRENT!Z26870</f>
        <v>0</v>
      </c>
      <c r="X1295" s="31">
        <f>[2]consoCURRENT!AA26870</f>
        <v>0</v>
      </c>
      <c r="Y1295" s="31">
        <f>[2]consoCURRENT!AB26870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4289828.8699994087</v>
      </c>
      <c r="C1296" s="40">
        <f t="shared" si="279"/>
        <v>0</v>
      </c>
      <c r="D1296" s="40">
        <f t="shared" si="279"/>
        <v>4289828.8699994087</v>
      </c>
      <c r="E1296" s="40">
        <f t="shared" si="279"/>
        <v>0</v>
      </c>
      <c r="F1296" s="40">
        <f t="shared" si="279"/>
        <v>4289828.87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0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4288580.29</v>
      </c>
      <c r="R1296" s="40">
        <f t="shared" si="279"/>
        <v>1248.58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4289828.87</v>
      </c>
      <c r="AA1296" s="40">
        <f t="shared" si="279"/>
        <v>-5.9138983488082886E-7</v>
      </c>
      <c r="AB1296" s="41">
        <f>Z1296/D1296</f>
        <v>1.0000000000001379</v>
      </c>
      <c r="AC1296" s="43"/>
    </row>
    <row r="1297" spans="1:32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F1297" s="46"/>
    </row>
    <row r="1298" spans="1:32" s="33" customFormat="1" ht="14.95" customHeight="1" x14ac:dyDescent="0.25">
      <c r="A1298" s="34"/>
      <c r="B1298" s="31"/>
      <c r="C1298" s="31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</row>
    <row r="1299" spans="1:32" s="33" customFormat="1" ht="14.95" customHeight="1" x14ac:dyDescent="0.25">
      <c r="A1299" s="66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32" s="33" customFormat="1" ht="18" customHeight="1" x14ac:dyDescent="0.2">
      <c r="A1300" s="36" t="s">
        <v>34</v>
      </c>
      <c r="B1300" s="31">
        <f>[2]consoCURRENT!E30552</f>
        <v>0</v>
      </c>
      <c r="C1300" s="31">
        <f>[2]consoCURRENT!F30552</f>
        <v>0</v>
      </c>
      <c r="D1300" s="31">
        <f>[2]consoCURRENT!G30552</f>
        <v>0</v>
      </c>
      <c r="E1300" s="31">
        <f>[2]consoCURRENT!H30552</f>
        <v>0</v>
      </c>
      <c r="F1300" s="31">
        <f>[2]consoCURRENT!I30552</f>
        <v>0</v>
      </c>
      <c r="G1300" s="31">
        <f>[2]consoCURRENT!J30552</f>
        <v>0</v>
      </c>
      <c r="H1300" s="31">
        <f>[2]consoCURRENT!K30552</f>
        <v>0</v>
      </c>
      <c r="I1300" s="31">
        <f>[2]consoCURRENT!L30552</f>
        <v>0</v>
      </c>
      <c r="J1300" s="31">
        <f>[2]consoCURRENT!M30552</f>
        <v>0</v>
      </c>
      <c r="K1300" s="31">
        <f>[2]consoCURRENT!N30552</f>
        <v>0</v>
      </c>
      <c r="L1300" s="31">
        <f>[2]consoCURRENT!O30552</f>
        <v>0</v>
      </c>
      <c r="M1300" s="31">
        <f>[2]consoCURRENT!P30552</f>
        <v>0</v>
      </c>
      <c r="N1300" s="31">
        <f>[2]consoCURRENT!Q30552</f>
        <v>0</v>
      </c>
      <c r="O1300" s="31">
        <f>[2]consoCURRENT!R30552</f>
        <v>0</v>
      </c>
      <c r="P1300" s="31">
        <f>[2]consoCURRENT!S30552</f>
        <v>0</v>
      </c>
      <c r="Q1300" s="31">
        <f>[2]consoCURRENT!T30552</f>
        <v>0</v>
      </c>
      <c r="R1300" s="31">
        <f>[2]consoCURRENT!U30552</f>
        <v>0</v>
      </c>
      <c r="S1300" s="31">
        <f>[2]consoCURRENT!V30552</f>
        <v>0</v>
      </c>
      <c r="T1300" s="31">
        <f>[2]consoCURRENT!W30552</f>
        <v>0</v>
      </c>
      <c r="U1300" s="31">
        <f>[2]consoCURRENT!X30552</f>
        <v>0</v>
      </c>
      <c r="V1300" s="31">
        <f>[2]consoCURRENT!Y30552</f>
        <v>0</v>
      </c>
      <c r="W1300" s="31">
        <f>[2]consoCURRENT!Z30552</f>
        <v>0</v>
      </c>
      <c r="X1300" s="31">
        <f>[2]consoCURRENT!AA30552</f>
        <v>0</v>
      </c>
      <c r="Y1300" s="31">
        <f>[2]consoCURRENT!AB30552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F1300" s="46"/>
    </row>
    <row r="1301" spans="1:32" s="33" customFormat="1" ht="18" customHeight="1" x14ac:dyDescent="0.2">
      <c r="A1301" s="36" t="s">
        <v>35</v>
      </c>
      <c r="B1301" s="31">
        <f>[2]consoCURRENT!E30665</f>
        <v>429501.74000000121</v>
      </c>
      <c r="C1301" s="31">
        <f>[2]consoCURRENT!F30665</f>
        <v>0</v>
      </c>
      <c r="D1301" s="31">
        <f>[2]consoCURRENT!G30665</f>
        <v>429501.74000000121</v>
      </c>
      <c r="E1301" s="31">
        <f>[2]consoCURRENT!H30665</f>
        <v>42042.5</v>
      </c>
      <c r="F1301" s="31">
        <f>[2]consoCURRENT!I30665</f>
        <v>4462</v>
      </c>
      <c r="G1301" s="31">
        <f>[2]consoCURRENT!J30665</f>
        <v>0</v>
      </c>
      <c r="H1301" s="31">
        <f>[2]consoCURRENT!K30665</f>
        <v>0</v>
      </c>
      <c r="I1301" s="31">
        <f>[2]consoCURRENT!L30665</f>
        <v>42042.5</v>
      </c>
      <c r="J1301" s="31">
        <f>[2]consoCURRENT!M30665</f>
        <v>0</v>
      </c>
      <c r="K1301" s="31">
        <f>[2]consoCURRENT!N30665</f>
        <v>0</v>
      </c>
      <c r="L1301" s="31">
        <f>[2]consoCURRENT!O30665</f>
        <v>0</v>
      </c>
      <c r="M1301" s="31">
        <f>[2]consoCURRENT!P30665</f>
        <v>42042.5</v>
      </c>
      <c r="N1301" s="31">
        <f>[2]consoCURRENT!Q30665</f>
        <v>0</v>
      </c>
      <c r="O1301" s="31">
        <f>[2]consoCURRENT!R30665</f>
        <v>0</v>
      </c>
      <c r="P1301" s="31">
        <f>[2]consoCURRENT!S30665</f>
        <v>0</v>
      </c>
      <c r="Q1301" s="31">
        <f>[2]consoCURRENT!T30665</f>
        <v>4462</v>
      </c>
      <c r="R1301" s="31">
        <f>[2]consoCURRENT!U30665</f>
        <v>0</v>
      </c>
      <c r="S1301" s="31">
        <f>[2]consoCURRENT!V30665</f>
        <v>0</v>
      </c>
      <c r="T1301" s="31">
        <f>[2]consoCURRENT!W30665</f>
        <v>0</v>
      </c>
      <c r="U1301" s="31">
        <f>[2]consoCURRENT!X30665</f>
        <v>0</v>
      </c>
      <c r="V1301" s="31">
        <f>[2]consoCURRENT!Y30665</f>
        <v>0</v>
      </c>
      <c r="W1301" s="31">
        <f>[2]consoCURRENT!Z30665</f>
        <v>0</v>
      </c>
      <c r="X1301" s="31">
        <f>[2]consoCURRENT!AA30665</f>
        <v>0</v>
      </c>
      <c r="Y1301" s="31">
        <f>[2]consoCURRENT!AB30665</f>
        <v>0</v>
      </c>
      <c r="Z1301" s="31">
        <f>SUM(M1301:Y1301)</f>
        <v>46504.5</v>
      </c>
      <c r="AA1301" s="31">
        <f>D1301-Z1301</f>
        <v>382997.24000000121</v>
      </c>
      <c r="AB1301" s="38">
        <f>Z1301/D1301</f>
        <v>0.10827546356389585</v>
      </c>
      <c r="AC1301" s="32"/>
    </row>
    <row r="1302" spans="1:32" s="33" customFormat="1" ht="18" customHeight="1" x14ac:dyDescent="0.2">
      <c r="A1302" s="36" t="s">
        <v>36</v>
      </c>
      <c r="B1302" s="31">
        <f>[2]consoCURRENT!E30671</f>
        <v>0</v>
      </c>
      <c r="C1302" s="31">
        <f>[2]consoCURRENT!F30671</f>
        <v>0</v>
      </c>
      <c r="D1302" s="31">
        <f>[2]consoCURRENT!G30671</f>
        <v>0</v>
      </c>
      <c r="E1302" s="31">
        <f>[2]consoCURRENT!H30671</f>
        <v>0</v>
      </c>
      <c r="F1302" s="31">
        <f>[2]consoCURRENT!I30671</f>
        <v>0</v>
      </c>
      <c r="G1302" s="31">
        <f>[2]consoCURRENT!J30671</f>
        <v>0</v>
      </c>
      <c r="H1302" s="31">
        <f>[2]consoCURRENT!K30671</f>
        <v>0</v>
      </c>
      <c r="I1302" s="31">
        <f>[2]consoCURRENT!L30671</f>
        <v>0</v>
      </c>
      <c r="J1302" s="31">
        <f>[2]consoCURRENT!M30671</f>
        <v>0</v>
      </c>
      <c r="K1302" s="31">
        <f>[2]consoCURRENT!N30671</f>
        <v>0</v>
      </c>
      <c r="L1302" s="31">
        <f>[2]consoCURRENT!O30671</f>
        <v>0</v>
      </c>
      <c r="M1302" s="31">
        <f>[2]consoCURRENT!P30671</f>
        <v>0</v>
      </c>
      <c r="N1302" s="31">
        <f>[2]consoCURRENT!Q30671</f>
        <v>0</v>
      </c>
      <c r="O1302" s="31">
        <f>[2]consoCURRENT!R30671</f>
        <v>0</v>
      </c>
      <c r="P1302" s="31">
        <f>[2]consoCURRENT!S30671</f>
        <v>0</v>
      </c>
      <c r="Q1302" s="31">
        <f>[2]consoCURRENT!T30671</f>
        <v>0</v>
      </c>
      <c r="R1302" s="31">
        <f>[2]consoCURRENT!U30671</f>
        <v>0</v>
      </c>
      <c r="S1302" s="31">
        <f>[2]consoCURRENT!V30671</f>
        <v>0</v>
      </c>
      <c r="T1302" s="31">
        <f>[2]consoCURRENT!W30671</f>
        <v>0</v>
      </c>
      <c r="U1302" s="31">
        <f>[2]consoCURRENT!X30671</f>
        <v>0</v>
      </c>
      <c r="V1302" s="31">
        <f>[2]consoCURRENT!Y30671</f>
        <v>0</v>
      </c>
      <c r="W1302" s="31">
        <f>[2]consoCURRENT!Z30671</f>
        <v>0</v>
      </c>
      <c r="X1302" s="31">
        <f>[2]consoCURRENT!AA30671</f>
        <v>0</v>
      </c>
      <c r="Y1302" s="31">
        <f>[2]consoCURRENT!AB30671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32" s="33" customFormat="1" ht="18" customHeight="1" x14ac:dyDescent="0.2">
      <c r="A1303" s="36" t="s">
        <v>37</v>
      </c>
      <c r="B1303" s="31">
        <f>[2]consoCURRENT!E30700</f>
        <v>0</v>
      </c>
      <c r="C1303" s="31">
        <f>[2]consoCURRENT!F30700</f>
        <v>0</v>
      </c>
      <c r="D1303" s="31">
        <f>[2]consoCURRENT!G30700</f>
        <v>0</v>
      </c>
      <c r="E1303" s="31">
        <f>[2]consoCURRENT!H30700</f>
        <v>0</v>
      </c>
      <c r="F1303" s="31">
        <f>[2]consoCURRENT!I30700</f>
        <v>0</v>
      </c>
      <c r="G1303" s="31">
        <f>[2]consoCURRENT!J30700</f>
        <v>0</v>
      </c>
      <c r="H1303" s="31">
        <f>[2]consoCURRENT!K30700</f>
        <v>0</v>
      </c>
      <c r="I1303" s="31">
        <f>[2]consoCURRENT!L30700</f>
        <v>0</v>
      </c>
      <c r="J1303" s="31">
        <f>[2]consoCURRENT!M30700</f>
        <v>0</v>
      </c>
      <c r="K1303" s="31">
        <f>[2]consoCURRENT!N30700</f>
        <v>0</v>
      </c>
      <c r="L1303" s="31">
        <f>[2]consoCURRENT!O30700</f>
        <v>0</v>
      </c>
      <c r="M1303" s="31">
        <f>[2]consoCURRENT!P30700</f>
        <v>0</v>
      </c>
      <c r="N1303" s="31">
        <f>[2]consoCURRENT!Q30700</f>
        <v>0</v>
      </c>
      <c r="O1303" s="31">
        <f>[2]consoCURRENT!R30700</f>
        <v>0</v>
      </c>
      <c r="P1303" s="31">
        <f>[2]consoCURRENT!S30700</f>
        <v>0</v>
      </c>
      <c r="Q1303" s="31">
        <f>[2]consoCURRENT!T30700</f>
        <v>0</v>
      </c>
      <c r="R1303" s="31">
        <f>[2]consoCURRENT!U30700</f>
        <v>0</v>
      </c>
      <c r="S1303" s="31">
        <f>[2]consoCURRENT!V30700</f>
        <v>0</v>
      </c>
      <c r="T1303" s="31">
        <f>[2]consoCURRENT!W30700</f>
        <v>0</v>
      </c>
      <c r="U1303" s="31">
        <f>[2]consoCURRENT!X30700</f>
        <v>0</v>
      </c>
      <c r="V1303" s="31">
        <f>[2]consoCURRENT!Y30700</f>
        <v>0</v>
      </c>
      <c r="W1303" s="31">
        <f>[2]consoCURRENT!Z30700</f>
        <v>0</v>
      </c>
      <c r="X1303" s="31">
        <f>[2]consoCURRENT!AA30700</f>
        <v>0</v>
      </c>
      <c r="Y1303" s="31">
        <f>[2]consoCURRENT!AB30700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  <c r="AF1303" s="67"/>
    </row>
    <row r="1304" spans="1:32" s="33" customFormat="1" ht="18" hidden="1" customHeight="1" x14ac:dyDescent="0.25">
      <c r="A1304" s="39" t="s">
        <v>38</v>
      </c>
      <c r="B1304" s="40">
        <f t="shared" ref="B1304:AA1304" si="280">SUM(B1300:B1303)</f>
        <v>429501.74000000121</v>
      </c>
      <c r="C1304" s="40">
        <f t="shared" si="280"/>
        <v>0</v>
      </c>
      <c r="D1304" s="40">
        <f t="shared" si="280"/>
        <v>429501.74000000121</v>
      </c>
      <c r="E1304" s="40">
        <f t="shared" si="280"/>
        <v>42042.5</v>
      </c>
      <c r="F1304" s="40">
        <f t="shared" si="280"/>
        <v>4462</v>
      </c>
      <c r="G1304" s="40">
        <f t="shared" si="280"/>
        <v>0</v>
      </c>
      <c r="H1304" s="40">
        <f t="shared" si="280"/>
        <v>0</v>
      </c>
      <c r="I1304" s="40">
        <f t="shared" si="280"/>
        <v>42042.5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42042.5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4462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46504.5</v>
      </c>
      <c r="AA1304" s="40">
        <f t="shared" si="280"/>
        <v>382997.24000000121</v>
      </c>
      <c r="AB1304" s="41">
        <f>Z1304/D1304</f>
        <v>0.10827546356389585</v>
      </c>
      <c r="AC1304" s="32"/>
    </row>
    <row r="1305" spans="1:32" s="33" customFormat="1" ht="18" hidden="1" customHeight="1" x14ac:dyDescent="0.25">
      <c r="A1305" s="42" t="s">
        <v>39</v>
      </c>
      <c r="B1305" s="31">
        <f>[2]consoCURRENT!E30704</f>
        <v>0</v>
      </c>
      <c r="C1305" s="31">
        <f>[2]consoCURRENT!F30704</f>
        <v>0</v>
      </c>
      <c r="D1305" s="31">
        <f>[2]consoCURRENT!G30704</f>
        <v>0</v>
      </c>
      <c r="E1305" s="31">
        <f>[2]consoCURRENT!H30704</f>
        <v>0</v>
      </c>
      <c r="F1305" s="31">
        <f>[2]consoCURRENT!I30704</f>
        <v>0</v>
      </c>
      <c r="G1305" s="31">
        <f>[2]consoCURRENT!J30704</f>
        <v>0</v>
      </c>
      <c r="H1305" s="31">
        <f>[2]consoCURRENT!K30704</f>
        <v>0</v>
      </c>
      <c r="I1305" s="31">
        <f>[2]consoCURRENT!L30704</f>
        <v>0</v>
      </c>
      <c r="J1305" s="31">
        <f>[2]consoCURRENT!M30704</f>
        <v>0</v>
      </c>
      <c r="K1305" s="31">
        <f>[2]consoCURRENT!N30704</f>
        <v>0</v>
      </c>
      <c r="L1305" s="31">
        <f>[2]consoCURRENT!O30704</f>
        <v>0</v>
      </c>
      <c r="M1305" s="31">
        <f>[2]consoCURRENT!P30704</f>
        <v>0</v>
      </c>
      <c r="N1305" s="31">
        <f>[2]consoCURRENT!Q30704</f>
        <v>0</v>
      </c>
      <c r="O1305" s="31">
        <f>[2]consoCURRENT!R30704</f>
        <v>0</v>
      </c>
      <c r="P1305" s="31">
        <f>[2]consoCURRENT!S30704</f>
        <v>0</v>
      </c>
      <c r="Q1305" s="31">
        <f>[2]consoCURRENT!T30704</f>
        <v>0</v>
      </c>
      <c r="R1305" s="31">
        <f>[2]consoCURRENT!U30704</f>
        <v>0</v>
      </c>
      <c r="S1305" s="31">
        <f>[2]consoCURRENT!V30704</f>
        <v>0</v>
      </c>
      <c r="T1305" s="31">
        <f>[2]consoCURRENT!W30704</f>
        <v>0</v>
      </c>
      <c r="U1305" s="31">
        <f>[2]consoCURRENT!X30704</f>
        <v>0</v>
      </c>
      <c r="V1305" s="31">
        <f>[2]consoCURRENT!Y30704</f>
        <v>0</v>
      </c>
      <c r="W1305" s="31">
        <f>[2]consoCURRENT!Z30704</f>
        <v>0</v>
      </c>
      <c r="X1305" s="31">
        <f>[2]consoCURRENT!AA30704</f>
        <v>0</v>
      </c>
      <c r="Y1305" s="31">
        <f>[2]consoCURRENT!AB30704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32" s="33" customFormat="1" ht="18" customHeight="1" x14ac:dyDescent="0.25">
      <c r="A1306" s="39" t="s">
        <v>40</v>
      </c>
      <c r="B1306" s="40">
        <f t="shared" ref="B1306:AA1306" si="281">B1305+B1304</f>
        <v>429501.74000000121</v>
      </c>
      <c r="C1306" s="40">
        <f t="shared" si="281"/>
        <v>0</v>
      </c>
      <c r="D1306" s="40">
        <f t="shared" si="281"/>
        <v>429501.74000000121</v>
      </c>
      <c r="E1306" s="40">
        <f t="shared" si="281"/>
        <v>42042.5</v>
      </c>
      <c r="F1306" s="40">
        <f t="shared" si="281"/>
        <v>4462</v>
      </c>
      <c r="G1306" s="40">
        <f t="shared" si="281"/>
        <v>0</v>
      </c>
      <c r="H1306" s="40">
        <f t="shared" si="281"/>
        <v>0</v>
      </c>
      <c r="I1306" s="40">
        <f t="shared" si="281"/>
        <v>42042.5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42042.5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4462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46504.5</v>
      </c>
      <c r="AA1306" s="40">
        <f t="shared" si="281"/>
        <v>382997.24000000121</v>
      </c>
      <c r="AB1306" s="41">
        <f>Z1306/D1306</f>
        <v>0.10827546356389585</v>
      </c>
      <c r="AC1306" s="43"/>
    </row>
    <row r="1307" spans="1:32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32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32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32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32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32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[2]consoCURRENT!E30768</f>
        <v>0</v>
      </c>
      <c r="C1320" s="31">
        <f>[2]consoCURRENT!F30768</f>
        <v>0</v>
      </c>
      <c r="D1320" s="31">
        <f>[2]consoCURRENT!G30768</f>
        <v>0</v>
      </c>
      <c r="E1320" s="31">
        <f>[2]consoCURRENT!H30768</f>
        <v>0</v>
      </c>
      <c r="F1320" s="31">
        <f>[2]consoCURRENT!I30768</f>
        <v>0</v>
      </c>
      <c r="G1320" s="31">
        <f>[2]consoCURRENT!J30768</f>
        <v>0</v>
      </c>
      <c r="H1320" s="31">
        <f>[2]consoCURRENT!K30768</f>
        <v>0</v>
      </c>
      <c r="I1320" s="31">
        <f>[2]consoCURRENT!L30768</f>
        <v>0</v>
      </c>
      <c r="J1320" s="31">
        <f>[2]consoCURRENT!M30768</f>
        <v>0</v>
      </c>
      <c r="K1320" s="31">
        <f>[2]consoCURRENT!N30768</f>
        <v>0</v>
      </c>
      <c r="L1320" s="31">
        <f>[2]consoCURRENT!O30768</f>
        <v>0</v>
      </c>
      <c r="M1320" s="31">
        <f>[2]consoCURRENT!P30768</f>
        <v>0</v>
      </c>
      <c r="N1320" s="31">
        <f>[2]consoCURRENT!Q30768</f>
        <v>0</v>
      </c>
      <c r="O1320" s="31">
        <f>[2]consoCURRENT!R30768</f>
        <v>0</v>
      </c>
      <c r="P1320" s="31">
        <f>[2]consoCURRENT!S30768</f>
        <v>0</v>
      </c>
      <c r="Q1320" s="31">
        <f>[2]consoCURRENT!T30768</f>
        <v>0</v>
      </c>
      <c r="R1320" s="31">
        <f>[2]consoCURRENT!U30768</f>
        <v>0</v>
      </c>
      <c r="S1320" s="31">
        <f>[2]consoCURRENT!V30768</f>
        <v>0</v>
      </c>
      <c r="T1320" s="31">
        <f>[2]consoCURRENT!W30768</f>
        <v>0</v>
      </c>
      <c r="U1320" s="31">
        <f>[2]consoCURRENT!X30768</f>
        <v>0</v>
      </c>
      <c r="V1320" s="31">
        <f>[2]consoCURRENT!Y30768</f>
        <v>0</v>
      </c>
      <c r="W1320" s="31">
        <f>[2]consoCURRENT!Z30768</f>
        <v>0</v>
      </c>
      <c r="X1320" s="31">
        <f>[2]consoCURRENT!AA30768</f>
        <v>0</v>
      </c>
      <c r="Y1320" s="31">
        <f>[2]consoCURRENT!AB30768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[2]consoCURRENT!E30881</f>
        <v>0</v>
      </c>
      <c r="C1321" s="31">
        <f>[2]consoCURRENT!F30881</f>
        <v>0</v>
      </c>
      <c r="D1321" s="31">
        <f>[2]consoCURRENT!G30881</f>
        <v>0</v>
      </c>
      <c r="E1321" s="31">
        <f>[2]consoCURRENT!H30881</f>
        <v>0</v>
      </c>
      <c r="F1321" s="31">
        <f>[2]consoCURRENT!I30881</f>
        <v>0</v>
      </c>
      <c r="G1321" s="31">
        <f>[2]consoCURRENT!J30881</f>
        <v>0</v>
      </c>
      <c r="H1321" s="31">
        <f>[2]consoCURRENT!K30881</f>
        <v>0</v>
      </c>
      <c r="I1321" s="31">
        <f>[2]consoCURRENT!L30881</f>
        <v>0</v>
      </c>
      <c r="J1321" s="31">
        <f>[2]consoCURRENT!M30881</f>
        <v>0</v>
      </c>
      <c r="K1321" s="31">
        <f>[2]consoCURRENT!N30881</f>
        <v>0</v>
      </c>
      <c r="L1321" s="31">
        <f>[2]consoCURRENT!O30881</f>
        <v>0</v>
      </c>
      <c r="M1321" s="31">
        <f>[2]consoCURRENT!P30881</f>
        <v>0</v>
      </c>
      <c r="N1321" s="31">
        <f>[2]consoCURRENT!Q30881</f>
        <v>0</v>
      </c>
      <c r="O1321" s="31">
        <f>[2]consoCURRENT!R30881</f>
        <v>0</v>
      </c>
      <c r="P1321" s="31">
        <f>[2]consoCURRENT!S30881</f>
        <v>0</v>
      </c>
      <c r="Q1321" s="31">
        <f>[2]consoCURRENT!T30881</f>
        <v>0</v>
      </c>
      <c r="R1321" s="31">
        <f>[2]consoCURRENT!U30881</f>
        <v>0</v>
      </c>
      <c r="S1321" s="31">
        <f>[2]consoCURRENT!V30881</f>
        <v>0</v>
      </c>
      <c r="T1321" s="31">
        <f>[2]consoCURRENT!W30881</f>
        <v>0</v>
      </c>
      <c r="U1321" s="31">
        <f>[2]consoCURRENT!X30881</f>
        <v>0</v>
      </c>
      <c r="V1321" s="31">
        <f>[2]consoCURRENT!Y30881</f>
        <v>0</v>
      </c>
      <c r="W1321" s="31">
        <f>[2]consoCURRENT!Z30881</f>
        <v>0</v>
      </c>
      <c r="X1321" s="31">
        <f>[2]consoCURRENT!AA30881</f>
        <v>0</v>
      </c>
      <c r="Y1321" s="31">
        <f>[2]consoCURRENT!AB30881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[2]consoCURRENT!E30887</f>
        <v>0</v>
      </c>
      <c r="C1322" s="31">
        <f>[2]consoCURRENT!F30887</f>
        <v>0</v>
      </c>
      <c r="D1322" s="31">
        <f>[2]consoCURRENT!G30887</f>
        <v>0</v>
      </c>
      <c r="E1322" s="31">
        <f>[2]consoCURRENT!H30887</f>
        <v>0</v>
      </c>
      <c r="F1322" s="31">
        <f>[2]consoCURRENT!I30887</f>
        <v>0</v>
      </c>
      <c r="G1322" s="31">
        <f>[2]consoCURRENT!J30887</f>
        <v>0</v>
      </c>
      <c r="H1322" s="31">
        <f>[2]consoCURRENT!K30887</f>
        <v>0</v>
      </c>
      <c r="I1322" s="31">
        <f>[2]consoCURRENT!L30887</f>
        <v>0</v>
      </c>
      <c r="J1322" s="31">
        <f>[2]consoCURRENT!M30887</f>
        <v>0</v>
      </c>
      <c r="K1322" s="31">
        <f>[2]consoCURRENT!N30887</f>
        <v>0</v>
      </c>
      <c r="L1322" s="31">
        <f>[2]consoCURRENT!O30887</f>
        <v>0</v>
      </c>
      <c r="M1322" s="31">
        <f>[2]consoCURRENT!P30887</f>
        <v>0</v>
      </c>
      <c r="N1322" s="31">
        <f>[2]consoCURRENT!Q30887</f>
        <v>0</v>
      </c>
      <c r="O1322" s="31">
        <f>[2]consoCURRENT!R30887</f>
        <v>0</v>
      </c>
      <c r="P1322" s="31">
        <f>[2]consoCURRENT!S30887</f>
        <v>0</v>
      </c>
      <c r="Q1322" s="31">
        <f>[2]consoCURRENT!T30887</f>
        <v>0</v>
      </c>
      <c r="R1322" s="31">
        <f>[2]consoCURRENT!U30887</f>
        <v>0</v>
      </c>
      <c r="S1322" s="31">
        <f>[2]consoCURRENT!V30887</f>
        <v>0</v>
      </c>
      <c r="T1322" s="31">
        <f>[2]consoCURRENT!W30887</f>
        <v>0</v>
      </c>
      <c r="U1322" s="31">
        <f>[2]consoCURRENT!X30887</f>
        <v>0</v>
      </c>
      <c r="V1322" s="31">
        <f>[2]consoCURRENT!Y30887</f>
        <v>0</v>
      </c>
      <c r="W1322" s="31">
        <f>[2]consoCURRENT!Z30887</f>
        <v>0</v>
      </c>
      <c r="X1322" s="31">
        <f>[2]consoCURRENT!AA30887</f>
        <v>0</v>
      </c>
      <c r="Y1322" s="31">
        <f>[2]consoCURRENT!AB30887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[2]consoCURRENT!E30916</f>
        <v>0</v>
      </c>
      <c r="C1323" s="31">
        <f>[2]consoCURRENT!F30916</f>
        <v>0</v>
      </c>
      <c r="D1323" s="31">
        <f>[2]consoCURRENT!G30916</f>
        <v>0</v>
      </c>
      <c r="E1323" s="31">
        <f>[2]consoCURRENT!H30916</f>
        <v>0</v>
      </c>
      <c r="F1323" s="31">
        <f>[2]consoCURRENT!I30916</f>
        <v>0</v>
      </c>
      <c r="G1323" s="31">
        <f>[2]consoCURRENT!J30916</f>
        <v>0</v>
      </c>
      <c r="H1323" s="31">
        <f>[2]consoCURRENT!K30916</f>
        <v>0</v>
      </c>
      <c r="I1323" s="31">
        <f>[2]consoCURRENT!L30916</f>
        <v>0</v>
      </c>
      <c r="J1323" s="31">
        <f>[2]consoCURRENT!M30916</f>
        <v>0</v>
      </c>
      <c r="K1323" s="31">
        <f>[2]consoCURRENT!N30916</f>
        <v>0</v>
      </c>
      <c r="L1323" s="31">
        <f>[2]consoCURRENT!O30916</f>
        <v>0</v>
      </c>
      <c r="M1323" s="31">
        <f>[2]consoCURRENT!P30916</f>
        <v>0</v>
      </c>
      <c r="N1323" s="31">
        <f>[2]consoCURRENT!Q30916</f>
        <v>0</v>
      </c>
      <c r="O1323" s="31">
        <f>[2]consoCURRENT!R30916</f>
        <v>0</v>
      </c>
      <c r="P1323" s="31">
        <f>[2]consoCURRENT!S30916</f>
        <v>0</v>
      </c>
      <c r="Q1323" s="31">
        <f>[2]consoCURRENT!T30916</f>
        <v>0</v>
      </c>
      <c r="R1323" s="31">
        <f>[2]consoCURRENT!U30916</f>
        <v>0</v>
      </c>
      <c r="S1323" s="31">
        <f>[2]consoCURRENT!V30916</f>
        <v>0</v>
      </c>
      <c r="T1323" s="31">
        <f>[2]consoCURRENT!W30916</f>
        <v>0</v>
      </c>
      <c r="U1323" s="31">
        <f>[2]consoCURRENT!X30916</f>
        <v>0</v>
      </c>
      <c r="V1323" s="31">
        <f>[2]consoCURRENT!Y30916</f>
        <v>0</v>
      </c>
      <c r="W1323" s="31">
        <f>[2]consoCURRENT!Z30916</f>
        <v>0</v>
      </c>
      <c r="X1323" s="31">
        <f>[2]consoCURRENT!AA30916</f>
        <v>0</v>
      </c>
      <c r="Y1323" s="31">
        <f>[2]consoCURRENT!AB30916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[2]consoCURRENT!E30920</f>
        <v>0</v>
      </c>
      <c r="C1325" s="31">
        <f>[2]consoCURRENT!F30920</f>
        <v>0</v>
      </c>
      <c r="D1325" s="31">
        <f>[2]consoCURRENT!G30920</f>
        <v>0</v>
      </c>
      <c r="E1325" s="31">
        <f>[2]consoCURRENT!H30920</f>
        <v>0</v>
      </c>
      <c r="F1325" s="31">
        <f>[2]consoCURRENT!I30920</f>
        <v>0</v>
      </c>
      <c r="G1325" s="31">
        <f>[2]consoCURRENT!J30920</f>
        <v>0</v>
      </c>
      <c r="H1325" s="31">
        <f>[2]consoCURRENT!K30920</f>
        <v>0</v>
      </c>
      <c r="I1325" s="31">
        <f>[2]consoCURRENT!L30920</f>
        <v>0</v>
      </c>
      <c r="J1325" s="31">
        <f>[2]consoCURRENT!M30920</f>
        <v>0</v>
      </c>
      <c r="K1325" s="31">
        <f>[2]consoCURRENT!N30920</f>
        <v>0</v>
      </c>
      <c r="L1325" s="31">
        <f>[2]consoCURRENT!O30920</f>
        <v>0</v>
      </c>
      <c r="M1325" s="31">
        <f>[2]consoCURRENT!P30920</f>
        <v>0</v>
      </c>
      <c r="N1325" s="31">
        <f>[2]consoCURRENT!Q30920</f>
        <v>0</v>
      </c>
      <c r="O1325" s="31">
        <f>[2]consoCURRENT!R30920</f>
        <v>0</v>
      </c>
      <c r="P1325" s="31">
        <f>[2]consoCURRENT!S30920</f>
        <v>0</v>
      </c>
      <c r="Q1325" s="31">
        <f>[2]consoCURRENT!T30920</f>
        <v>0</v>
      </c>
      <c r="R1325" s="31">
        <f>[2]consoCURRENT!U30920</f>
        <v>0</v>
      </c>
      <c r="S1325" s="31">
        <f>[2]consoCURRENT!V30920</f>
        <v>0</v>
      </c>
      <c r="T1325" s="31">
        <f>[2]consoCURRENT!W30920</f>
        <v>0</v>
      </c>
      <c r="U1325" s="31">
        <f>[2]consoCURRENT!X30920</f>
        <v>0</v>
      </c>
      <c r="V1325" s="31">
        <f>[2]consoCURRENT!Y30920</f>
        <v>0</v>
      </c>
      <c r="W1325" s="31">
        <f>[2]consoCURRENT!Z30920</f>
        <v>0</v>
      </c>
      <c r="X1325" s="31">
        <f>[2]consoCURRENT!AA30920</f>
        <v>0</v>
      </c>
      <c r="Y1325" s="31">
        <f>[2]consoCURRENT!AB30920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[2]consoCURRENT!E30981</f>
        <v>0</v>
      </c>
      <c r="C1330" s="31">
        <f>[2]consoCURRENT!F30981</f>
        <v>0</v>
      </c>
      <c r="D1330" s="31">
        <f>[2]consoCURRENT!G30981</f>
        <v>0</v>
      </c>
      <c r="E1330" s="31">
        <f>[2]consoCURRENT!H30981</f>
        <v>0</v>
      </c>
      <c r="F1330" s="31">
        <f>[2]consoCURRENT!I30981</f>
        <v>0</v>
      </c>
      <c r="G1330" s="31">
        <f>[2]consoCURRENT!J30981</f>
        <v>0</v>
      </c>
      <c r="H1330" s="31">
        <f>[2]consoCURRENT!K30981</f>
        <v>0</v>
      </c>
      <c r="I1330" s="31">
        <f>[2]consoCURRENT!L30981</f>
        <v>0</v>
      </c>
      <c r="J1330" s="31">
        <f>[2]consoCURRENT!M30981</f>
        <v>0</v>
      </c>
      <c r="K1330" s="31">
        <f>[2]consoCURRENT!N30981</f>
        <v>0</v>
      </c>
      <c r="L1330" s="31">
        <f>[2]consoCURRENT!O30981</f>
        <v>0</v>
      </c>
      <c r="M1330" s="31">
        <f>[2]consoCURRENT!P30981</f>
        <v>0</v>
      </c>
      <c r="N1330" s="31">
        <f>[2]consoCURRENT!Q30981</f>
        <v>0</v>
      </c>
      <c r="O1330" s="31">
        <f>[2]consoCURRENT!R30981</f>
        <v>0</v>
      </c>
      <c r="P1330" s="31">
        <f>[2]consoCURRENT!S30981</f>
        <v>0</v>
      </c>
      <c r="Q1330" s="31">
        <f>[2]consoCURRENT!T30981</f>
        <v>0</v>
      </c>
      <c r="R1330" s="31">
        <f>[2]consoCURRENT!U30981</f>
        <v>0</v>
      </c>
      <c r="S1330" s="31">
        <f>[2]consoCURRENT!V30981</f>
        <v>0</v>
      </c>
      <c r="T1330" s="31">
        <f>[2]consoCURRENT!W30981</f>
        <v>0</v>
      </c>
      <c r="U1330" s="31">
        <f>[2]consoCURRENT!X30981</f>
        <v>0</v>
      </c>
      <c r="V1330" s="31">
        <f>[2]consoCURRENT!Y30981</f>
        <v>0</v>
      </c>
      <c r="W1330" s="31">
        <f>[2]consoCURRENT!Z30981</f>
        <v>0</v>
      </c>
      <c r="X1330" s="31">
        <f>[2]consoCURRENT!AA30981</f>
        <v>0</v>
      </c>
      <c r="Y1330" s="31">
        <f>[2]consoCURRENT!AB30981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[2]consoCURRENT!E31094</f>
        <v>0</v>
      </c>
      <c r="C1331" s="31">
        <f>[2]consoCURRENT!F31094</f>
        <v>0</v>
      </c>
      <c r="D1331" s="31">
        <f>[2]consoCURRENT!G31094</f>
        <v>0</v>
      </c>
      <c r="E1331" s="31">
        <f>[2]consoCURRENT!H31094</f>
        <v>0</v>
      </c>
      <c r="F1331" s="31">
        <f>[2]consoCURRENT!I31094</f>
        <v>0</v>
      </c>
      <c r="G1331" s="31">
        <f>[2]consoCURRENT!J31094</f>
        <v>0</v>
      </c>
      <c r="H1331" s="31">
        <f>[2]consoCURRENT!K31094</f>
        <v>0</v>
      </c>
      <c r="I1331" s="31">
        <f>[2]consoCURRENT!L31094</f>
        <v>0</v>
      </c>
      <c r="J1331" s="31">
        <f>[2]consoCURRENT!M31094</f>
        <v>0</v>
      </c>
      <c r="K1331" s="31">
        <f>[2]consoCURRENT!N31094</f>
        <v>0</v>
      </c>
      <c r="L1331" s="31">
        <f>[2]consoCURRENT!O31094</f>
        <v>0</v>
      </c>
      <c r="M1331" s="31">
        <f>[2]consoCURRENT!P31094</f>
        <v>0</v>
      </c>
      <c r="N1331" s="31">
        <f>[2]consoCURRENT!Q31094</f>
        <v>0</v>
      </c>
      <c r="O1331" s="31">
        <f>[2]consoCURRENT!R31094</f>
        <v>0</v>
      </c>
      <c r="P1331" s="31">
        <f>[2]consoCURRENT!S31094</f>
        <v>0</v>
      </c>
      <c r="Q1331" s="31">
        <f>[2]consoCURRENT!T31094</f>
        <v>0</v>
      </c>
      <c r="R1331" s="31">
        <f>[2]consoCURRENT!U31094</f>
        <v>0</v>
      </c>
      <c r="S1331" s="31">
        <f>[2]consoCURRENT!V31094</f>
        <v>0</v>
      </c>
      <c r="T1331" s="31">
        <f>[2]consoCURRENT!W31094</f>
        <v>0</v>
      </c>
      <c r="U1331" s="31">
        <f>[2]consoCURRENT!X31094</f>
        <v>0</v>
      </c>
      <c r="V1331" s="31">
        <f>[2]consoCURRENT!Y31094</f>
        <v>0</v>
      </c>
      <c r="W1331" s="31">
        <f>[2]consoCURRENT!Z31094</f>
        <v>0</v>
      </c>
      <c r="X1331" s="31">
        <f>[2]consoCURRENT!AA31094</f>
        <v>0</v>
      </c>
      <c r="Y1331" s="31">
        <f>[2]consoCURRENT!AB31094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[2]consoCURRENT!E31100</f>
        <v>0</v>
      </c>
      <c r="C1332" s="31">
        <f>[2]consoCURRENT!F31100</f>
        <v>0</v>
      </c>
      <c r="D1332" s="31">
        <f>[2]consoCURRENT!G31100</f>
        <v>0</v>
      </c>
      <c r="E1332" s="31">
        <f>[2]consoCURRENT!H31100</f>
        <v>0</v>
      </c>
      <c r="F1332" s="31">
        <f>[2]consoCURRENT!I31100</f>
        <v>0</v>
      </c>
      <c r="G1332" s="31">
        <f>[2]consoCURRENT!J31100</f>
        <v>0</v>
      </c>
      <c r="H1332" s="31">
        <f>[2]consoCURRENT!K31100</f>
        <v>0</v>
      </c>
      <c r="I1332" s="31">
        <f>[2]consoCURRENT!L31100</f>
        <v>0</v>
      </c>
      <c r="J1332" s="31">
        <f>[2]consoCURRENT!M31100</f>
        <v>0</v>
      </c>
      <c r="K1332" s="31">
        <f>[2]consoCURRENT!N31100</f>
        <v>0</v>
      </c>
      <c r="L1332" s="31">
        <f>[2]consoCURRENT!O31100</f>
        <v>0</v>
      </c>
      <c r="M1332" s="31">
        <f>[2]consoCURRENT!P31100</f>
        <v>0</v>
      </c>
      <c r="N1332" s="31">
        <f>[2]consoCURRENT!Q31100</f>
        <v>0</v>
      </c>
      <c r="O1332" s="31">
        <f>[2]consoCURRENT!R31100</f>
        <v>0</v>
      </c>
      <c r="P1332" s="31">
        <f>[2]consoCURRENT!S31100</f>
        <v>0</v>
      </c>
      <c r="Q1332" s="31">
        <f>[2]consoCURRENT!T31100</f>
        <v>0</v>
      </c>
      <c r="R1332" s="31">
        <f>[2]consoCURRENT!U31100</f>
        <v>0</v>
      </c>
      <c r="S1332" s="31">
        <f>[2]consoCURRENT!V31100</f>
        <v>0</v>
      </c>
      <c r="T1332" s="31">
        <f>[2]consoCURRENT!W31100</f>
        <v>0</v>
      </c>
      <c r="U1332" s="31">
        <f>[2]consoCURRENT!X31100</f>
        <v>0</v>
      </c>
      <c r="V1332" s="31">
        <f>[2]consoCURRENT!Y31100</f>
        <v>0</v>
      </c>
      <c r="W1332" s="31">
        <f>[2]consoCURRENT!Z31100</f>
        <v>0</v>
      </c>
      <c r="X1332" s="31">
        <f>[2]consoCURRENT!AA31100</f>
        <v>0</v>
      </c>
      <c r="Y1332" s="31">
        <f>[2]consoCURRENT!AB31100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[2]consoCURRENT!E31129</f>
        <v>0</v>
      </c>
      <c r="C1333" s="31">
        <f>[2]consoCURRENT!F31129</f>
        <v>0</v>
      </c>
      <c r="D1333" s="31">
        <f>[2]consoCURRENT!G31129</f>
        <v>0</v>
      </c>
      <c r="E1333" s="31">
        <f>[2]consoCURRENT!H31129</f>
        <v>0</v>
      </c>
      <c r="F1333" s="31">
        <f>[2]consoCURRENT!I31129</f>
        <v>0</v>
      </c>
      <c r="G1333" s="31">
        <f>[2]consoCURRENT!J31129</f>
        <v>0</v>
      </c>
      <c r="H1333" s="31">
        <f>[2]consoCURRENT!K31129</f>
        <v>0</v>
      </c>
      <c r="I1333" s="31">
        <f>[2]consoCURRENT!L31129</f>
        <v>0</v>
      </c>
      <c r="J1333" s="31">
        <f>[2]consoCURRENT!M31129</f>
        <v>0</v>
      </c>
      <c r="K1333" s="31">
        <f>[2]consoCURRENT!N31129</f>
        <v>0</v>
      </c>
      <c r="L1333" s="31">
        <f>[2]consoCURRENT!O31129</f>
        <v>0</v>
      </c>
      <c r="M1333" s="31">
        <f>[2]consoCURRENT!P31129</f>
        <v>0</v>
      </c>
      <c r="N1333" s="31">
        <f>[2]consoCURRENT!Q31129</f>
        <v>0</v>
      </c>
      <c r="O1333" s="31">
        <f>[2]consoCURRENT!R31129</f>
        <v>0</v>
      </c>
      <c r="P1333" s="31">
        <f>[2]consoCURRENT!S31129</f>
        <v>0</v>
      </c>
      <c r="Q1333" s="31">
        <f>[2]consoCURRENT!T31129</f>
        <v>0</v>
      </c>
      <c r="R1333" s="31">
        <f>[2]consoCURRENT!U31129</f>
        <v>0</v>
      </c>
      <c r="S1333" s="31">
        <f>[2]consoCURRENT!V31129</f>
        <v>0</v>
      </c>
      <c r="T1333" s="31">
        <f>[2]consoCURRENT!W31129</f>
        <v>0</v>
      </c>
      <c r="U1333" s="31">
        <f>[2]consoCURRENT!X31129</f>
        <v>0</v>
      </c>
      <c r="V1333" s="31">
        <f>[2]consoCURRENT!Y31129</f>
        <v>0</v>
      </c>
      <c r="W1333" s="31">
        <f>[2]consoCURRENT!Z31129</f>
        <v>0</v>
      </c>
      <c r="X1333" s="31">
        <f>[2]consoCURRENT!AA31129</f>
        <v>0</v>
      </c>
      <c r="Y1333" s="31">
        <f>[2]consoCURRENT!AB31129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[2]consoCURRENT!E31133</f>
        <v>0</v>
      </c>
      <c r="C1335" s="31">
        <f>[2]consoCURRENT!F31133</f>
        <v>0</v>
      </c>
      <c r="D1335" s="31">
        <f>[2]consoCURRENT!G31133</f>
        <v>0</v>
      </c>
      <c r="E1335" s="31">
        <f>[2]consoCURRENT!H31133</f>
        <v>0</v>
      </c>
      <c r="F1335" s="31">
        <f>[2]consoCURRENT!I31133</f>
        <v>0</v>
      </c>
      <c r="G1335" s="31">
        <f>[2]consoCURRENT!J31133</f>
        <v>0</v>
      </c>
      <c r="H1335" s="31">
        <f>[2]consoCURRENT!K31133</f>
        <v>0</v>
      </c>
      <c r="I1335" s="31">
        <f>[2]consoCURRENT!L31133</f>
        <v>0</v>
      </c>
      <c r="J1335" s="31">
        <f>[2]consoCURRENT!M31133</f>
        <v>0</v>
      </c>
      <c r="K1335" s="31">
        <f>[2]consoCURRENT!N31133</f>
        <v>0</v>
      </c>
      <c r="L1335" s="31">
        <f>[2]consoCURRENT!O31133</f>
        <v>0</v>
      </c>
      <c r="M1335" s="31">
        <f>[2]consoCURRENT!P31133</f>
        <v>0</v>
      </c>
      <c r="N1335" s="31">
        <f>[2]consoCURRENT!Q31133</f>
        <v>0</v>
      </c>
      <c r="O1335" s="31">
        <f>[2]consoCURRENT!R31133</f>
        <v>0</v>
      </c>
      <c r="P1335" s="31">
        <f>[2]consoCURRENT!S31133</f>
        <v>0</v>
      </c>
      <c r="Q1335" s="31">
        <f>[2]consoCURRENT!T31133</f>
        <v>0</v>
      </c>
      <c r="R1335" s="31">
        <f>[2]consoCURRENT!U31133</f>
        <v>0</v>
      </c>
      <c r="S1335" s="31">
        <f>[2]consoCURRENT!V31133</f>
        <v>0</v>
      </c>
      <c r="T1335" s="31">
        <f>[2]consoCURRENT!W31133</f>
        <v>0</v>
      </c>
      <c r="U1335" s="31">
        <f>[2]consoCURRENT!X31133</f>
        <v>0</v>
      </c>
      <c r="V1335" s="31">
        <f>[2]consoCURRENT!Y31133</f>
        <v>0</v>
      </c>
      <c r="W1335" s="31">
        <f>[2]consoCURRENT!Z31133</f>
        <v>0</v>
      </c>
      <c r="X1335" s="31">
        <f>[2]consoCURRENT!AA31133</f>
        <v>0</v>
      </c>
      <c r="Y1335" s="31">
        <f>[2]consoCURRENT!AB31133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[2]consoCURRENT!E31194</f>
        <v>0</v>
      </c>
      <c r="C1340" s="31">
        <f>[2]consoCURRENT!F31194</f>
        <v>0</v>
      </c>
      <c r="D1340" s="31">
        <f>[2]consoCURRENT!G31194</f>
        <v>0</v>
      </c>
      <c r="E1340" s="31">
        <f>[2]consoCURRENT!H31194</f>
        <v>0</v>
      </c>
      <c r="F1340" s="31">
        <f>[2]consoCURRENT!I31194</f>
        <v>0</v>
      </c>
      <c r="G1340" s="31">
        <f>[2]consoCURRENT!J31194</f>
        <v>0</v>
      </c>
      <c r="H1340" s="31">
        <f>[2]consoCURRENT!K31194</f>
        <v>0</v>
      </c>
      <c r="I1340" s="31">
        <f>[2]consoCURRENT!L31194</f>
        <v>0</v>
      </c>
      <c r="J1340" s="31">
        <f>[2]consoCURRENT!M31194</f>
        <v>0</v>
      </c>
      <c r="K1340" s="31">
        <f>[2]consoCURRENT!N31194</f>
        <v>0</v>
      </c>
      <c r="L1340" s="31">
        <f>[2]consoCURRENT!O31194</f>
        <v>0</v>
      </c>
      <c r="M1340" s="31">
        <f>[2]consoCURRENT!P31194</f>
        <v>0</v>
      </c>
      <c r="N1340" s="31">
        <f>[2]consoCURRENT!Q31194</f>
        <v>0</v>
      </c>
      <c r="O1340" s="31">
        <f>[2]consoCURRENT!R31194</f>
        <v>0</v>
      </c>
      <c r="P1340" s="31">
        <f>[2]consoCURRENT!S31194</f>
        <v>0</v>
      </c>
      <c r="Q1340" s="31">
        <f>[2]consoCURRENT!T31194</f>
        <v>0</v>
      </c>
      <c r="R1340" s="31">
        <f>[2]consoCURRENT!U31194</f>
        <v>0</v>
      </c>
      <c r="S1340" s="31">
        <f>[2]consoCURRENT!V31194</f>
        <v>0</v>
      </c>
      <c r="T1340" s="31">
        <f>[2]consoCURRENT!W31194</f>
        <v>0</v>
      </c>
      <c r="U1340" s="31">
        <f>[2]consoCURRENT!X31194</f>
        <v>0</v>
      </c>
      <c r="V1340" s="31">
        <f>[2]consoCURRENT!Y31194</f>
        <v>0</v>
      </c>
      <c r="W1340" s="31">
        <f>[2]consoCURRENT!Z31194</f>
        <v>0</v>
      </c>
      <c r="X1340" s="31">
        <f>[2]consoCURRENT!AA31194</f>
        <v>0</v>
      </c>
      <c r="Y1340" s="31">
        <f>[2]consoCURRENT!AB31194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[2]consoCURRENT!E31307</f>
        <v>0</v>
      </c>
      <c r="C1341" s="31">
        <f>[2]consoCURRENT!F31307</f>
        <v>0</v>
      </c>
      <c r="D1341" s="31">
        <f>[2]consoCURRENT!G31307</f>
        <v>0</v>
      </c>
      <c r="E1341" s="31">
        <f>[2]consoCURRENT!H31307</f>
        <v>0</v>
      </c>
      <c r="F1341" s="31">
        <f>[2]consoCURRENT!I31307</f>
        <v>0</v>
      </c>
      <c r="G1341" s="31">
        <f>[2]consoCURRENT!J31307</f>
        <v>0</v>
      </c>
      <c r="H1341" s="31">
        <f>[2]consoCURRENT!K31307</f>
        <v>0</v>
      </c>
      <c r="I1341" s="31">
        <f>[2]consoCURRENT!L31307</f>
        <v>0</v>
      </c>
      <c r="J1341" s="31">
        <f>[2]consoCURRENT!M31307</f>
        <v>0</v>
      </c>
      <c r="K1341" s="31">
        <f>[2]consoCURRENT!N31307</f>
        <v>0</v>
      </c>
      <c r="L1341" s="31">
        <f>[2]consoCURRENT!O31307</f>
        <v>0</v>
      </c>
      <c r="M1341" s="31">
        <f>[2]consoCURRENT!P31307</f>
        <v>0</v>
      </c>
      <c r="N1341" s="31">
        <f>[2]consoCURRENT!Q31307</f>
        <v>0</v>
      </c>
      <c r="O1341" s="31">
        <f>[2]consoCURRENT!R31307</f>
        <v>0</v>
      </c>
      <c r="P1341" s="31">
        <f>[2]consoCURRENT!S31307</f>
        <v>0</v>
      </c>
      <c r="Q1341" s="31">
        <f>[2]consoCURRENT!T31307</f>
        <v>0</v>
      </c>
      <c r="R1341" s="31">
        <f>[2]consoCURRENT!U31307</f>
        <v>0</v>
      </c>
      <c r="S1341" s="31">
        <f>[2]consoCURRENT!V31307</f>
        <v>0</v>
      </c>
      <c r="T1341" s="31">
        <f>[2]consoCURRENT!W31307</f>
        <v>0</v>
      </c>
      <c r="U1341" s="31">
        <f>[2]consoCURRENT!X31307</f>
        <v>0</v>
      </c>
      <c r="V1341" s="31">
        <f>[2]consoCURRENT!Y31307</f>
        <v>0</v>
      </c>
      <c r="W1341" s="31">
        <f>[2]consoCURRENT!Z31307</f>
        <v>0</v>
      </c>
      <c r="X1341" s="31">
        <f>[2]consoCURRENT!AA31307</f>
        <v>0</v>
      </c>
      <c r="Y1341" s="31">
        <f>[2]consoCURRENT!AB31307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[2]consoCURRENT!E31313</f>
        <v>0</v>
      </c>
      <c r="C1342" s="31">
        <f>[2]consoCURRENT!F31110</f>
        <v>0</v>
      </c>
      <c r="D1342" s="31">
        <f>[2]consoCURRENT!G31110</f>
        <v>0</v>
      </c>
      <c r="E1342" s="31">
        <f>[2]consoCURRENT!H31110</f>
        <v>0</v>
      </c>
      <c r="F1342" s="31">
        <f>[2]consoCURRENT!I31110</f>
        <v>0</v>
      </c>
      <c r="G1342" s="31">
        <f>[2]consoCURRENT!J31110</f>
        <v>0</v>
      </c>
      <c r="H1342" s="31">
        <f>[2]consoCURRENT!K31110</f>
        <v>0</v>
      </c>
      <c r="I1342" s="31">
        <f>[2]consoCURRENT!L31110</f>
        <v>0</v>
      </c>
      <c r="J1342" s="31">
        <f>[2]consoCURRENT!M31110</f>
        <v>0</v>
      </c>
      <c r="K1342" s="31">
        <f>[2]consoCURRENT!N31110</f>
        <v>0</v>
      </c>
      <c r="L1342" s="31">
        <f>[2]consoCURRENT!O31110</f>
        <v>0</v>
      </c>
      <c r="M1342" s="31">
        <f>[2]consoCURRENT!P31110</f>
        <v>0</v>
      </c>
      <c r="N1342" s="31">
        <f>[2]consoCURRENT!Q31110</f>
        <v>0</v>
      </c>
      <c r="O1342" s="31">
        <f>[2]consoCURRENT!R31110</f>
        <v>0</v>
      </c>
      <c r="P1342" s="31">
        <f>[2]consoCURRENT!S31110</f>
        <v>0</v>
      </c>
      <c r="Q1342" s="31">
        <f>[2]consoCURRENT!T31110</f>
        <v>0</v>
      </c>
      <c r="R1342" s="31">
        <f>[2]consoCURRENT!U31110</f>
        <v>0</v>
      </c>
      <c r="S1342" s="31">
        <f>[2]consoCURRENT!V31110</f>
        <v>0</v>
      </c>
      <c r="T1342" s="31">
        <f>[2]consoCURRENT!W31110</f>
        <v>0</v>
      </c>
      <c r="U1342" s="31">
        <f>[2]consoCURRENT!X31110</f>
        <v>0</v>
      </c>
      <c r="V1342" s="31">
        <f>[2]consoCURRENT!Y31110</f>
        <v>0</v>
      </c>
      <c r="W1342" s="31">
        <f>[2]consoCURRENT!Z31110</f>
        <v>0</v>
      </c>
      <c r="X1342" s="31">
        <f>[2]consoCURRENT!AA31110</f>
        <v>0</v>
      </c>
      <c r="Y1342" s="31">
        <f>[2]consoCURRENT!AB31110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[2]consoCURRENT!E31342</f>
        <v>0</v>
      </c>
      <c r="C1343" s="31">
        <f>[2]consoCURRENT!F31342</f>
        <v>0</v>
      </c>
      <c r="D1343" s="31">
        <f>[2]consoCURRENT!G31342</f>
        <v>0</v>
      </c>
      <c r="E1343" s="31">
        <f>[2]consoCURRENT!H31342</f>
        <v>0</v>
      </c>
      <c r="F1343" s="31">
        <f>[2]consoCURRENT!I31342</f>
        <v>0</v>
      </c>
      <c r="G1343" s="31">
        <f>[2]consoCURRENT!J31342</f>
        <v>0</v>
      </c>
      <c r="H1343" s="31">
        <f>[2]consoCURRENT!K31342</f>
        <v>0</v>
      </c>
      <c r="I1343" s="31">
        <f>[2]consoCURRENT!L31342</f>
        <v>0</v>
      </c>
      <c r="J1343" s="31">
        <f>[2]consoCURRENT!M31342</f>
        <v>0</v>
      </c>
      <c r="K1343" s="31">
        <f>[2]consoCURRENT!N31342</f>
        <v>0</v>
      </c>
      <c r="L1343" s="31">
        <f>[2]consoCURRENT!O31342</f>
        <v>0</v>
      </c>
      <c r="M1343" s="31">
        <f>[2]consoCURRENT!P31342</f>
        <v>0</v>
      </c>
      <c r="N1343" s="31">
        <f>[2]consoCURRENT!Q31342</f>
        <v>0</v>
      </c>
      <c r="O1343" s="31">
        <f>[2]consoCURRENT!R31342</f>
        <v>0</v>
      </c>
      <c r="P1343" s="31">
        <f>[2]consoCURRENT!S31342</f>
        <v>0</v>
      </c>
      <c r="Q1343" s="31">
        <f>[2]consoCURRENT!T31342</f>
        <v>0</v>
      </c>
      <c r="R1343" s="31">
        <f>[2]consoCURRENT!U31342</f>
        <v>0</v>
      </c>
      <c r="S1343" s="31">
        <f>[2]consoCURRENT!V31342</f>
        <v>0</v>
      </c>
      <c r="T1343" s="31">
        <f>[2]consoCURRENT!W31342</f>
        <v>0</v>
      </c>
      <c r="U1343" s="31">
        <f>[2]consoCURRENT!X31342</f>
        <v>0</v>
      </c>
      <c r="V1343" s="31">
        <f>[2]consoCURRENT!Y31342</f>
        <v>0</v>
      </c>
      <c r="W1343" s="31">
        <f>[2]consoCURRENT!Z31342</f>
        <v>0</v>
      </c>
      <c r="X1343" s="31">
        <f>[2]consoCURRENT!AA31342</f>
        <v>0</v>
      </c>
      <c r="Y1343" s="31">
        <f>[2]consoCURRENT!AB31342</f>
        <v>0</v>
      </c>
      <c r="Z1343" s="31">
        <f>[2]consoCURRENT!AC31342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[2]consoCURRENT!E31346</f>
        <v>0</v>
      </c>
      <c r="C1345" s="31">
        <f>[2]consoCURRENT!F31143</f>
        <v>0</v>
      </c>
      <c r="D1345" s="31">
        <f>[2]consoCURRENT!G31143</f>
        <v>0</v>
      </c>
      <c r="E1345" s="31">
        <f>[2]consoCURRENT!H31143</f>
        <v>0</v>
      </c>
      <c r="F1345" s="31">
        <f>[2]consoCURRENT!I31143</f>
        <v>0</v>
      </c>
      <c r="G1345" s="31">
        <f>[2]consoCURRENT!J31143</f>
        <v>0</v>
      </c>
      <c r="H1345" s="31">
        <f>[2]consoCURRENT!K31143</f>
        <v>0</v>
      </c>
      <c r="I1345" s="31">
        <f>[2]consoCURRENT!L31143</f>
        <v>0</v>
      </c>
      <c r="J1345" s="31">
        <f>[2]consoCURRENT!M31143</f>
        <v>0</v>
      </c>
      <c r="K1345" s="31">
        <f>[2]consoCURRENT!N31143</f>
        <v>0</v>
      </c>
      <c r="L1345" s="31">
        <f>[2]consoCURRENT!O31143</f>
        <v>0</v>
      </c>
      <c r="M1345" s="31">
        <f>[2]consoCURRENT!P31143</f>
        <v>0</v>
      </c>
      <c r="N1345" s="31">
        <f>[2]consoCURRENT!Q31143</f>
        <v>0</v>
      </c>
      <c r="O1345" s="31">
        <f>[2]consoCURRENT!R31143</f>
        <v>0</v>
      </c>
      <c r="P1345" s="31">
        <f>[2]consoCURRENT!S31143</f>
        <v>0</v>
      </c>
      <c r="Q1345" s="31">
        <f>[2]consoCURRENT!T31143</f>
        <v>0</v>
      </c>
      <c r="R1345" s="31">
        <f>[2]consoCURRENT!U31143</f>
        <v>0</v>
      </c>
      <c r="S1345" s="31">
        <f>[2]consoCURRENT!V31143</f>
        <v>0</v>
      </c>
      <c r="T1345" s="31">
        <f>[2]consoCURRENT!W31143</f>
        <v>0</v>
      </c>
      <c r="U1345" s="31">
        <f>[2]consoCURRENT!X31143</f>
        <v>0</v>
      </c>
      <c r="V1345" s="31">
        <f>[2]consoCURRENT!Y31143</f>
        <v>0</v>
      </c>
      <c r="W1345" s="31">
        <f>[2]consoCURRENT!Z31143</f>
        <v>0</v>
      </c>
      <c r="X1345" s="31">
        <f>[2]consoCURRENT!AA31143</f>
        <v>0</v>
      </c>
      <c r="Y1345" s="31">
        <f>[2]consoCURRENT!AB31143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6691386.7000000002</v>
      </c>
      <c r="C1351" s="31">
        <f t="shared" si="292"/>
        <v>-5.8207660913467407E-11</v>
      </c>
      <c r="D1351" s="31">
        <f t="shared" si="292"/>
        <v>6691386.6999999993</v>
      </c>
      <c r="E1351" s="31">
        <f t="shared" si="292"/>
        <v>3778840.01</v>
      </c>
      <c r="F1351" s="31">
        <f t="shared" si="292"/>
        <v>741815.71</v>
      </c>
      <c r="G1351" s="31">
        <f t="shared" si="292"/>
        <v>0</v>
      </c>
      <c r="H1351" s="31">
        <f t="shared" si="292"/>
        <v>0</v>
      </c>
      <c r="I1351" s="31">
        <f t="shared" si="292"/>
        <v>3303139.63</v>
      </c>
      <c r="J1351" s="31">
        <f t="shared" si="292"/>
        <v>334562.64999999997</v>
      </c>
      <c r="K1351" s="31">
        <f t="shared" si="292"/>
        <v>0</v>
      </c>
      <c r="L1351" s="31">
        <f t="shared" si="292"/>
        <v>0</v>
      </c>
      <c r="M1351" s="31">
        <f t="shared" si="292"/>
        <v>3637702.2800000003</v>
      </c>
      <c r="N1351" s="31">
        <f t="shared" si="292"/>
        <v>105964.41</v>
      </c>
      <c r="O1351" s="31">
        <f t="shared" si="292"/>
        <v>35100</v>
      </c>
      <c r="P1351" s="31">
        <f t="shared" si="292"/>
        <v>334635.96999999997</v>
      </c>
      <c r="Q1351" s="31">
        <f t="shared" si="292"/>
        <v>343639</v>
      </c>
      <c r="R1351" s="31">
        <f t="shared" si="292"/>
        <v>63614.06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4520655.72</v>
      </c>
      <c r="AA1351" s="31">
        <f>D1351-Z1351</f>
        <v>2170730.9799999995</v>
      </c>
      <c r="AB1351" s="38">
        <f>Z1351/D1351</f>
        <v>0.67559325483311261</v>
      </c>
      <c r="AC1351" s="32"/>
    </row>
    <row r="1352" spans="1:29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6691386.7000000002</v>
      </c>
      <c r="C1354" s="40">
        <f t="shared" si="293"/>
        <v>-5.8207660913467407E-11</v>
      </c>
      <c r="D1354" s="40">
        <f t="shared" si="293"/>
        <v>6691386.6999999993</v>
      </c>
      <c r="E1354" s="40">
        <f t="shared" si="293"/>
        <v>3778840.01</v>
      </c>
      <c r="F1354" s="40">
        <f t="shared" si="293"/>
        <v>741815.71</v>
      </c>
      <c r="G1354" s="40">
        <f t="shared" si="293"/>
        <v>0</v>
      </c>
      <c r="H1354" s="40">
        <f t="shared" si="293"/>
        <v>0</v>
      </c>
      <c r="I1354" s="40">
        <f t="shared" si="293"/>
        <v>3303139.63</v>
      </c>
      <c r="J1354" s="40">
        <f t="shared" si="293"/>
        <v>334562.64999999997</v>
      </c>
      <c r="K1354" s="40">
        <f t="shared" si="293"/>
        <v>0</v>
      </c>
      <c r="L1354" s="40">
        <f t="shared" si="293"/>
        <v>0</v>
      </c>
      <c r="M1354" s="40">
        <f t="shared" si="293"/>
        <v>3637702.2800000003</v>
      </c>
      <c r="N1354" s="40">
        <f t="shared" si="293"/>
        <v>105964.41</v>
      </c>
      <c r="O1354" s="40">
        <f t="shared" si="293"/>
        <v>35100</v>
      </c>
      <c r="P1354" s="40">
        <f t="shared" si="293"/>
        <v>334635.96999999997</v>
      </c>
      <c r="Q1354" s="40">
        <f t="shared" si="293"/>
        <v>343639</v>
      </c>
      <c r="R1354" s="40">
        <f t="shared" si="293"/>
        <v>63614.06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4520655.72</v>
      </c>
      <c r="AA1354" s="40">
        <f t="shared" si="293"/>
        <v>2170730.9799999995</v>
      </c>
      <c r="AB1354" s="41">
        <f>Z1354/D1354</f>
        <v>0.67559325483311261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6691386.7000000002</v>
      </c>
      <c r="C1356" s="40">
        <f t="shared" si="295"/>
        <v>-5.8207660913467407E-11</v>
      </c>
      <c r="D1356" s="40">
        <f t="shared" si="295"/>
        <v>6691386.6999999993</v>
      </c>
      <c r="E1356" s="40">
        <f t="shared" si="295"/>
        <v>3778840.01</v>
      </c>
      <c r="F1356" s="40">
        <f t="shared" si="295"/>
        <v>741815.71</v>
      </c>
      <c r="G1356" s="40">
        <f t="shared" si="295"/>
        <v>0</v>
      </c>
      <c r="H1356" s="40">
        <f t="shared" si="295"/>
        <v>0</v>
      </c>
      <c r="I1356" s="40">
        <f t="shared" si="295"/>
        <v>3303139.63</v>
      </c>
      <c r="J1356" s="40">
        <f t="shared" si="295"/>
        <v>334562.64999999997</v>
      </c>
      <c r="K1356" s="40">
        <f t="shared" si="295"/>
        <v>0</v>
      </c>
      <c r="L1356" s="40">
        <f t="shared" si="295"/>
        <v>0</v>
      </c>
      <c r="M1356" s="40">
        <f t="shared" si="295"/>
        <v>3637702.2800000003</v>
      </c>
      <c r="N1356" s="40">
        <f t="shared" si="295"/>
        <v>105964.41</v>
      </c>
      <c r="O1356" s="40">
        <f t="shared" si="295"/>
        <v>35100</v>
      </c>
      <c r="P1356" s="40">
        <f t="shared" si="295"/>
        <v>334635.96999999997</v>
      </c>
      <c r="Q1356" s="40">
        <f t="shared" si="295"/>
        <v>343639</v>
      </c>
      <c r="R1356" s="40">
        <f t="shared" si="295"/>
        <v>63614.06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4520655.72</v>
      </c>
      <c r="AA1356" s="40">
        <f t="shared" si="295"/>
        <v>2170730.9799999995</v>
      </c>
      <c r="AB1356" s="41">
        <f>Z1356/D1356</f>
        <v>0.67559325483311261</v>
      </c>
      <c r="AC1356" s="43"/>
    </row>
    <row r="1357" spans="1:29" s="33" customFormat="1" ht="14.9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[2]consoCURRENT!AC31561</f>
        <v>4520655.72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4.9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49999999999999" hidden="1" customHeight="1" x14ac:dyDescent="0.2">
      <c r="A1360" s="36" t="s">
        <v>34</v>
      </c>
      <c r="B1360" s="31">
        <f>[2]consoCURRENT!E31620</f>
        <v>0</v>
      </c>
      <c r="C1360" s="31">
        <f>[2]consoCURRENT!F31620</f>
        <v>0</v>
      </c>
      <c r="D1360" s="31">
        <f>[2]consoCURRENT!G31620</f>
        <v>0</v>
      </c>
      <c r="E1360" s="31">
        <f>[2]consoCURRENT!H31620</f>
        <v>0</v>
      </c>
      <c r="F1360" s="31">
        <f>[2]consoCURRENT!I31620</f>
        <v>0</v>
      </c>
      <c r="G1360" s="31">
        <f>[2]consoCURRENT!J31620</f>
        <v>0</v>
      </c>
      <c r="H1360" s="31">
        <f>[2]consoCURRENT!K31620</f>
        <v>0</v>
      </c>
      <c r="I1360" s="31">
        <f>[2]consoCURRENT!L31620</f>
        <v>0</v>
      </c>
      <c r="J1360" s="31">
        <f>[2]consoCURRENT!M31620</f>
        <v>0</v>
      </c>
      <c r="K1360" s="31">
        <f>[2]consoCURRENT!N31620</f>
        <v>0</v>
      </c>
      <c r="L1360" s="31">
        <f>[2]consoCURRENT!O31620</f>
        <v>0</v>
      </c>
      <c r="M1360" s="31">
        <f>[2]consoCURRENT!P31620</f>
        <v>0</v>
      </c>
      <c r="N1360" s="31">
        <f>[2]consoCURRENT!Q31620</f>
        <v>0</v>
      </c>
      <c r="O1360" s="31">
        <f>[2]consoCURRENT!R31620</f>
        <v>0</v>
      </c>
      <c r="P1360" s="31">
        <f>[2]consoCURRENT!S31620</f>
        <v>0</v>
      </c>
      <c r="Q1360" s="31">
        <f>[2]consoCURRENT!T31620</f>
        <v>0</v>
      </c>
      <c r="R1360" s="31">
        <f>[2]consoCURRENT!U31620</f>
        <v>0</v>
      </c>
      <c r="S1360" s="31">
        <f>[2]consoCURRENT!V31620</f>
        <v>0</v>
      </c>
      <c r="T1360" s="31">
        <f>[2]consoCURRENT!W31620</f>
        <v>0</v>
      </c>
      <c r="U1360" s="31">
        <f>[2]consoCURRENT!X31620</f>
        <v>0</v>
      </c>
      <c r="V1360" s="31">
        <f>[2]consoCURRENT!Y31620</f>
        <v>0</v>
      </c>
      <c r="W1360" s="31">
        <f>[2]consoCURRENT!Z31620</f>
        <v>0</v>
      </c>
      <c r="X1360" s="31">
        <f>[2]consoCURRENT!AA31620</f>
        <v>0</v>
      </c>
      <c r="Y1360" s="31">
        <f>[2]consoCURRENT!AB31620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31" s="33" customFormat="1" ht="17.149999999999999" hidden="1" customHeight="1" x14ac:dyDescent="0.2">
      <c r="A1361" s="36" t="s">
        <v>35</v>
      </c>
      <c r="B1361" s="31">
        <f>[2]consoCURRENT!E31733</f>
        <v>0</v>
      </c>
      <c r="C1361" s="31">
        <f>[2]consoCURRENT!F31733</f>
        <v>0</v>
      </c>
      <c r="D1361" s="31">
        <f>[2]consoCURRENT!G31733</f>
        <v>0</v>
      </c>
      <c r="E1361" s="31">
        <f>[2]consoCURRENT!H31733</f>
        <v>0</v>
      </c>
      <c r="F1361" s="31">
        <f>[2]consoCURRENT!I31733</f>
        <v>0</v>
      </c>
      <c r="G1361" s="31">
        <f>[2]consoCURRENT!J31733</f>
        <v>0</v>
      </c>
      <c r="H1361" s="31">
        <f>[2]consoCURRENT!K31733</f>
        <v>0</v>
      </c>
      <c r="I1361" s="31">
        <f>[2]consoCURRENT!L31733</f>
        <v>0</v>
      </c>
      <c r="J1361" s="31">
        <f>[2]consoCURRENT!M31733</f>
        <v>0</v>
      </c>
      <c r="K1361" s="31">
        <f>[2]consoCURRENT!N31733</f>
        <v>0</v>
      </c>
      <c r="L1361" s="31">
        <f>[2]consoCURRENT!O31733</f>
        <v>0</v>
      </c>
      <c r="M1361" s="31">
        <f>[2]consoCURRENT!P31733</f>
        <v>0</v>
      </c>
      <c r="N1361" s="31">
        <f>[2]consoCURRENT!Q31733</f>
        <v>0</v>
      </c>
      <c r="O1361" s="31">
        <f>[2]consoCURRENT!R31733</f>
        <v>0</v>
      </c>
      <c r="P1361" s="31">
        <f>[2]consoCURRENT!S31733</f>
        <v>0</v>
      </c>
      <c r="Q1361" s="31">
        <f>[2]consoCURRENT!T31733</f>
        <v>0</v>
      </c>
      <c r="R1361" s="31">
        <f>[2]consoCURRENT!U31733</f>
        <v>0</v>
      </c>
      <c r="S1361" s="31">
        <f>[2]consoCURRENT!V31733</f>
        <v>0</v>
      </c>
      <c r="T1361" s="31">
        <f>[2]consoCURRENT!W31733</f>
        <v>0</v>
      </c>
      <c r="U1361" s="31">
        <f>[2]consoCURRENT!X31733</f>
        <v>0</v>
      </c>
      <c r="V1361" s="31">
        <f>[2]consoCURRENT!Y31733</f>
        <v>0</v>
      </c>
      <c r="W1361" s="31">
        <f>[2]consoCURRENT!Z31733</f>
        <v>0</v>
      </c>
      <c r="X1361" s="31">
        <f>[2]consoCURRENT!AA31733</f>
        <v>0</v>
      </c>
      <c r="Y1361" s="31">
        <f>[2]consoCURRENT!AB31733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31" s="33" customFormat="1" ht="16.3" hidden="1" customHeight="1" x14ac:dyDescent="0.2">
      <c r="A1362" s="36" t="s">
        <v>36</v>
      </c>
      <c r="B1362" s="31">
        <f>[2]consoCURRENT!E31739</f>
        <v>0</v>
      </c>
      <c r="C1362" s="31">
        <f>[2]consoCURRENT!F31739</f>
        <v>0</v>
      </c>
      <c r="D1362" s="31">
        <f>[2]consoCURRENT!G31739</f>
        <v>0</v>
      </c>
      <c r="E1362" s="31">
        <f>[2]consoCURRENT!H31739</f>
        <v>0</v>
      </c>
      <c r="F1362" s="31">
        <f>[2]consoCURRENT!I31739</f>
        <v>0</v>
      </c>
      <c r="G1362" s="31">
        <f>[2]consoCURRENT!J31739</f>
        <v>0</v>
      </c>
      <c r="H1362" s="31">
        <f>[2]consoCURRENT!K31739</f>
        <v>0</v>
      </c>
      <c r="I1362" s="31">
        <f>[2]consoCURRENT!L31739</f>
        <v>0</v>
      </c>
      <c r="J1362" s="31">
        <f>[2]consoCURRENT!M31739</f>
        <v>0</v>
      </c>
      <c r="K1362" s="31">
        <f>[2]consoCURRENT!N31739</f>
        <v>0</v>
      </c>
      <c r="L1362" s="31">
        <f>[2]consoCURRENT!O31739</f>
        <v>0</v>
      </c>
      <c r="M1362" s="31">
        <f>[2]consoCURRENT!P31739</f>
        <v>0</v>
      </c>
      <c r="N1362" s="31">
        <f>[2]consoCURRENT!Q31739</f>
        <v>0</v>
      </c>
      <c r="O1362" s="31">
        <f>[2]consoCURRENT!R31739</f>
        <v>0</v>
      </c>
      <c r="P1362" s="31">
        <f>[2]consoCURRENT!S31739</f>
        <v>0</v>
      </c>
      <c r="Q1362" s="31">
        <f>[2]consoCURRENT!T31739</f>
        <v>0</v>
      </c>
      <c r="R1362" s="31">
        <f>[2]consoCURRENT!U31739</f>
        <v>0</v>
      </c>
      <c r="S1362" s="31">
        <f>[2]consoCURRENT!V31739</f>
        <v>0</v>
      </c>
      <c r="T1362" s="31">
        <f>[2]consoCURRENT!W31739</f>
        <v>0</v>
      </c>
      <c r="U1362" s="31">
        <f>[2]consoCURRENT!X31739</f>
        <v>0</v>
      </c>
      <c r="V1362" s="31">
        <f>[2]consoCURRENT!Y31739</f>
        <v>0</v>
      </c>
      <c r="W1362" s="31">
        <f>[2]consoCURRENT!Z31739</f>
        <v>0</v>
      </c>
      <c r="X1362" s="31">
        <f>[2]consoCURRENT!AA31739</f>
        <v>0</v>
      </c>
      <c r="Y1362" s="31">
        <f>[2]consoCURRENT!AB31739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31" s="33" customFormat="1" ht="16.3" hidden="1" customHeight="1" x14ac:dyDescent="0.2">
      <c r="A1363" s="36" t="s">
        <v>37</v>
      </c>
      <c r="B1363" s="31">
        <f>[2]consoCURRENT!E31768</f>
        <v>0</v>
      </c>
      <c r="C1363" s="31">
        <f>[2]consoCURRENT!F31768</f>
        <v>0</v>
      </c>
      <c r="D1363" s="31">
        <f>[2]consoCURRENT!G31768</f>
        <v>0</v>
      </c>
      <c r="E1363" s="31">
        <f>[2]consoCURRENT!H31768</f>
        <v>0</v>
      </c>
      <c r="F1363" s="31">
        <f>[2]consoCURRENT!I31768</f>
        <v>0</v>
      </c>
      <c r="G1363" s="31">
        <f>[2]consoCURRENT!J31768</f>
        <v>0</v>
      </c>
      <c r="H1363" s="31">
        <f>[2]consoCURRENT!K31768</f>
        <v>0</v>
      </c>
      <c r="I1363" s="31">
        <f>[2]consoCURRENT!L31768</f>
        <v>0</v>
      </c>
      <c r="J1363" s="31">
        <f>[2]consoCURRENT!M31768</f>
        <v>0</v>
      </c>
      <c r="K1363" s="31">
        <f>[2]consoCURRENT!N31768</f>
        <v>0</v>
      </c>
      <c r="L1363" s="31">
        <f>[2]consoCURRENT!O31768</f>
        <v>0</v>
      </c>
      <c r="M1363" s="31">
        <f>[2]consoCURRENT!P31768</f>
        <v>0</v>
      </c>
      <c r="N1363" s="31">
        <f>[2]consoCURRENT!Q31768</f>
        <v>0</v>
      </c>
      <c r="O1363" s="31">
        <f>[2]consoCURRENT!R31768</f>
        <v>0</v>
      </c>
      <c r="P1363" s="31">
        <f>[2]consoCURRENT!S31768</f>
        <v>0</v>
      </c>
      <c r="Q1363" s="31">
        <f>[2]consoCURRENT!T31768</f>
        <v>0</v>
      </c>
      <c r="R1363" s="31">
        <f>[2]consoCURRENT!U31768</f>
        <v>0</v>
      </c>
      <c r="S1363" s="31">
        <f>[2]consoCURRENT!V31768</f>
        <v>0</v>
      </c>
      <c r="T1363" s="31">
        <f>[2]consoCURRENT!W31768</f>
        <v>0</v>
      </c>
      <c r="U1363" s="31">
        <f>[2]consoCURRENT!X31768</f>
        <v>0</v>
      </c>
      <c r="V1363" s="31">
        <f>[2]consoCURRENT!Y31768</f>
        <v>0</v>
      </c>
      <c r="W1363" s="31">
        <f>[2]consoCURRENT!Z31768</f>
        <v>0</v>
      </c>
      <c r="X1363" s="31">
        <f>[2]consoCURRENT!AA31768</f>
        <v>0</v>
      </c>
      <c r="Y1363" s="31">
        <f>[2]consoCURRENT!AB31768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31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60" t="e">
        <f>Z1364/D1364</f>
        <v>#DIV/0!</v>
      </c>
      <c r="AC1364" s="32"/>
    </row>
    <row r="1365" spans="1:31" s="33" customFormat="1" ht="18" hidden="1" customHeight="1" x14ac:dyDescent="0.25">
      <c r="A1365" s="42" t="s">
        <v>39</v>
      </c>
      <c r="B1365" s="31">
        <f>[2]consoCURRENT!E31772</f>
        <v>0</v>
      </c>
      <c r="C1365" s="31">
        <f>[2]consoCURRENT!F31772</f>
        <v>0</v>
      </c>
      <c r="D1365" s="31">
        <f>[2]consoCURRENT!G31772</f>
        <v>0</v>
      </c>
      <c r="E1365" s="31">
        <f>[2]consoCURRENT!H31772</f>
        <v>0</v>
      </c>
      <c r="F1365" s="31">
        <f>[2]consoCURRENT!I31772</f>
        <v>0</v>
      </c>
      <c r="G1365" s="31">
        <f>[2]consoCURRENT!J31772</f>
        <v>0</v>
      </c>
      <c r="H1365" s="31">
        <f>[2]consoCURRENT!K31772</f>
        <v>0</v>
      </c>
      <c r="I1365" s="31">
        <f>[2]consoCURRENT!L31772</f>
        <v>0</v>
      </c>
      <c r="J1365" s="31">
        <f>[2]consoCURRENT!M31772</f>
        <v>0</v>
      </c>
      <c r="K1365" s="31">
        <f>[2]consoCURRENT!N31772</f>
        <v>0</v>
      </c>
      <c r="L1365" s="31">
        <f>[2]consoCURRENT!O31772</f>
        <v>0</v>
      </c>
      <c r="M1365" s="31">
        <f>[2]consoCURRENT!P31772</f>
        <v>0</v>
      </c>
      <c r="N1365" s="31">
        <f>[2]consoCURRENT!Q31772</f>
        <v>0</v>
      </c>
      <c r="O1365" s="31">
        <f>[2]consoCURRENT!R31772</f>
        <v>0</v>
      </c>
      <c r="P1365" s="31">
        <f>[2]consoCURRENT!S31772</f>
        <v>0</v>
      </c>
      <c r="Q1365" s="31">
        <f>[2]consoCURRENT!T31772</f>
        <v>0</v>
      </c>
      <c r="R1365" s="31">
        <f>[2]consoCURRENT!U31772</f>
        <v>0</v>
      </c>
      <c r="S1365" s="31">
        <f>[2]consoCURRENT!V31772</f>
        <v>0</v>
      </c>
      <c r="T1365" s="31">
        <f>[2]consoCURRENT!W31772</f>
        <v>0</v>
      </c>
      <c r="U1365" s="31">
        <f>[2]consoCURRENT!X31772</f>
        <v>0</v>
      </c>
      <c r="V1365" s="31">
        <f>[2]consoCURRENT!Y31772</f>
        <v>0</v>
      </c>
      <c r="W1365" s="31">
        <f>[2]consoCURRENT!Z31772</f>
        <v>0</v>
      </c>
      <c r="X1365" s="31">
        <f>[2]consoCURRENT!AA31772</f>
        <v>0</v>
      </c>
      <c r="Y1365" s="31">
        <f>[2]consoCURRENT!AB31772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31" s="33" customFormat="1" ht="16.3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60" t="e">
        <f>Z1366/D1366</f>
        <v>#DIV/0!</v>
      </c>
      <c r="AC1366" s="43"/>
    </row>
    <row r="1367" spans="1:31" s="33" customFormat="1" ht="14.9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31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31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31" s="33" customFormat="1" ht="18" customHeight="1" x14ac:dyDescent="0.2">
      <c r="A1370" s="36" t="s">
        <v>34</v>
      </c>
      <c r="B1370" s="31">
        <f>[2]consoCURRENT!E31833</f>
        <v>0</v>
      </c>
      <c r="C1370" s="31">
        <f>[2]consoCURRENT!F31833</f>
        <v>0</v>
      </c>
      <c r="D1370" s="31">
        <f>[2]consoCURRENT!G31833</f>
        <v>0</v>
      </c>
      <c r="E1370" s="31">
        <f>[2]consoCURRENT!H31833</f>
        <v>0</v>
      </c>
      <c r="F1370" s="31">
        <f>[2]consoCURRENT!I31833</f>
        <v>0</v>
      </c>
      <c r="G1370" s="31">
        <f>[2]consoCURRENT!J31833</f>
        <v>0</v>
      </c>
      <c r="H1370" s="31">
        <f>[2]consoCURRENT!K31833</f>
        <v>0</v>
      </c>
      <c r="I1370" s="31">
        <f>[2]consoCURRENT!L31833</f>
        <v>0</v>
      </c>
      <c r="J1370" s="31">
        <f>[2]consoCURRENT!M31833</f>
        <v>0</v>
      </c>
      <c r="K1370" s="31">
        <f>[2]consoCURRENT!N31833</f>
        <v>0</v>
      </c>
      <c r="L1370" s="31">
        <f>[2]consoCURRENT!O31833</f>
        <v>0</v>
      </c>
      <c r="M1370" s="31">
        <f>[2]consoCURRENT!P31833</f>
        <v>0</v>
      </c>
      <c r="N1370" s="31">
        <f>[2]consoCURRENT!Q31833</f>
        <v>0</v>
      </c>
      <c r="O1370" s="31">
        <f>[2]consoCURRENT!R31833</f>
        <v>0</v>
      </c>
      <c r="P1370" s="31">
        <f>[2]consoCURRENT!S31833</f>
        <v>0</v>
      </c>
      <c r="Q1370" s="31">
        <f>[2]consoCURRENT!T31833</f>
        <v>0</v>
      </c>
      <c r="R1370" s="31">
        <f>[2]consoCURRENT!U31833</f>
        <v>0</v>
      </c>
      <c r="S1370" s="31">
        <f>[2]consoCURRENT!V31833</f>
        <v>0</v>
      </c>
      <c r="T1370" s="31">
        <f>[2]consoCURRENT!W31833</f>
        <v>0</v>
      </c>
      <c r="U1370" s="31">
        <f>[2]consoCURRENT!X31833</f>
        <v>0</v>
      </c>
      <c r="V1370" s="31">
        <f>[2]consoCURRENT!Y31833</f>
        <v>0</v>
      </c>
      <c r="W1370" s="31">
        <f>[2]consoCURRENT!Z31833</f>
        <v>0</v>
      </c>
      <c r="X1370" s="31">
        <f>[2]consoCURRENT!AA31833</f>
        <v>0</v>
      </c>
      <c r="Y1370" s="31">
        <f>[2]consoCURRENT!AB31833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31" s="33" customFormat="1" ht="18" customHeight="1" x14ac:dyDescent="0.2">
      <c r="A1371" s="36" t="s">
        <v>35</v>
      </c>
      <c r="B1371" s="31">
        <f>[2]consoCURRENT!E31946</f>
        <v>4091348.91</v>
      </c>
      <c r="C1371" s="31">
        <f>[2]consoCURRENT!F31946</f>
        <v>-5.8207660913467407E-11</v>
      </c>
      <c r="D1371" s="31">
        <f>[2]consoCURRENT!G31946</f>
        <v>4091348.9099999997</v>
      </c>
      <c r="E1371" s="31">
        <f>[2]consoCURRENT!H31946</f>
        <v>3295619.63</v>
      </c>
      <c r="F1371" s="31">
        <f>[2]consoCURRENT!I31946</f>
        <v>292082.64999999997</v>
      </c>
      <c r="G1371" s="31">
        <f>[2]consoCURRENT!J31946</f>
        <v>0</v>
      </c>
      <c r="H1371" s="31">
        <f>[2]consoCURRENT!K31946</f>
        <v>0</v>
      </c>
      <c r="I1371" s="31">
        <f>[2]consoCURRENT!L31946</f>
        <v>3295619.63</v>
      </c>
      <c r="J1371" s="31">
        <f>[2]consoCURRENT!M31946</f>
        <v>292082.64999999997</v>
      </c>
      <c r="K1371" s="31">
        <f>[2]consoCURRENT!N31946</f>
        <v>0</v>
      </c>
      <c r="L1371" s="31">
        <f>[2]consoCURRENT!O31946</f>
        <v>0</v>
      </c>
      <c r="M1371" s="31">
        <f>[2]consoCURRENT!P31946</f>
        <v>3587702.2800000003</v>
      </c>
      <c r="N1371" s="31">
        <f>[2]consoCURRENT!Q31946</f>
        <v>0</v>
      </c>
      <c r="O1371" s="31">
        <f>[2]consoCURRENT!R31946</f>
        <v>0</v>
      </c>
      <c r="P1371" s="31">
        <f>[2]consoCURRENT!S31946</f>
        <v>0</v>
      </c>
      <c r="Q1371" s="31">
        <f>[2]consoCURRENT!T31946</f>
        <v>0</v>
      </c>
      <c r="R1371" s="31">
        <f>[2]consoCURRENT!U31946</f>
        <v>0</v>
      </c>
      <c r="S1371" s="31">
        <f>[2]consoCURRENT!V31946</f>
        <v>0</v>
      </c>
      <c r="T1371" s="31">
        <f>[2]consoCURRENT!W31946</f>
        <v>0</v>
      </c>
      <c r="U1371" s="31">
        <f>[2]consoCURRENT!X31946</f>
        <v>0</v>
      </c>
      <c r="V1371" s="31">
        <f>[2]consoCURRENT!Y31946</f>
        <v>0</v>
      </c>
      <c r="W1371" s="31">
        <f>[2]consoCURRENT!Z31946</f>
        <v>0</v>
      </c>
      <c r="X1371" s="31">
        <f>[2]consoCURRENT!AA31946</f>
        <v>0</v>
      </c>
      <c r="Y1371" s="31">
        <f>[2]consoCURRENT!AB31946</f>
        <v>0</v>
      </c>
      <c r="Z1371" s="31">
        <f>SUM(M1371:Y1371)</f>
        <v>3587702.2800000003</v>
      </c>
      <c r="AA1371" s="31">
        <f>D1371-Z1371</f>
        <v>503646.62999999942</v>
      </c>
      <c r="AB1371" s="38">
        <f>Z1371/D1371</f>
        <v>0.87689961401996408</v>
      </c>
      <c r="AC1371" s="32"/>
    </row>
    <row r="1372" spans="1:31" s="33" customFormat="1" ht="18" customHeight="1" x14ac:dyDescent="0.2">
      <c r="A1372" s="36" t="s">
        <v>36</v>
      </c>
      <c r="B1372" s="31">
        <f>[2]consoCURRENT!E31952</f>
        <v>0</v>
      </c>
      <c r="C1372" s="31">
        <f>[2]consoCURRENT!F31952</f>
        <v>0</v>
      </c>
      <c r="D1372" s="31">
        <f>[2]consoCURRENT!G31952</f>
        <v>0</v>
      </c>
      <c r="E1372" s="31">
        <f>[2]consoCURRENT!H31952</f>
        <v>0</v>
      </c>
      <c r="F1372" s="31">
        <f>[2]consoCURRENT!I31952</f>
        <v>0</v>
      </c>
      <c r="G1372" s="31">
        <f>[2]consoCURRENT!J31952</f>
        <v>0</v>
      </c>
      <c r="H1372" s="31">
        <f>[2]consoCURRENT!K31952</f>
        <v>0</v>
      </c>
      <c r="I1372" s="31">
        <f>[2]consoCURRENT!L31952</f>
        <v>0</v>
      </c>
      <c r="J1372" s="31">
        <f>[2]consoCURRENT!M31952</f>
        <v>0</v>
      </c>
      <c r="K1372" s="31">
        <f>[2]consoCURRENT!N31952</f>
        <v>0</v>
      </c>
      <c r="L1372" s="31">
        <f>[2]consoCURRENT!O31952</f>
        <v>0</v>
      </c>
      <c r="M1372" s="31">
        <f>[2]consoCURRENT!P31952</f>
        <v>0</v>
      </c>
      <c r="N1372" s="31">
        <f>[2]consoCURRENT!Q31952</f>
        <v>0</v>
      </c>
      <c r="O1372" s="31">
        <f>[2]consoCURRENT!R31952</f>
        <v>0</v>
      </c>
      <c r="P1372" s="31">
        <f>[2]consoCURRENT!S31952</f>
        <v>0</v>
      </c>
      <c r="Q1372" s="31">
        <f>[2]consoCURRENT!T31952</f>
        <v>0</v>
      </c>
      <c r="R1372" s="31">
        <f>[2]consoCURRENT!U31952</f>
        <v>0</v>
      </c>
      <c r="S1372" s="31">
        <f>[2]consoCURRENT!V31952</f>
        <v>0</v>
      </c>
      <c r="T1372" s="31">
        <f>[2]consoCURRENT!W31952</f>
        <v>0</v>
      </c>
      <c r="U1372" s="31">
        <f>[2]consoCURRENT!X31952</f>
        <v>0</v>
      </c>
      <c r="V1372" s="31">
        <f>[2]consoCURRENT!Y31952</f>
        <v>0</v>
      </c>
      <c r="W1372" s="31">
        <f>[2]consoCURRENT!Z31952</f>
        <v>0</v>
      </c>
      <c r="X1372" s="31">
        <f>[2]consoCURRENT!AA31952</f>
        <v>0</v>
      </c>
      <c r="Y1372" s="31">
        <f>[2]consoCURRENT!AB31952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  <c r="AE1372" s="46"/>
    </row>
    <row r="1373" spans="1:31" s="33" customFormat="1" ht="18" customHeight="1" x14ac:dyDescent="0.2">
      <c r="A1373" s="36" t="s">
        <v>37</v>
      </c>
      <c r="B1373" s="31">
        <f>[2]consoCURRENT!E31981</f>
        <v>0</v>
      </c>
      <c r="C1373" s="31">
        <f>[2]consoCURRENT!F31981</f>
        <v>0</v>
      </c>
      <c r="D1373" s="31">
        <f>[2]consoCURRENT!G31981</f>
        <v>0</v>
      </c>
      <c r="E1373" s="31">
        <f>[2]consoCURRENT!H31981</f>
        <v>0</v>
      </c>
      <c r="F1373" s="31">
        <f>[2]consoCURRENT!I31981</f>
        <v>0</v>
      </c>
      <c r="G1373" s="31">
        <f>[2]consoCURRENT!J31981</f>
        <v>0</v>
      </c>
      <c r="H1373" s="31">
        <f>[2]consoCURRENT!K31981</f>
        <v>0</v>
      </c>
      <c r="I1373" s="31">
        <f>[2]consoCURRENT!L31981</f>
        <v>0</v>
      </c>
      <c r="J1373" s="31">
        <f>[2]consoCURRENT!M31981</f>
        <v>0</v>
      </c>
      <c r="K1373" s="31">
        <f>[2]consoCURRENT!N31981</f>
        <v>0</v>
      </c>
      <c r="L1373" s="31">
        <f>[2]consoCURRENT!O31981</f>
        <v>0</v>
      </c>
      <c r="M1373" s="31">
        <f>[2]consoCURRENT!P31981</f>
        <v>0</v>
      </c>
      <c r="N1373" s="31">
        <f>[2]consoCURRENT!Q31981</f>
        <v>0</v>
      </c>
      <c r="O1373" s="31">
        <f>[2]consoCURRENT!R31981</f>
        <v>0</v>
      </c>
      <c r="P1373" s="31">
        <f>[2]consoCURRENT!S31981</f>
        <v>0</v>
      </c>
      <c r="Q1373" s="31">
        <f>[2]consoCURRENT!T31981</f>
        <v>0</v>
      </c>
      <c r="R1373" s="31">
        <f>[2]consoCURRENT!U31981</f>
        <v>0</v>
      </c>
      <c r="S1373" s="31">
        <f>[2]consoCURRENT!V31981</f>
        <v>0</v>
      </c>
      <c r="T1373" s="31">
        <f>[2]consoCURRENT!W31981</f>
        <v>0</v>
      </c>
      <c r="U1373" s="31">
        <f>[2]consoCURRENT!X31981</f>
        <v>0</v>
      </c>
      <c r="V1373" s="31">
        <f>[2]consoCURRENT!Y31981</f>
        <v>0</v>
      </c>
      <c r="W1373" s="31">
        <f>[2]consoCURRENT!Z31981</f>
        <v>0</v>
      </c>
      <c r="X1373" s="31">
        <f>[2]consoCURRENT!AA31981</f>
        <v>0</v>
      </c>
      <c r="Y1373" s="31">
        <f>[2]consoCURRENT!AB31981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31" s="33" customFormat="1" ht="18" hidden="1" customHeight="1" x14ac:dyDescent="0.25">
      <c r="A1374" s="39" t="s">
        <v>38</v>
      </c>
      <c r="B1374" s="40">
        <f t="shared" ref="B1374:AA1374" si="298">SUM(B1370:B1373)</f>
        <v>4091348.91</v>
      </c>
      <c r="C1374" s="40">
        <f t="shared" si="298"/>
        <v>-5.8207660913467407E-11</v>
      </c>
      <c r="D1374" s="40">
        <f t="shared" si="298"/>
        <v>4091348.9099999997</v>
      </c>
      <c r="E1374" s="40">
        <f t="shared" si="298"/>
        <v>3295619.63</v>
      </c>
      <c r="F1374" s="40">
        <f t="shared" si="298"/>
        <v>292082.64999999997</v>
      </c>
      <c r="G1374" s="40">
        <f t="shared" si="298"/>
        <v>0</v>
      </c>
      <c r="H1374" s="40">
        <f t="shared" si="298"/>
        <v>0</v>
      </c>
      <c r="I1374" s="40">
        <f t="shared" si="298"/>
        <v>3295619.63</v>
      </c>
      <c r="J1374" s="40">
        <f t="shared" si="298"/>
        <v>292082.64999999997</v>
      </c>
      <c r="K1374" s="40">
        <f t="shared" si="298"/>
        <v>0</v>
      </c>
      <c r="L1374" s="40">
        <f t="shared" si="298"/>
        <v>0</v>
      </c>
      <c r="M1374" s="40">
        <f t="shared" si="298"/>
        <v>3587702.2800000003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3587702.2800000003</v>
      </c>
      <c r="AA1374" s="40">
        <f t="shared" si="298"/>
        <v>503646.62999999942</v>
      </c>
      <c r="AB1374" s="41">
        <f>Z1374/D1374</f>
        <v>0.87689961401996408</v>
      </c>
      <c r="AC1374" s="32"/>
    </row>
    <row r="1375" spans="1:31" s="33" customFormat="1" ht="18" hidden="1" customHeight="1" x14ac:dyDescent="0.25">
      <c r="A1375" s="42" t="s">
        <v>39</v>
      </c>
      <c r="B1375" s="31">
        <f>[2]consoCURRENT!E31985</f>
        <v>0</v>
      </c>
      <c r="C1375" s="31">
        <f>[2]consoCURRENT!F31985</f>
        <v>0</v>
      </c>
      <c r="D1375" s="31">
        <f>[2]consoCURRENT!G31985</f>
        <v>0</v>
      </c>
      <c r="E1375" s="31">
        <f>[2]consoCURRENT!H31985</f>
        <v>0</v>
      </c>
      <c r="F1375" s="31">
        <f>[2]consoCURRENT!I31985</f>
        <v>0</v>
      </c>
      <c r="G1375" s="31">
        <f>[2]consoCURRENT!J31985</f>
        <v>0</v>
      </c>
      <c r="H1375" s="31">
        <f>[2]consoCURRENT!K31985</f>
        <v>0</v>
      </c>
      <c r="I1375" s="31">
        <f>[2]consoCURRENT!L31985</f>
        <v>0</v>
      </c>
      <c r="J1375" s="31">
        <f>[2]consoCURRENT!M31985</f>
        <v>0</v>
      </c>
      <c r="K1375" s="31">
        <f>[2]consoCURRENT!N31985</f>
        <v>0</v>
      </c>
      <c r="L1375" s="31">
        <f>[2]consoCURRENT!O31985</f>
        <v>0</v>
      </c>
      <c r="M1375" s="31">
        <f>[2]consoCURRENT!P31985</f>
        <v>0</v>
      </c>
      <c r="N1375" s="31">
        <f>[2]consoCURRENT!Q31985</f>
        <v>0</v>
      </c>
      <c r="O1375" s="31">
        <f>[2]consoCURRENT!R31985</f>
        <v>0</v>
      </c>
      <c r="P1375" s="31">
        <f>[2]consoCURRENT!S31985</f>
        <v>0</v>
      </c>
      <c r="Q1375" s="31">
        <f>[2]consoCURRENT!T31985</f>
        <v>0</v>
      </c>
      <c r="R1375" s="31">
        <f>[2]consoCURRENT!U31985</f>
        <v>0</v>
      </c>
      <c r="S1375" s="31">
        <f>[2]consoCURRENT!V31985</f>
        <v>0</v>
      </c>
      <c r="T1375" s="31">
        <f>[2]consoCURRENT!W31985</f>
        <v>0</v>
      </c>
      <c r="U1375" s="31">
        <f>[2]consoCURRENT!X31985</f>
        <v>0</v>
      </c>
      <c r="V1375" s="31">
        <f>[2]consoCURRENT!Y31985</f>
        <v>0</v>
      </c>
      <c r="W1375" s="31">
        <f>[2]consoCURRENT!Z31985</f>
        <v>0</v>
      </c>
      <c r="X1375" s="31">
        <f>[2]consoCURRENT!AA31985</f>
        <v>0</v>
      </c>
      <c r="Y1375" s="31">
        <f>[2]consoCURRENT!AB31985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31" s="33" customFormat="1" ht="18" customHeight="1" x14ac:dyDescent="0.25">
      <c r="A1376" s="39" t="s">
        <v>40</v>
      </c>
      <c r="B1376" s="40">
        <f t="shared" ref="B1376:AA1376" si="299">B1375+B1374</f>
        <v>4091348.91</v>
      </c>
      <c r="C1376" s="40">
        <f t="shared" si="299"/>
        <v>-5.8207660913467407E-11</v>
      </c>
      <c r="D1376" s="40">
        <f t="shared" si="299"/>
        <v>4091348.9099999997</v>
      </c>
      <c r="E1376" s="40">
        <f t="shared" si="299"/>
        <v>3295619.63</v>
      </c>
      <c r="F1376" s="40">
        <f t="shared" si="299"/>
        <v>292082.64999999997</v>
      </c>
      <c r="G1376" s="40">
        <f t="shared" si="299"/>
        <v>0</v>
      </c>
      <c r="H1376" s="40">
        <f t="shared" si="299"/>
        <v>0</v>
      </c>
      <c r="I1376" s="40">
        <f t="shared" si="299"/>
        <v>3295619.63</v>
      </c>
      <c r="J1376" s="40">
        <f t="shared" si="299"/>
        <v>292082.64999999997</v>
      </c>
      <c r="K1376" s="40">
        <f t="shared" si="299"/>
        <v>0</v>
      </c>
      <c r="L1376" s="40">
        <f t="shared" si="299"/>
        <v>0</v>
      </c>
      <c r="M1376" s="40">
        <f t="shared" si="299"/>
        <v>3587702.2800000003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3587702.2800000003</v>
      </c>
      <c r="AA1376" s="40">
        <f t="shared" si="299"/>
        <v>503646.62999999942</v>
      </c>
      <c r="AB1376" s="41">
        <f>Z1376/D1376</f>
        <v>0.87689961401996408</v>
      </c>
      <c r="AC1376" s="43"/>
    </row>
    <row r="1377" spans="1:29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2600037.79</v>
      </c>
      <c r="C1381" s="31">
        <f t="shared" si="301"/>
        <v>0</v>
      </c>
      <c r="D1381" s="31">
        <f t="shared" si="301"/>
        <v>2600037.79</v>
      </c>
      <c r="E1381" s="31">
        <f t="shared" si="301"/>
        <v>483220.38</v>
      </c>
      <c r="F1381" s="31">
        <f t="shared" si="301"/>
        <v>449733.06</v>
      </c>
      <c r="G1381" s="31">
        <f t="shared" si="301"/>
        <v>0</v>
      </c>
      <c r="H1381" s="31">
        <f t="shared" si="301"/>
        <v>0</v>
      </c>
      <c r="I1381" s="31">
        <f t="shared" si="301"/>
        <v>7520</v>
      </c>
      <c r="J1381" s="31">
        <f t="shared" si="301"/>
        <v>42480</v>
      </c>
      <c r="K1381" s="31">
        <f t="shared" si="301"/>
        <v>0</v>
      </c>
      <c r="L1381" s="31">
        <f t="shared" si="301"/>
        <v>0</v>
      </c>
      <c r="M1381" s="31">
        <f t="shared" si="301"/>
        <v>50000</v>
      </c>
      <c r="N1381" s="31">
        <f t="shared" si="301"/>
        <v>105964.41</v>
      </c>
      <c r="O1381" s="31">
        <f t="shared" si="301"/>
        <v>35100</v>
      </c>
      <c r="P1381" s="31">
        <f t="shared" si="301"/>
        <v>334635.96999999997</v>
      </c>
      <c r="Q1381" s="31">
        <f t="shared" si="301"/>
        <v>343639</v>
      </c>
      <c r="R1381" s="31">
        <f t="shared" si="301"/>
        <v>63614.06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932953.44</v>
      </c>
      <c r="AA1381" s="31">
        <f>D1381-Z1381</f>
        <v>1667084.35</v>
      </c>
      <c r="AB1381" s="38">
        <f>Z1381/D1381</f>
        <v>0.35882303079910233</v>
      </c>
      <c r="AC1381" s="32"/>
    </row>
    <row r="1382" spans="1:29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2600037.79</v>
      </c>
      <c r="C1384" s="40">
        <f>SUM(C1380:C1383)</f>
        <v>0</v>
      </c>
      <c r="D1384" s="40">
        <f>SUM(D1380:D1383)</f>
        <v>2600037.79</v>
      </c>
      <c r="E1384" s="40">
        <f t="shared" ref="E1384:AA1384" si="302">SUM(E1380:E1383)</f>
        <v>483220.38</v>
      </c>
      <c r="F1384" s="40">
        <f t="shared" si="302"/>
        <v>449733.06</v>
      </c>
      <c r="G1384" s="40">
        <f t="shared" si="302"/>
        <v>0</v>
      </c>
      <c r="H1384" s="40">
        <f t="shared" si="302"/>
        <v>0</v>
      </c>
      <c r="I1384" s="40">
        <f t="shared" si="302"/>
        <v>7520</v>
      </c>
      <c r="J1384" s="40">
        <f t="shared" si="302"/>
        <v>42480</v>
      </c>
      <c r="K1384" s="40">
        <f t="shared" si="302"/>
        <v>0</v>
      </c>
      <c r="L1384" s="40">
        <f t="shared" si="302"/>
        <v>0</v>
      </c>
      <c r="M1384" s="40">
        <f t="shared" si="302"/>
        <v>50000</v>
      </c>
      <c r="N1384" s="40">
        <f t="shared" si="302"/>
        <v>105964.41</v>
      </c>
      <c r="O1384" s="40">
        <f t="shared" si="302"/>
        <v>35100</v>
      </c>
      <c r="P1384" s="40">
        <f t="shared" si="302"/>
        <v>334635.96999999997</v>
      </c>
      <c r="Q1384" s="40">
        <f t="shared" si="302"/>
        <v>343639</v>
      </c>
      <c r="R1384" s="40">
        <f t="shared" si="302"/>
        <v>63614.06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932953.44</v>
      </c>
      <c r="AA1384" s="40">
        <f t="shared" si="302"/>
        <v>1667084.35</v>
      </c>
      <c r="AB1384" s="41">
        <f>Z1384/D1384</f>
        <v>0.35882303079910233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2600037.79</v>
      </c>
      <c r="C1386" s="40">
        <f>C1385+C1384</f>
        <v>0</v>
      </c>
      <c r="D1386" s="40">
        <f>D1385+D1384</f>
        <v>2600037.79</v>
      </c>
      <c r="E1386" s="40">
        <f t="shared" ref="E1386:AA1386" si="304">E1385+E1384</f>
        <v>483220.38</v>
      </c>
      <c r="F1386" s="40">
        <f t="shared" si="304"/>
        <v>449733.06</v>
      </c>
      <c r="G1386" s="40">
        <f t="shared" si="304"/>
        <v>0</v>
      </c>
      <c r="H1386" s="40">
        <f t="shared" si="304"/>
        <v>0</v>
      </c>
      <c r="I1386" s="40">
        <f t="shared" si="304"/>
        <v>7520</v>
      </c>
      <c r="J1386" s="40">
        <f t="shared" si="304"/>
        <v>42480</v>
      </c>
      <c r="K1386" s="40">
        <f t="shared" si="304"/>
        <v>0</v>
      </c>
      <c r="L1386" s="40">
        <f t="shared" si="304"/>
        <v>0</v>
      </c>
      <c r="M1386" s="40">
        <f t="shared" si="304"/>
        <v>50000</v>
      </c>
      <c r="N1386" s="40">
        <f t="shared" si="304"/>
        <v>105964.41</v>
      </c>
      <c r="O1386" s="40">
        <f t="shared" si="304"/>
        <v>35100</v>
      </c>
      <c r="P1386" s="40">
        <f t="shared" si="304"/>
        <v>334635.96999999997</v>
      </c>
      <c r="Q1386" s="40">
        <f t="shared" si="304"/>
        <v>343639</v>
      </c>
      <c r="R1386" s="40">
        <f t="shared" si="304"/>
        <v>63614.06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932953.44</v>
      </c>
      <c r="AA1386" s="40">
        <f t="shared" si="304"/>
        <v>1667084.35</v>
      </c>
      <c r="AB1386" s="41">
        <f>Z1386/D1386</f>
        <v>0.35882303079910233</v>
      </c>
      <c r="AC1386" s="43"/>
    </row>
    <row r="1387" spans="1:29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[2]consoCURRENT!E32259</f>
        <v>0</v>
      </c>
      <c r="C1390" s="31">
        <f>[2]consoCURRENT!F32259</f>
        <v>0</v>
      </c>
      <c r="D1390" s="31">
        <f>[2]consoCURRENT!G32259</f>
        <v>0</v>
      </c>
      <c r="E1390" s="31">
        <f>[2]consoCURRENT!H32259</f>
        <v>0</v>
      </c>
      <c r="F1390" s="31">
        <f>[2]consoCURRENT!I32259</f>
        <v>0</v>
      </c>
      <c r="G1390" s="31">
        <f>[2]consoCURRENT!J32259</f>
        <v>0</v>
      </c>
      <c r="H1390" s="31">
        <f>[2]consoCURRENT!K32259</f>
        <v>0</v>
      </c>
      <c r="I1390" s="31">
        <f>[2]consoCURRENT!L32259</f>
        <v>0</v>
      </c>
      <c r="J1390" s="31">
        <f>[2]consoCURRENT!M32259</f>
        <v>0</v>
      </c>
      <c r="K1390" s="31">
        <f>[2]consoCURRENT!N32259</f>
        <v>0</v>
      </c>
      <c r="L1390" s="31">
        <f>[2]consoCURRENT!O32259</f>
        <v>0</v>
      </c>
      <c r="M1390" s="31">
        <f>[2]consoCURRENT!P32259</f>
        <v>0</v>
      </c>
      <c r="N1390" s="31">
        <f>[2]consoCURRENT!Q32259</f>
        <v>0</v>
      </c>
      <c r="O1390" s="31">
        <f>[2]consoCURRENT!R32259</f>
        <v>0</v>
      </c>
      <c r="P1390" s="31">
        <f>[2]consoCURRENT!S32259</f>
        <v>0</v>
      </c>
      <c r="Q1390" s="31">
        <f>[2]consoCURRENT!T32259</f>
        <v>0</v>
      </c>
      <c r="R1390" s="31">
        <f>[2]consoCURRENT!U32259</f>
        <v>0</v>
      </c>
      <c r="S1390" s="31">
        <f>[2]consoCURRENT!V32259</f>
        <v>0</v>
      </c>
      <c r="T1390" s="31">
        <f>[2]consoCURRENT!W32259</f>
        <v>0</v>
      </c>
      <c r="U1390" s="31">
        <f>[2]consoCURRENT!X32259</f>
        <v>0</v>
      </c>
      <c r="V1390" s="31">
        <f>[2]consoCURRENT!Y32259</f>
        <v>0</v>
      </c>
      <c r="W1390" s="31">
        <f>[2]consoCURRENT!Z32259</f>
        <v>0</v>
      </c>
      <c r="X1390" s="31">
        <f>[2]consoCURRENT!AA32259</f>
        <v>0</v>
      </c>
      <c r="Y1390" s="31">
        <f>[2]consoCURRENT!AB32259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[2]consoCURRENT!E32372</f>
        <v>1254327.02</v>
      </c>
      <c r="C1391" s="31">
        <f>[2]consoCURRENT!F32372</f>
        <v>0</v>
      </c>
      <c r="D1391" s="31">
        <f>[2]consoCURRENT!G32372</f>
        <v>1254327.02</v>
      </c>
      <c r="E1391" s="31">
        <f>[2]consoCURRENT!H32372</f>
        <v>7520</v>
      </c>
      <c r="F1391" s="31">
        <f>[2]consoCURRENT!I32372</f>
        <v>85391.06</v>
      </c>
      <c r="G1391" s="31">
        <f>[2]consoCURRENT!J32372</f>
        <v>0</v>
      </c>
      <c r="H1391" s="31">
        <f>[2]consoCURRENT!K32372</f>
        <v>0</v>
      </c>
      <c r="I1391" s="31">
        <f>[2]consoCURRENT!L32372</f>
        <v>7520</v>
      </c>
      <c r="J1391" s="31">
        <f>[2]consoCURRENT!M32372</f>
        <v>42480</v>
      </c>
      <c r="K1391" s="31">
        <f>[2]consoCURRENT!N32372</f>
        <v>0</v>
      </c>
      <c r="L1391" s="31">
        <f>[2]consoCURRENT!O32372</f>
        <v>0</v>
      </c>
      <c r="M1391" s="31">
        <f>[2]consoCURRENT!P32372</f>
        <v>50000</v>
      </c>
      <c r="N1391" s="31">
        <f>[2]consoCURRENT!Q32372</f>
        <v>0</v>
      </c>
      <c r="O1391" s="31">
        <f>[2]consoCURRENT!R32372</f>
        <v>0</v>
      </c>
      <c r="P1391" s="31">
        <f>[2]consoCURRENT!S32372</f>
        <v>0</v>
      </c>
      <c r="Q1391" s="31">
        <f>[2]consoCURRENT!T32372</f>
        <v>0</v>
      </c>
      <c r="R1391" s="31">
        <f>[2]consoCURRENT!U32372</f>
        <v>42911.06</v>
      </c>
      <c r="S1391" s="31">
        <f>[2]consoCURRENT!V32372</f>
        <v>0</v>
      </c>
      <c r="T1391" s="31">
        <f>[2]consoCURRENT!W32372</f>
        <v>0</v>
      </c>
      <c r="U1391" s="31">
        <f>[2]consoCURRENT!X32372</f>
        <v>0</v>
      </c>
      <c r="V1391" s="31">
        <f>[2]consoCURRENT!Y32372</f>
        <v>0</v>
      </c>
      <c r="W1391" s="31">
        <f>[2]consoCURRENT!Z32372</f>
        <v>0</v>
      </c>
      <c r="X1391" s="31">
        <f>[2]consoCURRENT!AA32372</f>
        <v>0</v>
      </c>
      <c r="Y1391" s="31">
        <f>[2]consoCURRENT!AB32372</f>
        <v>0</v>
      </c>
      <c r="Z1391" s="31">
        <f>SUM(M1391:Y1391)</f>
        <v>92911.06</v>
      </c>
      <c r="AA1391" s="31">
        <f>D1391-Z1391</f>
        <v>1161415.96</v>
      </c>
      <c r="AB1391" s="38">
        <f>Z1391/D1391</f>
        <v>7.4072437664621141E-2</v>
      </c>
      <c r="AC1391" s="32"/>
    </row>
    <row r="1392" spans="1:29" s="33" customFormat="1" ht="18" hidden="1" customHeight="1" x14ac:dyDescent="0.2">
      <c r="A1392" s="36" t="s">
        <v>36</v>
      </c>
      <c r="B1392" s="31">
        <f>[2]consoCURRENT!E32378</f>
        <v>0</v>
      </c>
      <c r="C1392" s="31">
        <f>[2]consoCURRENT!F32378</f>
        <v>0</v>
      </c>
      <c r="D1392" s="31">
        <f>[2]consoCURRENT!G32378</f>
        <v>0</v>
      </c>
      <c r="E1392" s="31">
        <f>[2]consoCURRENT!H32378</f>
        <v>0</v>
      </c>
      <c r="F1392" s="31">
        <f>[2]consoCURRENT!I32378</f>
        <v>0</v>
      </c>
      <c r="G1392" s="31">
        <f>[2]consoCURRENT!J32378</f>
        <v>0</v>
      </c>
      <c r="H1392" s="31">
        <f>[2]consoCURRENT!K32378</f>
        <v>0</v>
      </c>
      <c r="I1392" s="31">
        <f>[2]consoCURRENT!L32378</f>
        <v>0</v>
      </c>
      <c r="J1392" s="31">
        <f>[2]consoCURRENT!M32378</f>
        <v>0</v>
      </c>
      <c r="K1392" s="31">
        <f>[2]consoCURRENT!N32378</f>
        <v>0</v>
      </c>
      <c r="L1392" s="31">
        <f>[2]consoCURRENT!O32378</f>
        <v>0</v>
      </c>
      <c r="M1392" s="31">
        <f>[2]consoCURRENT!P32378</f>
        <v>0</v>
      </c>
      <c r="N1392" s="31">
        <f>[2]consoCURRENT!Q32378</f>
        <v>0</v>
      </c>
      <c r="O1392" s="31">
        <f>[2]consoCURRENT!R32378</f>
        <v>0</v>
      </c>
      <c r="P1392" s="31">
        <f>[2]consoCURRENT!S32378</f>
        <v>0</v>
      </c>
      <c r="Q1392" s="31">
        <f>[2]consoCURRENT!T32378</f>
        <v>0</v>
      </c>
      <c r="R1392" s="31">
        <f>[2]consoCURRENT!U32378</f>
        <v>0</v>
      </c>
      <c r="S1392" s="31">
        <f>[2]consoCURRENT!V32378</f>
        <v>0</v>
      </c>
      <c r="T1392" s="31">
        <f>[2]consoCURRENT!W32378</f>
        <v>0</v>
      </c>
      <c r="U1392" s="31">
        <f>[2]consoCURRENT!X32378</f>
        <v>0</v>
      </c>
      <c r="V1392" s="31">
        <f>[2]consoCURRENT!Y32378</f>
        <v>0</v>
      </c>
      <c r="W1392" s="31">
        <f>[2]consoCURRENT!Z32378</f>
        <v>0</v>
      </c>
      <c r="X1392" s="31">
        <f>[2]consoCURRENT!AA32378</f>
        <v>0</v>
      </c>
      <c r="Y1392" s="31">
        <f>[2]consoCURRENT!AB32378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[2]consoCURRENT!E32407</f>
        <v>0</v>
      </c>
      <c r="C1393" s="31">
        <f>[2]consoCURRENT!F32407</f>
        <v>0</v>
      </c>
      <c r="D1393" s="31">
        <f>[2]consoCURRENT!G32407</f>
        <v>0</v>
      </c>
      <c r="E1393" s="31">
        <f>[2]consoCURRENT!H32407</f>
        <v>0</v>
      </c>
      <c r="F1393" s="31">
        <f>[2]consoCURRENT!I32407</f>
        <v>0</v>
      </c>
      <c r="G1393" s="31">
        <f>[2]consoCURRENT!J32407</f>
        <v>0</v>
      </c>
      <c r="H1393" s="31">
        <f>[2]consoCURRENT!K32407</f>
        <v>0</v>
      </c>
      <c r="I1393" s="31">
        <f>[2]consoCURRENT!L32407</f>
        <v>0</v>
      </c>
      <c r="J1393" s="31">
        <f>[2]consoCURRENT!M32407</f>
        <v>0</v>
      </c>
      <c r="K1393" s="31">
        <f>[2]consoCURRENT!N32407</f>
        <v>0</v>
      </c>
      <c r="L1393" s="31">
        <f>[2]consoCURRENT!O32407</f>
        <v>0</v>
      </c>
      <c r="M1393" s="31">
        <f>[2]consoCURRENT!P32407</f>
        <v>0</v>
      </c>
      <c r="N1393" s="31">
        <f>[2]consoCURRENT!Q32407</f>
        <v>0</v>
      </c>
      <c r="O1393" s="31">
        <f>[2]consoCURRENT!R32407</f>
        <v>0</v>
      </c>
      <c r="P1393" s="31">
        <f>[2]consoCURRENT!S32407</f>
        <v>0</v>
      </c>
      <c r="Q1393" s="31">
        <f>[2]consoCURRENT!T32407</f>
        <v>0</v>
      </c>
      <c r="R1393" s="31">
        <f>[2]consoCURRENT!U32407</f>
        <v>0</v>
      </c>
      <c r="S1393" s="31">
        <f>[2]consoCURRENT!V32407</f>
        <v>0</v>
      </c>
      <c r="T1393" s="31">
        <f>[2]consoCURRENT!W32407</f>
        <v>0</v>
      </c>
      <c r="U1393" s="31">
        <f>[2]consoCURRENT!X32407</f>
        <v>0</v>
      </c>
      <c r="V1393" s="31">
        <f>[2]consoCURRENT!Y32407</f>
        <v>0</v>
      </c>
      <c r="W1393" s="31">
        <f>[2]consoCURRENT!Z32407</f>
        <v>0</v>
      </c>
      <c r="X1393" s="31">
        <f>[2]consoCURRENT!AA32407</f>
        <v>0</v>
      </c>
      <c r="Y1393" s="31">
        <f>[2]consoCURRENT!AB32407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1254327.02</v>
      </c>
      <c r="C1394" s="40">
        <f t="shared" si="305"/>
        <v>0</v>
      </c>
      <c r="D1394" s="40">
        <f t="shared" si="305"/>
        <v>1254327.02</v>
      </c>
      <c r="E1394" s="40">
        <f t="shared" si="305"/>
        <v>7520</v>
      </c>
      <c r="F1394" s="40">
        <f t="shared" si="305"/>
        <v>85391.06</v>
      </c>
      <c r="G1394" s="40">
        <f t="shared" si="305"/>
        <v>0</v>
      </c>
      <c r="H1394" s="40">
        <f t="shared" si="305"/>
        <v>0</v>
      </c>
      <c r="I1394" s="40">
        <f t="shared" si="305"/>
        <v>7520</v>
      </c>
      <c r="J1394" s="40">
        <f t="shared" si="305"/>
        <v>42480</v>
      </c>
      <c r="K1394" s="40">
        <f t="shared" si="305"/>
        <v>0</v>
      </c>
      <c r="L1394" s="40">
        <f t="shared" si="305"/>
        <v>0</v>
      </c>
      <c r="M1394" s="40">
        <f t="shared" si="305"/>
        <v>50000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42911.06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92911.06</v>
      </c>
      <c r="AA1394" s="40">
        <f t="shared" si="305"/>
        <v>1161415.96</v>
      </c>
      <c r="AB1394" s="41">
        <f>Z1394/D1394</f>
        <v>7.4072437664621141E-2</v>
      </c>
      <c r="AC1394" s="32"/>
    </row>
    <row r="1395" spans="1:29" s="33" customFormat="1" ht="18" hidden="1" customHeight="1" x14ac:dyDescent="0.25">
      <c r="A1395" s="42" t="s">
        <v>39</v>
      </c>
      <c r="B1395" s="31">
        <f>[2]consoCURRENT!E32411</f>
        <v>0</v>
      </c>
      <c r="C1395" s="31">
        <f>[2]consoCURRENT!F32411</f>
        <v>0</v>
      </c>
      <c r="D1395" s="31">
        <f>[2]consoCURRENT!G32411</f>
        <v>0</v>
      </c>
      <c r="E1395" s="31">
        <f>[2]consoCURRENT!H32411</f>
        <v>0</v>
      </c>
      <c r="F1395" s="31">
        <f>[2]consoCURRENT!I32411</f>
        <v>0</v>
      </c>
      <c r="G1395" s="31">
        <f>[2]consoCURRENT!J32411</f>
        <v>0</v>
      </c>
      <c r="H1395" s="31">
        <f>[2]consoCURRENT!K32411</f>
        <v>0</v>
      </c>
      <c r="I1395" s="31">
        <f>[2]consoCURRENT!L32411</f>
        <v>0</v>
      </c>
      <c r="J1395" s="31">
        <f>[2]consoCURRENT!M32411</f>
        <v>0</v>
      </c>
      <c r="K1395" s="31">
        <f>[2]consoCURRENT!N32411</f>
        <v>0</v>
      </c>
      <c r="L1395" s="31">
        <f>[2]consoCURRENT!O32411</f>
        <v>0</v>
      </c>
      <c r="M1395" s="31">
        <f>[2]consoCURRENT!P32411</f>
        <v>0</v>
      </c>
      <c r="N1395" s="31">
        <f>[2]consoCURRENT!Q32411</f>
        <v>0</v>
      </c>
      <c r="O1395" s="31">
        <f>[2]consoCURRENT!R32411</f>
        <v>0</v>
      </c>
      <c r="P1395" s="31">
        <f>[2]consoCURRENT!S32411</f>
        <v>0</v>
      </c>
      <c r="Q1395" s="31">
        <f>[2]consoCURRENT!T32411</f>
        <v>0</v>
      </c>
      <c r="R1395" s="31">
        <f>[2]consoCURRENT!U32411</f>
        <v>0</v>
      </c>
      <c r="S1395" s="31">
        <f>[2]consoCURRENT!V32411</f>
        <v>0</v>
      </c>
      <c r="T1395" s="31">
        <f>[2]consoCURRENT!W32411</f>
        <v>0</v>
      </c>
      <c r="U1395" s="31">
        <f>[2]consoCURRENT!X32411</f>
        <v>0</v>
      </c>
      <c r="V1395" s="31">
        <f>[2]consoCURRENT!Y32411</f>
        <v>0</v>
      </c>
      <c r="W1395" s="31">
        <f>[2]consoCURRENT!Z32411</f>
        <v>0</v>
      </c>
      <c r="X1395" s="31">
        <f>[2]consoCURRENT!AA32411</f>
        <v>0</v>
      </c>
      <c r="Y1395" s="31">
        <f>[2]consoCURRENT!AB32411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1254327.02</v>
      </c>
      <c r="C1396" s="40">
        <f t="shared" si="306"/>
        <v>0</v>
      </c>
      <c r="D1396" s="40">
        <f t="shared" si="306"/>
        <v>1254327.02</v>
      </c>
      <c r="E1396" s="40">
        <f t="shared" si="306"/>
        <v>7520</v>
      </c>
      <c r="F1396" s="40">
        <f t="shared" si="306"/>
        <v>85391.06</v>
      </c>
      <c r="G1396" s="40">
        <f t="shared" si="306"/>
        <v>0</v>
      </c>
      <c r="H1396" s="40">
        <f t="shared" si="306"/>
        <v>0</v>
      </c>
      <c r="I1396" s="40">
        <f t="shared" si="306"/>
        <v>7520</v>
      </c>
      <c r="J1396" s="40">
        <f t="shared" si="306"/>
        <v>42480</v>
      </c>
      <c r="K1396" s="40">
        <f t="shared" si="306"/>
        <v>0</v>
      </c>
      <c r="L1396" s="40">
        <f t="shared" si="306"/>
        <v>0</v>
      </c>
      <c r="M1396" s="40">
        <f t="shared" si="306"/>
        <v>50000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42911.06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92911.06</v>
      </c>
      <c r="AA1396" s="40">
        <f t="shared" si="306"/>
        <v>1161415.96</v>
      </c>
      <c r="AB1396" s="41">
        <f>Z1396/D1396</f>
        <v>7.4072437664621141E-2</v>
      </c>
      <c r="AC1396" s="43"/>
    </row>
    <row r="1397" spans="1:29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[2]consoCURRENT!E32472</f>
        <v>0</v>
      </c>
      <c r="C1400" s="31">
        <f>[2]consoCURRENT!F32472</f>
        <v>0</v>
      </c>
      <c r="D1400" s="31">
        <f>[2]consoCURRENT!G32472</f>
        <v>0</v>
      </c>
      <c r="E1400" s="31">
        <f>[2]consoCURRENT!H32472</f>
        <v>0</v>
      </c>
      <c r="F1400" s="31">
        <f>[2]consoCURRENT!I32472</f>
        <v>0</v>
      </c>
      <c r="G1400" s="31">
        <f>[2]consoCURRENT!J32472</f>
        <v>0</v>
      </c>
      <c r="H1400" s="31">
        <f>[2]consoCURRENT!K32472</f>
        <v>0</v>
      </c>
      <c r="I1400" s="31">
        <f>[2]consoCURRENT!L32472</f>
        <v>0</v>
      </c>
      <c r="J1400" s="31">
        <f>[2]consoCURRENT!M32472</f>
        <v>0</v>
      </c>
      <c r="K1400" s="31">
        <f>[2]consoCURRENT!N32472</f>
        <v>0</v>
      </c>
      <c r="L1400" s="31">
        <f>[2]consoCURRENT!O32472</f>
        <v>0</v>
      </c>
      <c r="M1400" s="31">
        <f>[2]consoCURRENT!P32472</f>
        <v>0</v>
      </c>
      <c r="N1400" s="31">
        <f>[2]consoCURRENT!Q32472</f>
        <v>0</v>
      </c>
      <c r="O1400" s="31">
        <f>[2]consoCURRENT!R32472</f>
        <v>0</v>
      </c>
      <c r="P1400" s="31">
        <f>[2]consoCURRENT!S32472</f>
        <v>0</v>
      </c>
      <c r="Q1400" s="31">
        <f>[2]consoCURRENT!T32472</f>
        <v>0</v>
      </c>
      <c r="R1400" s="31">
        <f>[2]consoCURRENT!U32472</f>
        <v>0</v>
      </c>
      <c r="S1400" s="31">
        <f>[2]consoCURRENT!V32472</f>
        <v>0</v>
      </c>
      <c r="T1400" s="31">
        <f>[2]consoCURRENT!W32472</f>
        <v>0</v>
      </c>
      <c r="U1400" s="31">
        <f>[2]consoCURRENT!X32472</f>
        <v>0</v>
      </c>
      <c r="V1400" s="31">
        <f>[2]consoCURRENT!Y32472</f>
        <v>0</v>
      </c>
      <c r="W1400" s="31">
        <f>[2]consoCURRENT!Z32472</f>
        <v>0</v>
      </c>
      <c r="X1400" s="31">
        <f>[2]consoCURRENT!AA32472</f>
        <v>0</v>
      </c>
      <c r="Y1400" s="31">
        <f>[2]consoCURRENT!AB32472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[2]consoCURRENT!E32585</f>
        <v>410993.26</v>
      </c>
      <c r="C1401" s="31">
        <f>[2]consoCURRENT!F32585</f>
        <v>0</v>
      </c>
      <c r="D1401" s="31">
        <f>[2]consoCURRENT!G32585</f>
        <v>410993.26</v>
      </c>
      <c r="E1401" s="31">
        <f>[2]consoCURRENT!H32585</f>
        <v>0</v>
      </c>
      <c r="F1401" s="31">
        <f>[2]consoCURRENT!I32585</f>
        <v>140000</v>
      </c>
      <c r="G1401" s="31">
        <f>[2]consoCURRENT!J32585</f>
        <v>0</v>
      </c>
      <c r="H1401" s="31">
        <f>[2]consoCURRENT!K32585</f>
        <v>0</v>
      </c>
      <c r="I1401" s="31">
        <f>[2]consoCURRENT!L32585</f>
        <v>0</v>
      </c>
      <c r="J1401" s="31">
        <f>[2]consoCURRENT!M32585</f>
        <v>0</v>
      </c>
      <c r="K1401" s="31">
        <f>[2]consoCURRENT!N32585</f>
        <v>0</v>
      </c>
      <c r="L1401" s="31">
        <f>[2]consoCURRENT!O32585</f>
        <v>0</v>
      </c>
      <c r="M1401" s="31">
        <f>[2]consoCURRENT!P32585</f>
        <v>0</v>
      </c>
      <c r="N1401" s="31">
        <f>[2]consoCURRENT!Q32585</f>
        <v>0</v>
      </c>
      <c r="O1401" s="31">
        <f>[2]consoCURRENT!R32585</f>
        <v>0</v>
      </c>
      <c r="P1401" s="31">
        <f>[2]consoCURRENT!S32585</f>
        <v>0</v>
      </c>
      <c r="Q1401" s="31">
        <f>[2]consoCURRENT!T32585</f>
        <v>120000</v>
      </c>
      <c r="R1401" s="31">
        <f>[2]consoCURRENT!U32585</f>
        <v>20000</v>
      </c>
      <c r="S1401" s="31">
        <f>[2]consoCURRENT!V32585</f>
        <v>0</v>
      </c>
      <c r="T1401" s="31">
        <f>[2]consoCURRENT!W32585</f>
        <v>0</v>
      </c>
      <c r="U1401" s="31">
        <f>[2]consoCURRENT!X32585</f>
        <v>0</v>
      </c>
      <c r="V1401" s="31">
        <f>[2]consoCURRENT!Y32585</f>
        <v>0</v>
      </c>
      <c r="W1401" s="31">
        <f>[2]consoCURRENT!Z32585</f>
        <v>0</v>
      </c>
      <c r="X1401" s="31">
        <f>[2]consoCURRENT!AA32585</f>
        <v>0</v>
      </c>
      <c r="Y1401" s="31">
        <f>[2]consoCURRENT!AB32585</f>
        <v>0</v>
      </c>
      <c r="Z1401" s="31">
        <f>SUM(M1401:Y1401)</f>
        <v>140000</v>
      </c>
      <c r="AA1401" s="31">
        <f>D1401-Z1401</f>
        <v>270993.26</v>
      </c>
      <c r="AB1401" s="38">
        <f>Z1401/D1401</f>
        <v>0.34063818954111313</v>
      </c>
      <c r="AC1401" s="32"/>
    </row>
    <row r="1402" spans="1:29" s="33" customFormat="1" ht="18" hidden="1" customHeight="1" x14ac:dyDescent="0.2">
      <c r="A1402" s="36" t="s">
        <v>36</v>
      </c>
      <c r="B1402" s="31">
        <f>[2]consoCURRENT!E32591</f>
        <v>0</v>
      </c>
      <c r="C1402" s="31">
        <f>[2]consoCURRENT!F32591</f>
        <v>0</v>
      </c>
      <c r="D1402" s="31">
        <f>[2]consoCURRENT!G32591</f>
        <v>0</v>
      </c>
      <c r="E1402" s="31">
        <f>[2]consoCURRENT!H32591</f>
        <v>0</v>
      </c>
      <c r="F1402" s="31">
        <f>[2]consoCURRENT!I32591</f>
        <v>0</v>
      </c>
      <c r="G1402" s="31">
        <f>[2]consoCURRENT!J32591</f>
        <v>0</v>
      </c>
      <c r="H1402" s="31">
        <f>[2]consoCURRENT!K32591</f>
        <v>0</v>
      </c>
      <c r="I1402" s="31">
        <f>[2]consoCURRENT!L32591</f>
        <v>0</v>
      </c>
      <c r="J1402" s="31">
        <f>[2]consoCURRENT!M32591</f>
        <v>0</v>
      </c>
      <c r="K1402" s="31">
        <f>[2]consoCURRENT!N32591</f>
        <v>0</v>
      </c>
      <c r="L1402" s="31">
        <f>[2]consoCURRENT!O32591</f>
        <v>0</v>
      </c>
      <c r="M1402" s="31">
        <f>[2]consoCURRENT!P32591</f>
        <v>0</v>
      </c>
      <c r="N1402" s="31">
        <f>[2]consoCURRENT!Q32591</f>
        <v>0</v>
      </c>
      <c r="O1402" s="31">
        <f>[2]consoCURRENT!R32591</f>
        <v>0</v>
      </c>
      <c r="P1402" s="31">
        <f>[2]consoCURRENT!S32591</f>
        <v>0</v>
      </c>
      <c r="Q1402" s="31">
        <f>[2]consoCURRENT!T32591</f>
        <v>0</v>
      </c>
      <c r="R1402" s="31">
        <f>[2]consoCURRENT!U32591</f>
        <v>0</v>
      </c>
      <c r="S1402" s="31">
        <f>[2]consoCURRENT!V32591</f>
        <v>0</v>
      </c>
      <c r="T1402" s="31">
        <f>[2]consoCURRENT!W32591</f>
        <v>0</v>
      </c>
      <c r="U1402" s="31">
        <f>[2]consoCURRENT!X32591</f>
        <v>0</v>
      </c>
      <c r="V1402" s="31">
        <f>[2]consoCURRENT!Y32591</f>
        <v>0</v>
      </c>
      <c r="W1402" s="31">
        <f>[2]consoCURRENT!Z32591</f>
        <v>0</v>
      </c>
      <c r="X1402" s="31">
        <f>[2]consoCURRENT!AA32591</f>
        <v>0</v>
      </c>
      <c r="Y1402" s="31">
        <f>[2]consoCURRENT!AB32591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[2]consoCURRENT!E32620</f>
        <v>0</v>
      </c>
      <c r="C1403" s="31">
        <f>[2]consoCURRENT!F32620</f>
        <v>0</v>
      </c>
      <c r="D1403" s="31">
        <f>[2]consoCURRENT!G32620</f>
        <v>0</v>
      </c>
      <c r="E1403" s="31">
        <f>[2]consoCURRENT!H32620</f>
        <v>0</v>
      </c>
      <c r="F1403" s="31">
        <f>[2]consoCURRENT!I32620</f>
        <v>0</v>
      </c>
      <c r="G1403" s="31">
        <f>[2]consoCURRENT!J32620</f>
        <v>0</v>
      </c>
      <c r="H1403" s="31">
        <f>[2]consoCURRENT!K32620</f>
        <v>0</v>
      </c>
      <c r="I1403" s="31">
        <f>[2]consoCURRENT!L32620</f>
        <v>0</v>
      </c>
      <c r="J1403" s="31">
        <f>[2]consoCURRENT!M32620</f>
        <v>0</v>
      </c>
      <c r="K1403" s="31">
        <f>[2]consoCURRENT!N32620</f>
        <v>0</v>
      </c>
      <c r="L1403" s="31">
        <f>[2]consoCURRENT!O32620</f>
        <v>0</v>
      </c>
      <c r="M1403" s="31">
        <f>[2]consoCURRENT!P32620</f>
        <v>0</v>
      </c>
      <c r="N1403" s="31">
        <f>[2]consoCURRENT!Q32620</f>
        <v>0</v>
      </c>
      <c r="O1403" s="31">
        <f>[2]consoCURRENT!R32620</f>
        <v>0</v>
      </c>
      <c r="P1403" s="31">
        <f>[2]consoCURRENT!S32620</f>
        <v>0</v>
      </c>
      <c r="Q1403" s="31">
        <f>[2]consoCURRENT!T32620</f>
        <v>0</v>
      </c>
      <c r="R1403" s="31">
        <f>[2]consoCURRENT!U32620</f>
        <v>0</v>
      </c>
      <c r="S1403" s="31">
        <f>[2]consoCURRENT!V32620</f>
        <v>0</v>
      </c>
      <c r="T1403" s="31">
        <f>[2]consoCURRENT!W32620</f>
        <v>0</v>
      </c>
      <c r="U1403" s="31">
        <f>[2]consoCURRENT!X32620</f>
        <v>0</v>
      </c>
      <c r="V1403" s="31">
        <f>[2]consoCURRENT!Y32620</f>
        <v>0</v>
      </c>
      <c r="W1403" s="31">
        <f>[2]consoCURRENT!Z32620</f>
        <v>0</v>
      </c>
      <c r="X1403" s="31">
        <f>[2]consoCURRENT!AA32620</f>
        <v>0</v>
      </c>
      <c r="Y1403" s="31">
        <f>[2]consoCURRENT!AB32620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410993.26</v>
      </c>
      <c r="C1404" s="40">
        <f t="shared" si="307"/>
        <v>0</v>
      </c>
      <c r="D1404" s="40">
        <f t="shared" si="307"/>
        <v>410993.26</v>
      </c>
      <c r="E1404" s="40">
        <f t="shared" si="307"/>
        <v>0</v>
      </c>
      <c r="F1404" s="40">
        <f t="shared" si="307"/>
        <v>140000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120000</v>
      </c>
      <c r="R1404" s="40">
        <f t="shared" si="307"/>
        <v>20000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140000</v>
      </c>
      <c r="AA1404" s="40">
        <f t="shared" si="307"/>
        <v>270993.26</v>
      </c>
      <c r="AB1404" s="41">
        <f>Z1404/D1404</f>
        <v>0.34063818954111313</v>
      </c>
      <c r="AC1404" s="32"/>
    </row>
    <row r="1405" spans="1:29" s="33" customFormat="1" ht="18" hidden="1" customHeight="1" x14ac:dyDescent="0.25">
      <c r="A1405" s="42" t="s">
        <v>39</v>
      </c>
      <c r="B1405" s="31">
        <f>[2]consoCURRENT!E32624</f>
        <v>0</v>
      </c>
      <c r="C1405" s="31">
        <f>[2]consoCURRENT!F32624</f>
        <v>0</v>
      </c>
      <c r="D1405" s="31">
        <f>[2]consoCURRENT!G32624</f>
        <v>0</v>
      </c>
      <c r="E1405" s="31">
        <f>[2]consoCURRENT!H32624</f>
        <v>0</v>
      </c>
      <c r="F1405" s="31">
        <f>[2]consoCURRENT!I32624</f>
        <v>0</v>
      </c>
      <c r="G1405" s="31">
        <f>[2]consoCURRENT!J32624</f>
        <v>0</v>
      </c>
      <c r="H1405" s="31">
        <f>[2]consoCURRENT!K32624</f>
        <v>0</v>
      </c>
      <c r="I1405" s="31">
        <f>[2]consoCURRENT!L32624</f>
        <v>0</v>
      </c>
      <c r="J1405" s="31">
        <f>[2]consoCURRENT!M32624</f>
        <v>0</v>
      </c>
      <c r="K1405" s="31">
        <f>[2]consoCURRENT!N32624</f>
        <v>0</v>
      </c>
      <c r="L1405" s="31">
        <f>[2]consoCURRENT!O32624</f>
        <v>0</v>
      </c>
      <c r="M1405" s="31">
        <f>[2]consoCURRENT!P32624</f>
        <v>0</v>
      </c>
      <c r="N1405" s="31">
        <f>[2]consoCURRENT!Q32624</f>
        <v>0</v>
      </c>
      <c r="O1405" s="31">
        <f>[2]consoCURRENT!R32624</f>
        <v>0</v>
      </c>
      <c r="P1405" s="31">
        <f>[2]consoCURRENT!S32624</f>
        <v>0</v>
      </c>
      <c r="Q1405" s="31">
        <f>[2]consoCURRENT!T32624</f>
        <v>0</v>
      </c>
      <c r="R1405" s="31">
        <f>[2]consoCURRENT!U32624</f>
        <v>0</v>
      </c>
      <c r="S1405" s="31">
        <f>[2]consoCURRENT!V32624</f>
        <v>0</v>
      </c>
      <c r="T1405" s="31">
        <f>[2]consoCURRENT!W32624</f>
        <v>0</v>
      </c>
      <c r="U1405" s="31">
        <f>[2]consoCURRENT!X32624</f>
        <v>0</v>
      </c>
      <c r="V1405" s="31">
        <f>[2]consoCURRENT!Y32624</f>
        <v>0</v>
      </c>
      <c r="W1405" s="31">
        <f>[2]consoCURRENT!Z32624</f>
        <v>0</v>
      </c>
      <c r="X1405" s="31">
        <f>[2]consoCURRENT!AA32624</f>
        <v>0</v>
      </c>
      <c r="Y1405" s="31">
        <f>[2]consoCURRENT!AB32624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410993.26</v>
      </c>
      <c r="C1406" s="40">
        <f t="shared" si="308"/>
        <v>0</v>
      </c>
      <c r="D1406" s="40">
        <f t="shared" si="308"/>
        <v>410993.26</v>
      </c>
      <c r="E1406" s="40">
        <f t="shared" si="308"/>
        <v>0</v>
      </c>
      <c r="F1406" s="40">
        <f t="shared" si="308"/>
        <v>140000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120000</v>
      </c>
      <c r="R1406" s="40">
        <f t="shared" si="308"/>
        <v>20000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140000</v>
      </c>
      <c r="AA1406" s="40">
        <f t="shared" si="308"/>
        <v>270993.26</v>
      </c>
      <c r="AB1406" s="41">
        <f>Z1406/D1406</f>
        <v>0.34063818954111313</v>
      </c>
      <c r="AC1406" s="43"/>
    </row>
    <row r="1407" spans="1:29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[2]consoCURRENT!E32685</f>
        <v>0</v>
      </c>
      <c r="C1410" s="31">
        <f>[2]consoCURRENT!F32685</f>
        <v>0</v>
      </c>
      <c r="D1410" s="31">
        <f>[2]consoCURRENT!G32685</f>
        <v>0</v>
      </c>
      <c r="E1410" s="31">
        <f>[2]consoCURRENT!H32685</f>
        <v>0</v>
      </c>
      <c r="F1410" s="31">
        <f>[2]consoCURRENT!I32685</f>
        <v>0</v>
      </c>
      <c r="G1410" s="31">
        <f>[2]consoCURRENT!J32685</f>
        <v>0</v>
      </c>
      <c r="H1410" s="31">
        <f>[2]consoCURRENT!K32685</f>
        <v>0</v>
      </c>
      <c r="I1410" s="31">
        <f>[2]consoCURRENT!L32685</f>
        <v>0</v>
      </c>
      <c r="J1410" s="31">
        <f>[2]consoCURRENT!M32685</f>
        <v>0</v>
      </c>
      <c r="K1410" s="31">
        <f>[2]consoCURRENT!N32685</f>
        <v>0</v>
      </c>
      <c r="L1410" s="31">
        <f>[2]consoCURRENT!O32685</f>
        <v>0</v>
      </c>
      <c r="M1410" s="31">
        <f>[2]consoCURRENT!P32685</f>
        <v>0</v>
      </c>
      <c r="N1410" s="31">
        <f>[2]consoCURRENT!Q32685</f>
        <v>0</v>
      </c>
      <c r="O1410" s="31">
        <f>[2]consoCURRENT!R32685</f>
        <v>0</v>
      </c>
      <c r="P1410" s="31">
        <f>[2]consoCURRENT!S32685</f>
        <v>0</v>
      </c>
      <c r="Q1410" s="31">
        <f>[2]consoCURRENT!T32685</f>
        <v>0</v>
      </c>
      <c r="R1410" s="31">
        <f>[2]consoCURRENT!U32685</f>
        <v>0</v>
      </c>
      <c r="S1410" s="31">
        <f>[2]consoCURRENT!V32685</f>
        <v>0</v>
      </c>
      <c r="T1410" s="31">
        <f>[2]consoCURRENT!W32685</f>
        <v>0</v>
      </c>
      <c r="U1410" s="31">
        <f>[2]consoCURRENT!X32685</f>
        <v>0</v>
      </c>
      <c r="V1410" s="31">
        <f>[2]consoCURRENT!Y32685</f>
        <v>0</v>
      </c>
      <c r="W1410" s="31">
        <f>[2]consoCURRENT!Z32685</f>
        <v>0</v>
      </c>
      <c r="X1410" s="31">
        <f>[2]consoCURRENT!AA32685</f>
        <v>0</v>
      </c>
      <c r="Y1410" s="31">
        <f>[2]consoCURRENT!AB32685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[2]consoCURRENT!E32798</f>
        <v>0</v>
      </c>
      <c r="C1411" s="31">
        <f>[2]consoCURRENT!F32798</f>
        <v>0</v>
      </c>
      <c r="D1411" s="31">
        <f>[2]consoCURRENT!G32798</f>
        <v>0</v>
      </c>
      <c r="E1411" s="31">
        <f>[2]consoCURRENT!H32798</f>
        <v>0</v>
      </c>
      <c r="F1411" s="31">
        <f>[2]consoCURRENT!I32798</f>
        <v>0</v>
      </c>
      <c r="G1411" s="31">
        <f>[2]consoCURRENT!J32798</f>
        <v>0</v>
      </c>
      <c r="H1411" s="31">
        <f>[2]consoCURRENT!K32798</f>
        <v>0</v>
      </c>
      <c r="I1411" s="31">
        <f>[2]consoCURRENT!L32798</f>
        <v>0</v>
      </c>
      <c r="J1411" s="31">
        <f>[2]consoCURRENT!M32798</f>
        <v>0</v>
      </c>
      <c r="K1411" s="31">
        <f>[2]consoCURRENT!N32798</f>
        <v>0</v>
      </c>
      <c r="L1411" s="31">
        <f>[2]consoCURRENT!O32798</f>
        <v>0</v>
      </c>
      <c r="M1411" s="31">
        <f>[2]consoCURRENT!P32798</f>
        <v>0</v>
      </c>
      <c r="N1411" s="31">
        <f>[2]consoCURRENT!Q32798</f>
        <v>0</v>
      </c>
      <c r="O1411" s="31">
        <f>[2]consoCURRENT!R32798</f>
        <v>0</v>
      </c>
      <c r="P1411" s="31">
        <f>[2]consoCURRENT!S32798</f>
        <v>0</v>
      </c>
      <c r="Q1411" s="31">
        <f>[2]consoCURRENT!T32798</f>
        <v>0</v>
      </c>
      <c r="R1411" s="31">
        <f>[2]consoCURRENT!U32798</f>
        <v>0</v>
      </c>
      <c r="S1411" s="31">
        <f>[2]consoCURRENT!V32798</f>
        <v>0</v>
      </c>
      <c r="T1411" s="31">
        <f>[2]consoCURRENT!W32798</f>
        <v>0</v>
      </c>
      <c r="U1411" s="31">
        <f>[2]consoCURRENT!X32798</f>
        <v>0</v>
      </c>
      <c r="V1411" s="31">
        <f>[2]consoCURRENT!Y32798</f>
        <v>0</v>
      </c>
      <c r="W1411" s="31">
        <f>[2]consoCURRENT!Z32798</f>
        <v>0</v>
      </c>
      <c r="X1411" s="31">
        <f>[2]consoCURRENT!AA32798</f>
        <v>0</v>
      </c>
      <c r="Y1411" s="31">
        <f>[2]consoCURRENT!AB32798</f>
        <v>0</v>
      </c>
      <c r="Z1411" s="31">
        <f>SUM(M1411:Y1411)</f>
        <v>0</v>
      </c>
      <c r="AA1411" s="31">
        <f>D1411-Z1411</f>
        <v>0</v>
      </c>
      <c r="AB1411" s="38" t="e">
        <f>Z1411/D1411</f>
        <v>#DIV/0!</v>
      </c>
      <c r="AC1411" s="32"/>
    </row>
    <row r="1412" spans="1:29" s="33" customFormat="1" ht="18" hidden="1" customHeight="1" x14ac:dyDescent="0.2">
      <c r="A1412" s="36" t="s">
        <v>36</v>
      </c>
      <c r="B1412" s="31">
        <f>[2]consoCURRENT!E32804</f>
        <v>0</v>
      </c>
      <c r="C1412" s="31">
        <f>[2]consoCURRENT!F32804</f>
        <v>0</v>
      </c>
      <c r="D1412" s="31">
        <f>[2]consoCURRENT!G32804</f>
        <v>0</v>
      </c>
      <c r="E1412" s="31">
        <f>[2]consoCURRENT!H32804</f>
        <v>0</v>
      </c>
      <c r="F1412" s="31">
        <f>[2]consoCURRENT!I32804</f>
        <v>0</v>
      </c>
      <c r="G1412" s="31">
        <f>[2]consoCURRENT!J32804</f>
        <v>0</v>
      </c>
      <c r="H1412" s="31">
        <f>[2]consoCURRENT!K32804</f>
        <v>0</v>
      </c>
      <c r="I1412" s="31">
        <f>[2]consoCURRENT!L32804</f>
        <v>0</v>
      </c>
      <c r="J1412" s="31">
        <f>[2]consoCURRENT!M32804</f>
        <v>0</v>
      </c>
      <c r="K1412" s="31">
        <f>[2]consoCURRENT!N32804</f>
        <v>0</v>
      </c>
      <c r="L1412" s="31">
        <f>[2]consoCURRENT!O32804</f>
        <v>0</v>
      </c>
      <c r="M1412" s="31">
        <f>[2]consoCURRENT!P32804</f>
        <v>0</v>
      </c>
      <c r="N1412" s="31">
        <f>[2]consoCURRENT!Q32804</f>
        <v>0</v>
      </c>
      <c r="O1412" s="31">
        <f>[2]consoCURRENT!R32804</f>
        <v>0</v>
      </c>
      <c r="P1412" s="31">
        <f>[2]consoCURRENT!S32804</f>
        <v>0</v>
      </c>
      <c r="Q1412" s="31">
        <f>[2]consoCURRENT!T32804</f>
        <v>0</v>
      </c>
      <c r="R1412" s="31">
        <f>[2]consoCURRENT!U32804</f>
        <v>0</v>
      </c>
      <c r="S1412" s="31">
        <f>[2]consoCURRENT!V32804</f>
        <v>0</v>
      </c>
      <c r="T1412" s="31">
        <f>[2]consoCURRENT!W32804</f>
        <v>0</v>
      </c>
      <c r="U1412" s="31">
        <f>[2]consoCURRENT!X32804</f>
        <v>0</v>
      </c>
      <c r="V1412" s="31">
        <f>[2]consoCURRENT!Y32804</f>
        <v>0</v>
      </c>
      <c r="W1412" s="31">
        <f>[2]consoCURRENT!Z32804</f>
        <v>0</v>
      </c>
      <c r="X1412" s="31">
        <f>[2]consoCURRENT!AA32804</f>
        <v>0</v>
      </c>
      <c r="Y1412" s="31">
        <f>[2]consoCURRENT!AB32804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[2]consoCURRENT!E32833</f>
        <v>0</v>
      </c>
      <c r="C1413" s="31">
        <f>[2]consoCURRENT!F32833</f>
        <v>0</v>
      </c>
      <c r="D1413" s="31">
        <f>[2]consoCURRENT!G32833</f>
        <v>0</v>
      </c>
      <c r="E1413" s="31">
        <f>[2]consoCURRENT!H32833</f>
        <v>0</v>
      </c>
      <c r="F1413" s="31">
        <f>[2]consoCURRENT!I32833</f>
        <v>0</v>
      </c>
      <c r="G1413" s="31">
        <f>[2]consoCURRENT!J32833</f>
        <v>0</v>
      </c>
      <c r="H1413" s="31">
        <f>[2]consoCURRENT!K32833</f>
        <v>0</v>
      </c>
      <c r="I1413" s="31">
        <f>[2]consoCURRENT!L32833</f>
        <v>0</v>
      </c>
      <c r="J1413" s="31">
        <f>[2]consoCURRENT!M32833</f>
        <v>0</v>
      </c>
      <c r="K1413" s="31">
        <f>[2]consoCURRENT!N32833</f>
        <v>0</v>
      </c>
      <c r="L1413" s="31">
        <f>[2]consoCURRENT!O32833</f>
        <v>0</v>
      </c>
      <c r="M1413" s="31">
        <f>[2]consoCURRENT!P32833</f>
        <v>0</v>
      </c>
      <c r="N1413" s="31">
        <f>[2]consoCURRENT!Q32833</f>
        <v>0</v>
      </c>
      <c r="O1413" s="31">
        <f>[2]consoCURRENT!R32833</f>
        <v>0</v>
      </c>
      <c r="P1413" s="31">
        <f>[2]consoCURRENT!S32833</f>
        <v>0</v>
      </c>
      <c r="Q1413" s="31">
        <f>[2]consoCURRENT!T32833</f>
        <v>0</v>
      </c>
      <c r="R1413" s="31">
        <f>[2]consoCURRENT!U32833</f>
        <v>0</v>
      </c>
      <c r="S1413" s="31">
        <f>[2]consoCURRENT!V32833</f>
        <v>0</v>
      </c>
      <c r="T1413" s="31">
        <f>[2]consoCURRENT!W32833</f>
        <v>0</v>
      </c>
      <c r="U1413" s="31">
        <f>[2]consoCURRENT!X32833</f>
        <v>0</v>
      </c>
      <c r="V1413" s="31">
        <f>[2]consoCURRENT!Y32833</f>
        <v>0</v>
      </c>
      <c r="W1413" s="31">
        <f>[2]consoCURRENT!Z32833</f>
        <v>0</v>
      </c>
      <c r="X1413" s="31">
        <f>[2]consoCURRENT!AA32833</f>
        <v>0</v>
      </c>
      <c r="Y1413" s="31">
        <f>[2]consoCURRENT!AB32833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0</v>
      </c>
      <c r="C1414" s="40">
        <f t="shared" si="309"/>
        <v>0</v>
      </c>
      <c r="D1414" s="40">
        <f t="shared" si="309"/>
        <v>0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0</v>
      </c>
      <c r="AB1414" s="41" t="e">
        <f>Z1414/D1414</f>
        <v>#DIV/0!</v>
      </c>
      <c r="AC1414" s="32"/>
    </row>
    <row r="1415" spans="1:29" s="33" customFormat="1" ht="18" hidden="1" customHeight="1" x14ac:dyDescent="0.25">
      <c r="A1415" s="42" t="s">
        <v>39</v>
      </c>
      <c r="B1415" s="31">
        <f>[2]consoCURRENT!E32837</f>
        <v>0</v>
      </c>
      <c r="C1415" s="31">
        <f>[2]consoCURRENT!F32837</f>
        <v>0</v>
      </c>
      <c r="D1415" s="31">
        <f>[2]consoCURRENT!G32837</f>
        <v>0</v>
      </c>
      <c r="E1415" s="31">
        <f>[2]consoCURRENT!H32837</f>
        <v>0</v>
      </c>
      <c r="F1415" s="31">
        <f>[2]consoCURRENT!I32837</f>
        <v>0</v>
      </c>
      <c r="G1415" s="31">
        <f>[2]consoCURRENT!J32837</f>
        <v>0</v>
      </c>
      <c r="H1415" s="31">
        <f>[2]consoCURRENT!K32837</f>
        <v>0</v>
      </c>
      <c r="I1415" s="31">
        <f>[2]consoCURRENT!L32837</f>
        <v>0</v>
      </c>
      <c r="J1415" s="31">
        <f>[2]consoCURRENT!M32837</f>
        <v>0</v>
      </c>
      <c r="K1415" s="31">
        <f>[2]consoCURRENT!N32837</f>
        <v>0</v>
      </c>
      <c r="L1415" s="31">
        <f>[2]consoCURRENT!O32837</f>
        <v>0</v>
      </c>
      <c r="M1415" s="31">
        <f>[2]consoCURRENT!P32837</f>
        <v>0</v>
      </c>
      <c r="N1415" s="31">
        <f>[2]consoCURRENT!Q32837</f>
        <v>0</v>
      </c>
      <c r="O1415" s="31">
        <f>[2]consoCURRENT!R32837</f>
        <v>0</v>
      </c>
      <c r="P1415" s="31">
        <f>[2]consoCURRENT!S32837</f>
        <v>0</v>
      </c>
      <c r="Q1415" s="31">
        <f>[2]consoCURRENT!T32837</f>
        <v>0</v>
      </c>
      <c r="R1415" s="31">
        <f>[2]consoCURRENT!U32837</f>
        <v>0</v>
      </c>
      <c r="S1415" s="31">
        <f>[2]consoCURRENT!V32837</f>
        <v>0</v>
      </c>
      <c r="T1415" s="31">
        <f>[2]consoCURRENT!W32837</f>
        <v>0</v>
      </c>
      <c r="U1415" s="31">
        <f>[2]consoCURRENT!X32837</f>
        <v>0</v>
      </c>
      <c r="V1415" s="31">
        <f>[2]consoCURRENT!Y32837</f>
        <v>0</v>
      </c>
      <c r="W1415" s="31">
        <f>[2]consoCURRENT!Z32837</f>
        <v>0</v>
      </c>
      <c r="X1415" s="31">
        <f>[2]consoCURRENT!AA32837</f>
        <v>0</v>
      </c>
      <c r="Y1415" s="31">
        <f>[2]consoCURRENT!AB32837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0</v>
      </c>
      <c r="C1416" s="40">
        <f t="shared" si="310"/>
        <v>0</v>
      </c>
      <c r="D1416" s="40">
        <f t="shared" si="310"/>
        <v>0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0</v>
      </c>
      <c r="AB1416" s="41" t="e">
        <f>Z1416/D1416</f>
        <v>#DIV/0!</v>
      </c>
      <c r="AC1416" s="43"/>
    </row>
    <row r="1417" spans="1:29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[2]consoCURRENT!E32898</f>
        <v>0</v>
      </c>
      <c r="C1420" s="31">
        <f>[2]consoCURRENT!F32898</f>
        <v>0</v>
      </c>
      <c r="D1420" s="31">
        <f>[2]consoCURRENT!G32898</f>
        <v>0</v>
      </c>
      <c r="E1420" s="31">
        <f>[2]consoCURRENT!H32898</f>
        <v>0</v>
      </c>
      <c r="F1420" s="31">
        <f>[2]consoCURRENT!I32898</f>
        <v>0</v>
      </c>
      <c r="G1420" s="31">
        <f>[2]consoCURRENT!J32898</f>
        <v>0</v>
      </c>
      <c r="H1420" s="31">
        <f>[2]consoCURRENT!K32898</f>
        <v>0</v>
      </c>
      <c r="I1420" s="31">
        <f>[2]consoCURRENT!L32898</f>
        <v>0</v>
      </c>
      <c r="J1420" s="31">
        <f>[2]consoCURRENT!M32898</f>
        <v>0</v>
      </c>
      <c r="K1420" s="31">
        <f>[2]consoCURRENT!N32898</f>
        <v>0</v>
      </c>
      <c r="L1420" s="31">
        <f>[2]consoCURRENT!O32898</f>
        <v>0</v>
      </c>
      <c r="M1420" s="31">
        <f>[2]consoCURRENT!P32898</f>
        <v>0</v>
      </c>
      <c r="N1420" s="31">
        <f>[2]consoCURRENT!Q32898</f>
        <v>0</v>
      </c>
      <c r="O1420" s="31">
        <f>[2]consoCURRENT!R32898</f>
        <v>0</v>
      </c>
      <c r="P1420" s="31">
        <f>[2]consoCURRENT!S32898</f>
        <v>0</v>
      </c>
      <c r="Q1420" s="31">
        <f>[2]consoCURRENT!T32898</f>
        <v>0</v>
      </c>
      <c r="R1420" s="31">
        <f>[2]consoCURRENT!U32898</f>
        <v>0</v>
      </c>
      <c r="S1420" s="31">
        <f>[2]consoCURRENT!V32898</f>
        <v>0</v>
      </c>
      <c r="T1420" s="31">
        <f>[2]consoCURRENT!W32898</f>
        <v>0</v>
      </c>
      <c r="U1420" s="31">
        <f>[2]consoCURRENT!X32898</f>
        <v>0</v>
      </c>
      <c r="V1420" s="31">
        <f>[2]consoCURRENT!Y32898</f>
        <v>0</v>
      </c>
      <c r="W1420" s="31">
        <f>[2]consoCURRENT!Z32898</f>
        <v>0</v>
      </c>
      <c r="X1420" s="31">
        <f>[2]consoCURRENT!AA32898</f>
        <v>0</v>
      </c>
      <c r="Y1420" s="31">
        <f>[2]consoCURRENT!AB32898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[2]consoCURRENT!E33011</f>
        <v>0</v>
      </c>
      <c r="C1421" s="31">
        <f>[2]consoCURRENT!F33011</f>
        <v>0</v>
      </c>
      <c r="D1421" s="31">
        <f>[2]consoCURRENT!G33011</f>
        <v>0</v>
      </c>
      <c r="E1421" s="31">
        <f>[2]consoCURRENT!H33011</f>
        <v>0</v>
      </c>
      <c r="F1421" s="31">
        <f>[2]consoCURRENT!I33011</f>
        <v>0</v>
      </c>
      <c r="G1421" s="31">
        <f>[2]consoCURRENT!J33011</f>
        <v>0</v>
      </c>
      <c r="H1421" s="31">
        <f>[2]consoCURRENT!K33011</f>
        <v>0</v>
      </c>
      <c r="I1421" s="31">
        <f>[2]consoCURRENT!L33011</f>
        <v>0</v>
      </c>
      <c r="J1421" s="31">
        <f>[2]consoCURRENT!M33011</f>
        <v>0</v>
      </c>
      <c r="K1421" s="31">
        <f>[2]consoCURRENT!N33011</f>
        <v>0</v>
      </c>
      <c r="L1421" s="31">
        <f>[2]consoCURRENT!O33011</f>
        <v>0</v>
      </c>
      <c r="M1421" s="31">
        <f>[2]consoCURRENT!P33011</f>
        <v>0</v>
      </c>
      <c r="N1421" s="31">
        <f>[2]consoCURRENT!Q33011</f>
        <v>0</v>
      </c>
      <c r="O1421" s="31">
        <f>[2]consoCURRENT!R33011</f>
        <v>0</v>
      </c>
      <c r="P1421" s="31">
        <f>[2]consoCURRENT!S33011</f>
        <v>0</v>
      </c>
      <c r="Q1421" s="31">
        <f>[2]consoCURRENT!T33011</f>
        <v>0</v>
      </c>
      <c r="R1421" s="31">
        <f>[2]consoCURRENT!U33011</f>
        <v>0</v>
      </c>
      <c r="S1421" s="31">
        <f>[2]consoCURRENT!V33011</f>
        <v>0</v>
      </c>
      <c r="T1421" s="31">
        <f>[2]consoCURRENT!W33011</f>
        <v>0</v>
      </c>
      <c r="U1421" s="31">
        <f>[2]consoCURRENT!X33011</f>
        <v>0</v>
      </c>
      <c r="V1421" s="31">
        <f>[2]consoCURRENT!Y33011</f>
        <v>0</v>
      </c>
      <c r="W1421" s="31">
        <f>[2]consoCURRENT!Z33011</f>
        <v>0</v>
      </c>
      <c r="X1421" s="31">
        <f>[2]consoCURRENT!AA33011</f>
        <v>0</v>
      </c>
      <c r="Y1421" s="31">
        <f>[2]consoCURRENT!AB33011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[2]consoCURRENT!E33046</f>
        <v>0</v>
      </c>
      <c r="C1423" s="31">
        <f>[2]consoCURRENT!F33046</f>
        <v>0</v>
      </c>
      <c r="D1423" s="31">
        <f>[2]consoCURRENT!G33046</f>
        <v>0</v>
      </c>
      <c r="E1423" s="31">
        <f>[2]consoCURRENT!H33046</f>
        <v>0</v>
      </c>
      <c r="F1423" s="31">
        <f>[2]consoCURRENT!I33046</f>
        <v>0</v>
      </c>
      <c r="G1423" s="31">
        <f>[2]consoCURRENT!J33046</f>
        <v>0</v>
      </c>
      <c r="H1423" s="31">
        <f>[2]consoCURRENT!K33046</f>
        <v>0</v>
      </c>
      <c r="I1423" s="31">
        <f>[2]consoCURRENT!L33046</f>
        <v>0</v>
      </c>
      <c r="J1423" s="31">
        <f>[2]consoCURRENT!M33046</f>
        <v>0</v>
      </c>
      <c r="K1423" s="31">
        <f>[2]consoCURRENT!N33046</f>
        <v>0</v>
      </c>
      <c r="L1423" s="31">
        <f>[2]consoCURRENT!O33046</f>
        <v>0</v>
      </c>
      <c r="M1423" s="31">
        <f>[2]consoCURRENT!P33046</f>
        <v>0</v>
      </c>
      <c r="N1423" s="31">
        <f>[2]consoCURRENT!Q33046</f>
        <v>0</v>
      </c>
      <c r="O1423" s="31">
        <f>[2]consoCURRENT!R33046</f>
        <v>0</v>
      </c>
      <c r="P1423" s="31">
        <f>[2]consoCURRENT!S33046</f>
        <v>0</v>
      </c>
      <c r="Q1423" s="31">
        <f>[2]consoCURRENT!T33046</f>
        <v>0</v>
      </c>
      <c r="R1423" s="31">
        <f>[2]consoCURRENT!U33046</f>
        <v>0</v>
      </c>
      <c r="S1423" s="31">
        <f>[2]consoCURRENT!V33046</f>
        <v>0</v>
      </c>
      <c r="T1423" s="31">
        <f>[2]consoCURRENT!W33046</f>
        <v>0</v>
      </c>
      <c r="U1423" s="31">
        <f>[2]consoCURRENT!X33046</f>
        <v>0</v>
      </c>
      <c r="V1423" s="31">
        <f>[2]consoCURRENT!Y33046</f>
        <v>0</v>
      </c>
      <c r="W1423" s="31">
        <f>[2]consoCURRENT!Z33046</f>
        <v>0</v>
      </c>
      <c r="X1423" s="31">
        <f>[2]consoCURRENT!AA33046</f>
        <v>0</v>
      </c>
      <c r="Y1423" s="31">
        <f>[2]consoCURRENT!AB33046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[2]consoCURRENT!E33050</f>
        <v>0</v>
      </c>
      <c r="C1425" s="31">
        <f>[2]consoCURRENT!F33050</f>
        <v>0</v>
      </c>
      <c r="D1425" s="31">
        <f>[2]consoCURRENT!G33050</f>
        <v>0</v>
      </c>
      <c r="E1425" s="31">
        <f>[2]consoCURRENT!H33050</f>
        <v>0</v>
      </c>
      <c r="F1425" s="31">
        <f>[2]consoCURRENT!I33050</f>
        <v>0</v>
      </c>
      <c r="G1425" s="31">
        <f>[2]consoCURRENT!J33050</f>
        <v>0</v>
      </c>
      <c r="H1425" s="31">
        <f>[2]consoCURRENT!K33050</f>
        <v>0</v>
      </c>
      <c r="I1425" s="31">
        <f>[2]consoCURRENT!L33050</f>
        <v>0</v>
      </c>
      <c r="J1425" s="31">
        <f>[2]consoCURRENT!M33050</f>
        <v>0</v>
      </c>
      <c r="K1425" s="31">
        <f>[2]consoCURRENT!N33050</f>
        <v>0</v>
      </c>
      <c r="L1425" s="31">
        <f>[2]consoCURRENT!O33050</f>
        <v>0</v>
      </c>
      <c r="M1425" s="31">
        <f>[2]consoCURRENT!P33050</f>
        <v>0</v>
      </c>
      <c r="N1425" s="31">
        <f>[2]consoCURRENT!Q33050</f>
        <v>0</v>
      </c>
      <c r="O1425" s="31">
        <f>[2]consoCURRENT!R33050</f>
        <v>0</v>
      </c>
      <c r="P1425" s="31">
        <f>[2]consoCURRENT!S33050</f>
        <v>0</v>
      </c>
      <c r="Q1425" s="31">
        <f>[2]consoCURRENT!T33050</f>
        <v>0</v>
      </c>
      <c r="R1425" s="31">
        <f>[2]consoCURRENT!U33050</f>
        <v>0</v>
      </c>
      <c r="S1425" s="31">
        <f>[2]consoCURRENT!V33050</f>
        <v>0</v>
      </c>
      <c r="T1425" s="31">
        <f>[2]consoCURRENT!W33050</f>
        <v>0</v>
      </c>
      <c r="U1425" s="31">
        <f>[2]consoCURRENT!X33050</f>
        <v>0</v>
      </c>
      <c r="V1425" s="31">
        <f>[2]consoCURRENT!Y33050</f>
        <v>0</v>
      </c>
      <c r="W1425" s="31">
        <f>[2]consoCURRENT!Z33050</f>
        <v>0</v>
      </c>
      <c r="X1425" s="31">
        <f>[2]consoCURRENT!AA33050</f>
        <v>0</v>
      </c>
      <c r="Y1425" s="31">
        <f>[2]consoCURRENT!AB33050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[2]consoCURRENT!E33111</f>
        <v>0</v>
      </c>
      <c r="C1430" s="31">
        <f>[2]consoCURRENT!F33111</f>
        <v>0</v>
      </c>
      <c r="D1430" s="31">
        <f>[2]consoCURRENT!G33111</f>
        <v>0</v>
      </c>
      <c r="E1430" s="31">
        <f>[2]consoCURRENT!H33111</f>
        <v>0</v>
      </c>
      <c r="F1430" s="31">
        <f>[2]consoCURRENT!I33111</f>
        <v>0</v>
      </c>
      <c r="G1430" s="31">
        <f>[2]consoCURRENT!J33111</f>
        <v>0</v>
      </c>
      <c r="H1430" s="31">
        <f>[2]consoCURRENT!K33111</f>
        <v>0</v>
      </c>
      <c r="I1430" s="31">
        <f>[2]consoCURRENT!L33111</f>
        <v>0</v>
      </c>
      <c r="J1430" s="31">
        <f>[2]consoCURRENT!M33111</f>
        <v>0</v>
      </c>
      <c r="K1430" s="31">
        <f>[2]consoCURRENT!N33111</f>
        <v>0</v>
      </c>
      <c r="L1430" s="31">
        <f>[2]consoCURRENT!O33111</f>
        <v>0</v>
      </c>
      <c r="M1430" s="31">
        <f>[2]consoCURRENT!P33111</f>
        <v>0</v>
      </c>
      <c r="N1430" s="31">
        <f>[2]consoCURRENT!Q33111</f>
        <v>0</v>
      </c>
      <c r="O1430" s="31">
        <f>[2]consoCURRENT!R33111</f>
        <v>0</v>
      </c>
      <c r="P1430" s="31">
        <f>[2]consoCURRENT!S33111</f>
        <v>0</v>
      </c>
      <c r="Q1430" s="31">
        <f>[2]consoCURRENT!T33111</f>
        <v>0</v>
      </c>
      <c r="R1430" s="31">
        <f>[2]consoCURRENT!U33111</f>
        <v>0</v>
      </c>
      <c r="S1430" s="31">
        <f>[2]consoCURRENT!V33111</f>
        <v>0</v>
      </c>
      <c r="T1430" s="31">
        <f>[2]consoCURRENT!W33111</f>
        <v>0</v>
      </c>
      <c r="U1430" s="31">
        <f>[2]consoCURRENT!X33111</f>
        <v>0</v>
      </c>
      <c r="V1430" s="31">
        <f>[2]consoCURRENT!Y33111</f>
        <v>0</v>
      </c>
      <c r="W1430" s="31">
        <f>[2]consoCURRENT!Z33111</f>
        <v>0</v>
      </c>
      <c r="X1430" s="31">
        <f>[2]consoCURRENT!AA33111</f>
        <v>0</v>
      </c>
      <c r="Y1430" s="31">
        <f>[2]consoCURRENT!AB33111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[2]consoCURRENT!E33224</f>
        <v>0</v>
      </c>
      <c r="C1431" s="31">
        <f>[2]consoCURRENT!F33224</f>
        <v>0</v>
      </c>
      <c r="D1431" s="31">
        <f>[2]consoCURRENT!G33224</f>
        <v>0</v>
      </c>
      <c r="E1431" s="31">
        <f>[2]consoCURRENT!H33224</f>
        <v>0</v>
      </c>
      <c r="F1431" s="31">
        <f>[2]consoCURRENT!I33224</f>
        <v>0</v>
      </c>
      <c r="G1431" s="31">
        <f>[2]consoCURRENT!J33224</f>
        <v>0</v>
      </c>
      <c r="H1431" s="31">
        <f>[2]consoCURRENT!K33224</f>
        <v>0</v>
      </c>
      <c r="I1431" s="31">
        <f>[2]consoCURRENT!L33224</f>
        <v>0</v>
      </c>
      <c r="J1431" s="31">
        <f>[2]consoCURRENT!M33224</f>
        <v>0</v>
      </c>
      <c r="K1431" s="31">
        <f>[2]consoCURRENT!N33224</f>
        <v>0</v>
      </c>
      <c r="L1431" s="31">
        <f>[2]consoCURRENT!O33224</f>
        <v>0</v>
      </c>
      <c r="M1431" s="31">
        <f>[2]consoCURRENT!P33224</f>
        <v>0</v>
      </c>
      <c r="N1431" s="31">
        <f>[2]consoCURRENT!Q33224</f>
        <v>0</v>
      </c>
      <c r="O1431" s="31">
        <f>[2]consoCURRENT!R33224</f>
        <v>0</v>
      </c>
      <c r="P1431" s="31">
        <f>[2]consoCURRENT!S33224</f>
        <v>0</v>
      </c>
      <c r="Q1431" s="31">
        <f>[2]consoCURRENT!T33224</f>
        <v>0</v>
      </c>
      <c r="R1431" s="31">
        <f>[2]consoCURRENT!U33224</f>
        <v>0</v>
      </c>
      <c r="S1431" s="31">
        <f>[2]consoCURRENT!V33224</f>
        <v>0</v>
      </c>
      <c r="T1431" s="31">
        <f>[2]consoCURRENT!W33224</f>
        <v>0</v>
      </c>
      <c r="U1431" s="31">
        <f>[2]consoCURRENT!X33224</f>
        <v>0</v>
      </c>
      <c r="V1431" s="31">
        <f>[2]consoCURRENT!Y33224</f>
        <v>0</v>
      </c>
      <c r="W1431" s="31">
        <f>[2]consoCURRENT!Z33224</f>
        <v>0</v>
      </c>
      <c r="X1431" s="31">
        <f>[2]consoCURRENT!AA33224</f>
        <v>0</v>
      </c>
      <c r="Y1431" s="31">
        <f>[2]consoCURRENT!AB33224</f>
        <v>0</v>
      </c>
      <c r="Z1431" s="31">
        <f>SUM(M1431:Y1431)</f>
        <v>0</v>
      </c>
      <c r="AA1431" s="31">
        <f>D1431-Z1431</f>
        <v>0</v>
      </c>
      <c r="AB1431" s="38" t="e">
        <f>Z1431/D1431</f>
        <v>#DIV/0!</v>
      </c>
      <c r="AC1431" s="32"/>
    </row>
    <row r="1432" spans="1:29" s="33" customFormat="1" ht="18" hidden="1" customHeight="1" x14ac:dyDescent="0.2">
      <c r="A1432" s="49" t="s">
        <v>36</v>
      </c>
      <c r="B1432" s="50">
        <f>[2]consoCURRENT!E33230</f>
        <v>0</v>
      </c>
      <c r="C1432" s="50">
        <f>[2]consoCURRENT!F33230</f>
        <v>0</v>
      </c>
      <c r="D1432" s="50">
        <f>[2]consoCURRENT!G33230</f>
        <v>0</v>
      </c>
      <c r="E1432" s="50">
        <f>[2]consoCURRENT!H33230</f>
        <v>0</v>
      </c>
      <c r="F1432" s="50">
        <f>[2]consoCURRENT!I33230</f>
        <v>0</v>
      </c>
      <c r="G1432" s="50">
        <f>[2]consoCURRENT!J33230</f>
        <v>0</v>
      </c>
      <c r="H1432" s="50">
        <f>[2]consoCURRENT!K33230</f>
        <v>0</v>
      </c>
      <c r="I1432" s="50">
        <f>[2]consoCURRENT!L33230</f>
        <v>0</v>
      </c>
      <c r="J1432" s="50">
        <f>[2]consoCURRENT!M33230</f>
        <v>0</v>
      </c>
      <c r="K1432" s="50">
        <f>[2]consoCURRENT!N33230</f>
        <v>0</v>
      </c>
      <c r="L1432" s="50">
        <f>[2]consoCURRENT!O33230</f>
        <v>0</v>
      </c>
      <c r="M1432" s="50">
        <f>[2]consoCURRENT!P33230</f>
        <v>0</v>
      </c>
      <c r="N1432" s="50">
        <f>[2]consoCURRENT!Q33230</f>
        <v>0</v>
      </c>
      <c r="O1432" s="50">
        <f>[2]consoCURRENT!R33230</f>
        <v>0</v>
      </c>
      <c r="P1432" s="50">
        <f>[2]consoCURRENT!S33230</f>
        <v>0</v>
      </c>
      <c r="Q1432" s="50">
        <f>[2]consoCURRENT!T33230</f>
        <v>0</v>
      </c>
      <c r="R1432" s="50">
        <f>[2]consoCURRENT!U33230</f>
        <v>0</v>
      </c>
      <c r="S1432" s="50">
        <f>[2]consoCURRENT!V33230</f>
        <v>0</v>
      </c>
      <c r="T1432" s="50">
        <f>[2]consoCURRENT!W33230</f>
        <v>0</v>
      </c>
      <c r="U1432" s="50">
        <f>[2]consoCURRENT!X33230</f>
        <v>0</v>
      </c>
      <c r="V1432" s="50">
        <f>[2]consoCURRENT!Y33230</f>
        <v>0</v>
      </c>
      <c r="W1432" s="50">
        <f>[2]consoCURRENT!Z33230</f>
        <v>0</v>
      </c>
      <c r="X1432" s="50">
        <f>[2]consoCURRENT!AA33230</f>
        <v>0</v>
      </c>
      <c r="Y1432" s="50">
        <f>[2]consoCURRENT!AB33230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</row>
    <row r="1433" spans="1:29" s="33" customFormat="1" ht="18" hidden="1" customHeight="1" x14ac:dyDescent="0.2">
      <c r="A1433" s="36" t="s">
        <v>37</v>
      </c>
      <c r="B1433" s="31">
        <f>[2]consoCURRENT!E33259</f>
        <v>0</v>
      </c>
      <c r="C1433" s="31">
        <f>[2]consoCURRENT!F33259</f>
        <v>0</v>
      </c>
      <c r="D1433" s="31">
        <f>[2]consoCURRENT!G33259</f>
        <v>0</v>
      </c>
      <c r="E1433" s="31">
        <f>[2]consoCURRENT!H33259</f>
        <v>0</v>
      </c>
      <c r="F1433" s="31">
        <f>[2]consoCURRENT!I33259</f>
        <v>0</v>
      </c>
      <c r="G1433" s="31">
        <f>[2]consoCURRENT!J33259</f>
        <v>0</v>
      </c>
      <c r="H1433" s="31">
        <f>[2]consoCURRENT!K33259</f>
        <v>0</v>
      </c>
      <c r="I1433" s="31">
        <f>[2]consoCURRENT!L33259</f>
        <v>0</v>
      </c>
      <c r="J1433" s="31">
        <f>[2]consoCURRENT!M33259</f>
        <v>0</v>
      </c>
      <c r="K1433" s="31">
        <f>[2]consoCURRENT!N33259</f>
        <v>0</v>
      </c>
      <c r="L1433" s="31">
        <f>[2]consoCURRENT!O33259</f>
        <v>0</v>
      </c>
      <c r="M1433" s="31">
        <f>[2]consoCURRENT!P33259</f>
        <v>0</v>
      </c>
      <c r="N1433" s="31">
        <f>[2]consoCURRENT!Q33259</f>
        <v>0</v>
      </c>
      <c r="O1433" s="31">
        <f>[2]consoCURRENT!R33259</f>
        <v>0</v>
      </c>
      <c r="P1433" s="31">
        <f>[2]consoCURRENT!S33259</f>
        <v>0</v>
      </c>
      <c r="Q1433" s="31">
        <f>[2]consoCURRENT!T33259</f>
        <v>0</v>
      </c>
      <c r="R1433" s="31">
        <f>[2]consoCURRENT!U33259</f>
        <v>0</v>
      </c>
      <c r="S1433" s="31">
        <f>[2]consoCURRENT!V33259</f>
        <v>0</v>
      </c>
      <c r="T1433" s="31">
        <f>[2]consoCURRENT!W33259</f>
        <v>0</v>
      </c>
      <c r="U1433" s="31">
        <f>[2]consoCURRENT!X33259</f>
        <v>0</v>
      </c>
      <c r="V1433" s="31">
        <f>[2]consoCURRENT!Y33259</f>
        <v>0</v>
      </c>
      <c r="W1433" s="31">
        <f>[2]consoCURRENT!Z33259</f>
        <v>0</v>
      </c>
      <c r="X1433" s="31">
        <f>[2]consoCURRENT!AA33259</f>
        <v>0</v>
      </c>
      <c r="Y1433" s="31">
        <f>[2]consoCURRENT!AB33259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0</v>
      </c>
      <c r="C1434" s="40">
        <f t="shared" si="313"/>
        <v>0</v>
      </c>
      <c r="D1434" s="40">
        <f t="shared" si="313"/>
        <v>0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0</v>
      </c>
      <c r="AB1434" s="41" t="e">
        <f>Z1434/D1434</f>
        <v>#DIV/0!</v>
      </c>
      <c r="AC1434" s="43"/>
    </row>
    <row r="1435" spans="1:29" s="33" customFormat="1" ht="14.45" hidden="1" customHeight="1" x14ac:dyDescent="0.25">
      <c r="A1435" s="42" t="s">
        <v>39</v>
      </c>
      <c r="B1435" s="31">
        <f>[2]consoCURRENT!E33263</f>
        <v>0</v>
      </c>
      <c r="C1435" s="31">
        <f>[2]consoCURRENT!F33263</f>
        <v>0</v>
      </c>
      <c r="D1435" s="31">
        <f>[2]consoCURRENT!G33263</f>
        <v>0</v>
      </c>
      <c r="E1435" s="31">
        <f>[2]consoCURRENT!H33263</f>
        <v>0</v>
      </c>
      <c r="F1435" s="31">
        <f>[2]consoCURRENT!I33263</f>
        <v>0</v>
      </c>
      <c r="G1435" s="31">
        <f>[2]consoCURRENT!J33263</f>
        <v>0</v>
      </c>
      <c r="H1435" s="31">
        <f>[2]consoCURRENT!K33263</f>
        <v>0</v>
      </c>
      <c r="I1435" s="31">
        <f>[2]consoCURRENT!L33263</f>
        <v>0</v>
      </c>
      <c r="J1435" s="31">
        <f>[2]consoCURRENT!M33263</f>
        <v>0</v>
      </c>
      <c r="K1435" s="31">
        <f>[2]consoCURRENT!N33263</f>
        <v>0</v>
      </c>
      <c r="L1435" s="31">
        <f>[2]consoCURRENT!O33263</f>
        <v>0</v>
      </c>
      <c r="M1435" s="31">
        <f>[2]consoCURRENT!P33263</f>
        <v>0</v>
      </c>
      <c r="N1435" s="31">
        <f>[2]consoCURRENT!Q33263</f>
        <v>0</v>
      </c>
      <c r="O1435" s="31">
        <f>[2]consoCURRENT!R33263</f>
        <v>0</v>
      </c>
      <c r="P1435" s="31">
        <f>[2]consoCURRENT!S33263</f>
        <v>0</v>
      </c>
      <c r="Q1435" s="31">
        <f>[2]consoCURRENT!T33263</f>
        <v>0</v>
      </c>
      <c r="R1435" s="31">
        <f>[2]consoCURRENT!U33263</f>
        <v>0</v>
      </c>
      <c r="S1435" s="31">
        <f>[2]consoCURRENT!V33263</f>
        <v>0</v>
      </c>
      <c r="T1435" s="31">
        <f>[2]consoCURRENT!W33263</f>
        <v>0</v>
      </c>
      <c r="U1435" s="31">
        <f>[2]consoCURRENT!X33263</f>
        <v>0</v>
      </c>
      <c r="V1435" s="31">
        <f>[2]consoCURRENT!Y33263</f>
        <v>0</v>
      </c>
      <c r="W1435" s="31">
        <f>[2]consoCURRENT!Z33263</f>
        <v>0</v>
      </c>
      <c r="X1435" s="31">
        <f>[2]consoCURRENT!AA33263</f>
        <v>0</v>
      </c>
      <c r="Y1435" s="31">
        <f>[2]consoCURRENT!AB33263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0</v>
      </c>
      <c r="C1436" s="40">
        <f t="shared" si="314"/>
        <v>0</v>
      </c>
      <c r="D1436" s="40">
        <f t="shared" si="314"/>
        <v>0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0</v>
      </c>
      <c r="AB1436" s="41" t="e">
        <f>Z1436/D1436</f>
        <v>#DIV/0!</v>
      </c>
      <c r="AC1436" s="43"/>
    </row>
    <row r="1437" spans="1:29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[2]consoCURRENT!E33324</f>
        <v>0</v>
      </c>
      <c r="C1440" s="31">
        <f>[2]consoCURRENT!F33324</f>
        <v>0</v>
      </c>
      <c r="D1440" s="31">
        <f>[2]consoCURRENT!G33324</f>
        <v>0</v>
      </c>
      <c r="E1440" s="31">
        <f>[2]consoCURRENT!H33324</f>
        <v>0</v>
      </c>
      <c r="F1440" s="31">
        <f>[2]consoCURRENT!I33324</f>
        <v>0</v>
      </c>
      <c r="G1440" s="31">
        <f>[2]consoCURRENT!J33324</f>
        <v>0</v>
      </c>
      <c r="H1440" s="31">
        <f>[2]consoCURRENT!K33324</f>
        <v>0</v>
      </c>
      <c r="I1440" s="31">
        <f>[2]consoCURRENT!L33324</f>
        <v>0</v>
      </c>
      <c r="J1440" s="31">
        <f>[2]consoCURRENT!M33324</f>
        <v>0</v>
      </c>
      <c r="K1440" s="31">
        <f>[2]consoCURRENT!N33324</f>
        <v>0</v>
      </c>
      <c r="L1440" s="31">
        <f>[2]consoCURRENT!O33324</f>
        <v>0</v>
      </c>
      <c r="M1440" s="31">
        <f>[2]consoCURRENT!P33324</f>
        <v>0</v>
      </c>
      <c r="N1440" s="31">
        <f>[2]consoCURRENT!Q33324</f>
        <v>0</v>
      </c>
      <c r="O1440" s="31">
        <f>[2]consoCURRENT!R33324</f>
        <v>0</v>
      </c>
      <c r="P1440" s="31">
        <f>[2]consoCURRENT!S33324</f>
        <v>0</v>
      </c>
      <c r="Q1440" s="31">
        <f>[2]consoCURRENT!T33324</f>
        <v>0</v>
      </c>
      <c r="R1440" s="31">
        <f>[2]consoCURRENT!U33324</f>
        <v>0</v>
      </c>
      <c r="S1440" s="31">
        <f>[2]consoCURRENT!V33324</f>
        <v>0</v>
      </c>
      <c r="T1440" s="31">
        <f>[2]consoCURRENT!W33324</f>
        <v>0</v>
      </c>
      <c r="U1440" s="31">
        <f>[2]consoCURRENT!X33324</f>
        <v>0</v>
      </c>
      <c r="V1440" s="31">
        <f>[2]consoCURRENT!Y33324</f>
        <v>0</v>
      </c>
      <c r="W1440" s="31">
        <f>[2]consoCURRENT!Z33324</f>
        <v>0</v>
      </c>
      <c r="X1440" s="31">
        <f>[2]consoCURRENT!AA33324</f>
        <v>0</v>
      </c>
      <c r="Y1440" s="31">
        <f>[2]consoCURRENT!AB33324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[2]consoCURRENT!E33437</f>
        <v>244205.62</v>
      </c>
      <c r="C1441" s="31">
        <f>[2]consoCURRENT!F33437</f>
        <v>0</v>
      </c>
      <c r="D1441" s="31">
        <f>[2]consoCURRENT!G33437</f>
        <v>244205.62</v>
      </c>
      <c r="E1441" s="31">
        <f>[2]consoCURRENT!H33437</f>
        <v>219205.62</v>
      </c>
      <c r="F1441" s="31">
        <f>[2]consoCURRENT!I33437</f>
        <v>0</v>
      </c>
      <c r="G1441" s="31">
        <f>[2]consoCURRENT!J33437</f>
        <v>0</v>
      </c>
      <c r="H1441" s="31">
        <f>[2]consoCURRENT!K33437</f>
        <v>0</v>
      </c>
      <c r="I1441" s="31">
        <f>[2]consoCURRENT!L33437</f>
        <v>0</v>
      </c>
      <c r="J1441" s="31">
        <f>[2]consoCURRENT!M33437</f>
        <v>0</v>
      </c>
      <c r="K1441" s="31">
        <f>[2]consoCURRENT!N33437</f>
        <v>0</v>
      </c>
      <c r="L1441" s="31">
        <f>[2]consoCURRENT!O33437</f>
        <v>0</v>
      </c>
      <c r="M1441" s="31">
        <f>[2]consoCURRENT!P33437</f>
        <v>0</v>
      </c>
      <c r="N1441" s="31">
        <f>[2]consoCURRENT!Q33437</f>
        <v>0</v>
      </c>
      <c r="O1441" s="31">
        <f>[2]consoCURRENT!R33437</f>
        <v>0</v>
      </c>
      <c r="P1441" s="31">
        <f>[2]consoCURRENT!S33437</f>
        <v>219205.62</v>
      </c>
      <c r="Q1441" s="31">
        <f>[2]consoCURRENT!T33437</f>
        <v>0</v>
      </c>
      <c r="R1441" s="31">
        <f>[2]consoCURRENT!U33437</f>
        <v>0</v>
      </c>
      <c r="S1441" s="31">
        <f>[2]consoCURRENT!V33437</f>
        <v>0</v>
      </c>
      <c r="T1441" s="31">
        <f>[2]consoCURRENT!W33437</f>
        <v>0</v>
      </c>
      <c r="U1441" s="31">
        <f>[2]consoCURRENT!X33437</f>
        <v>0</v>
      </c>
      <c r="V1441" s="31">
        <f>[2]consoCURRENT!Y33437</f>
        <v>0</v>
      </c>
      <c r="W1441" s="31">
        <f>[2]consoCURRENT!Z33437</f>
        <v>0</v>
      </c>
      <c r="X1441" s="31">
        <f>[2]consoCURRENT!AA33437</f>
        <v>0</v>
      </c>
      <c r="Y1441" s="31">
        <f>[2]consoCURRENT!AB33437</f>
        <v>0</v>
      </c>
      <c r="Z1441" s="31">
        <f>SUM(M1441:Y1441)</f>
        <v>219205.62</v>
      </c>
      <c r="AA1441" s="31">
        <f>D1441-Z1441</f>
        <v>25000</v>
      </c>
      <c r="AB1441" s="38">
        <f>Z1441/D1441</f>
        <v>0.89762725362340146</v>
      </c>
      <c r="AC1441" s="32"/>
    </row>
    <row r="1442" spans="1:29" s="33" customFormat="1" ht="18" hidden="1" customHeight="1" x14ac:dyDescent="0.2">
      <c r="A1442" s="36" t="s">
        <v>36</v>
      </c>
      <c r="B1442" s="31">
        <f>[2]consoCURRENT!E33443</f>
        <v>0</v>
      </c>
      <c r="C1442" s="31">
        <f>[2]consoCURRENT!F33443</f>
        <v>0</v>
      </c>
      <c r="D1442" s="31">
        <f>[2]consoCURRENT!G33443</f>
        <v>0</v>
      </c>
      <c r="E1442" s="31">
        <f>[2]consoCURRENT!H33443</f>
        <v>0</v>
      </c>
      <c r="F1442" s="31">
        <f>[2]consoCURRENT!I33443</f>
        <v>0</v>
      </c>
      <c r="G1442" s="31">
        <f>[2]consoCURRENT!J33443</f>
        <v>0</v>
      </c>
      <c r="H1442" s="31">
        <f>[2]consoCURRENT!K33443</f>
        <v>0</v>
      </c>
      <c r="I1442" s="31">
        <f>[2]consoCURRENT!L33443</f>
        <v>0</v>
      </c>
      <c r="J1442" s="31">
        <f>[2]consoCURRENT!M33443</f>
        <v>0</v>
      </c>
      <c r="K1442" s="31">
        <f>[2]consoCURRENT!N33443</f>
        <v>0</v>
      </c>
      <c r="L1442" s="31">
        <f>[2]consoCURRENT!O33443</f>
        <v>0</v>
      </c>
      <c r="M1442" s="31">
        <f>[2]consoCURRENT!P33443</f>
        <v>0</v>
      </c>
      <c r="N1442" s="31">
        <f>[2]consoCURRENT!Q33443</f>
        <v>0</v>
      </c>
      <c r="O1442" s="31">
        <f>[2]consoCURRENT!R33443</f>
        <v>0</v>
      </c>
      <c r="P1442" s="31">
        <f>[2]consoCURRENT!S33443</f>
        <v>0</v>
      </c>
      <c r="Q1442" s="31">
        <f>[2]consoCURRENT!T33443</f>
        <v>0</v>
      </c>
      <c r="R1442" s="31">
        <f>[2]consoCURRENT!U33443</f>
        <v>0</v>
      </c>
      <c r="S1442" s="31">
        <f>[2]consoCURRENT!V33443</f>
        <v>0</v>
      </c>
      <c r="T1442" s="31">
        <f>[2]consoCURRENT!W33443</f>
        <v>0</v>
      </c>
      <c r="U1442" s="31">
        <f>[2]consoCURRENT!X33443</f>
        <v>0</v>
      </c>
      <c r="V1442" s="31">
        <f>[2]consoCURRENT!Y33443</f>
        <v>0</v>
      </c>
      <c r="W1442" s="31">
        <f>[2]consoCURRENT!Z33443</f>
        <v>0</v>
      </c>
      <c r="X1442" s="31">
        <f>[2]consoCURRENT!AA33443</f>
        <v>0</v>
      </c>
      <c r="Y1442" s="31">
        <f>[2]consoCURRENT!AB33443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[2]consoCURRENT!E33472</f>
        <v>0</v>
      </c>
      <c r="C1443" s="31">
        <f>[2]consoCURRENT!F33472</f>
        <v>0</v>
      </c>
      <c r="D1443" s="31">
        <f>[2]consoCURRENT!G33472</f>
        <v>0</v>
      </c>
      <c r="E1443" s="31">
        <f>[2]consoCURRENT!H33472</f>
        <v>0</v>
      </c>
      <c r="F1443" s="31">
        <f>[2]consoCURRENT!I33472</f>
        <v>0</v>
      </c>
      <c r="G1443" s="31">
        <f>[2]consoCURRENT!J33472</f>
        <v>0</v>
      </c>
      <c r="H1443" s="31">
        <f>[2]consoCURRENT!K33472</f>
        <v>0</v>
      </c>
      <c r="I1443" s="31">
        <f>[2]consoCURRENT!L33472</f>
        <v>0</v>
      </c>
      <c r="J1443" s="31">
        <f>[2]consoCURRENT!M33472</f>
        <v>0</v>
      </c>
      <c r="K1443" s="31">
        <f>[2]consoCURRENT!N33472</f>
        <v>0</v>
      </c>
      <c r="L1443" s="31">
        <f>[2]consoCURRENT!O33472</f>
        <v>0</v>
      </c>
      <c r="M1443" s="31">
        <f>[2]consoCURRENT!P33472</f>
        <v>0</v>
      </c>
      <c r="N1443" s="31">
        <f>[2]consoCURRENT!Q33472</f>
        <v>0</v>
      </c>
      <c r="O1443" s="31">
        <f>[2]consoCURRENT!R33472</f>
        <v>0</v>
      </c>
      <c r="P1443" s="31">
        <f>[2]consoCURRENT!S33472</f>
        <v>0</v>
      </c>
      <c r="Q1443" s="31">
        <f>[2]consoCURRENT!T33472</f>
        <v>0</v>
      </c>
      <c r="R1443" s="31">
        <f>[2]consoCURRENT!U33472</f>
        <v>0</v>
      </c>
      <c r="S1443" s="31">
        <f>[2]consoCURRENT!V33472</f>
        <v>0</v>
      </c>
      <c r="T1443" s="31">
        <f>[2]consoCURRENT!W33472</f>
        <v>0</v>
      </c>
      <c r="U1443" s="31">
        <f>[2]consoCURRENT!X33472</f>
        <v>0</v>
      </c>
      <c r="V1443" s="31">
        <f>[2]consoCURRENT!Y33472</f>
        <v>0</v>
      </c>
      <c r="W1443" s="31">
        <f>[2]consoCURRENT!Z33472</f>
        <v>0</v>
      </c>
      <c r="X1443" s="31">
        <f>[2]consoCURRENT!AA33472</f>
        <v>0</v>
      </c>
      <c r="Y1443" s="31">
        <f>[2]consoCURRENT!AB33472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244205.62</v>
      </c>
      <c r="C1444" s="40">
        <f t="shared" si="315"/>
        <v>0</v>
      </c>
      <c r="D1444" s="40">
        <f t="shared" si="315"/>
        <v>244205.62</v>
      </c>
      <c r="E1444" s="40">
        <f t="shared" si="315"/>
        <v>219205.62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219205.62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219205.62</v>
      </c>
      <c r="AA1444" s="40">
        <f t="shared" si="315"/>
        <v>25000</v>
      </c>
      <c r="AB1444" s="41">
        <f>Z1444/D1444</f>
        <v>0.89762725362340146</v>
      </c>
      <c r="AC1444" s="32"/>
    </row>
    <row r="1445" spans="1:29" s="33" customFormat="1" ht="18" hidden="1" customHeight="1" x14ac:dyDescent="0.25">
      <c r="A1445" s="42" t="s">
        <v>39</v>
      </c>
      <c r="B1445" s="31">
        <f>[2]consoCURRENT!E33476</f>
        <v>0</v>
      </c>
      <c r="C1445" s="31">
        <f>[2]consoCURRENT!F33476</f>
        <v>0</v>
      </c>
      <c r="D1445" s="31">
        <f>[2]consoCURRENT!G33476</f>
        <v>0</v>
      </c>
      <c r="E1445" s="31">
        <f>[2]consoCURRENT!H33476</f>
        <v>0</v>
      </c>
      <c r="F1445" s="31">
        <f>[2]consoCURRENT!I33476</f>
        <v>0</v>
      </c>
      <c r="G1445" s="31">
        <f>[2]consoCURRENT!J33476</f>
        <v>0</v>
      </c>
      <c r="H1445" s="31">
        <f>[2]consoCURRENT!K33476</f>
        <v>0</v>
      </c>
      <c r="I1445" s="31">
        <f>[2]consoCURRENT!L33476</f>
        <v>0</v>
      </c>
      <c r="J1445" s="31">
        <f>[2]consoCURRENT!M33476</f>
        <v>0</v>
      </c>
      <c r="K1445" s="31">
        <f>[2]consoCURRENT!N33476</f>
        <v>0</v>
      </c>
      <c r="L1445" s="31">
        <f>[2]consoCURRENT!O33476</f>
        <v>0</v>
      </c>
      <c r="M1445" s="31">
        <f>[2]consoCURRENT!P33476</f>
        <v>0</v>
      </c>
      <c r="N1445" s="31">
        <f>[2]consoCURRENT!Q33476</f>
        <v>0</v>
      </c>
      <c r="O1445" s="31">
        <f>[2]consoCURRENT!R33476</f>
        <v>0</v>
      </c>
      <c r="P1445" s="31">
        <f>[2]consoCURRENT!S33476</f>
        <v>0</v>
      </c>
      <c r="Q1445" s="31">
        <f>[2]consoCURRENT!T33476</f>
        <v>0</v>
      </c>
      <c r="R1445" s="31">
        <f>[2]consoCURRENT!U33476</f>
        <v>0</v>
      </c>
      <c r="S1445" s="31">
        <f>[2]consoCURRENT!V33476</f>
        <v>0</v>
      </c>
      <c r="T1445" s="31">
        <f>[2]consoCURRENT!W33476</f>
        <v>0</v>
      </c>
      <c r="U1445" s="31">
        <f>[2]consoCURRENT!X33476</f>
        <v>0</v>
      </c>
      <c r="V1445" s="31">
        <f>[2]consoCURRENT!Y33476</f>
        <v>0</v>
      </c>
      <c r="W1445" s="31">
        <f>[2]consoCURRENT!Z33476</f>
        <v>0</v>
      </c>
      <c r="X1445" s="31">
        <f>[2]consoCURRENT!AA33476</f>
        <v>0</v>
      </c>
      <c r="Y1445" s="31">
        <f>[2]consoCURRENT!AB33476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244205.62</v>
      </c>
      <c r="C1446" s="40">
        <f t="shared" si="316"/>
        <v>0</v>
      </c>
      <c r="D1446" s="40">
        <f t="shared" si="316"/>
        <v>244205.62</v>
      </c>
      <c r="E1446" s="40">
        <f t="shared" si="316"/>
        <v>219205.62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219205.62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219205.62</v>
      </c>
      <c r="AA1446" s="40">
        <f t="shared" si="316"/>
        <v>25000</v>
      </c>
      <c r="AB1446" s="41">
        <f>Z1446/D1446</f>
        <v>0.89762725362340146</v>
      </c>
      <c r="AC1446" s="43"/>
    </row>
    <row r="1447" spans="1:29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[2]consoCURRENT!E33537</f>
        <v>0</v>
      </c>
      <c r="C1450" s="31">
        <f>[2]consoCURRENT!F33537</f>
        <v>0</v>
      </c>
      <c r="D1450" s="31">
        <f>[2]consoCURRENT!G33537</f>
        <v>0</v>
      </c>
      <c r="E1450" s="31">
        <f>[2]consoCURRENT!H33537</f>
        <v>0</v>
      </c>
      <c r="F1450" s="31">
        <f>[2]consoCURRENT!I33537</f>
        <v>0</v>
      </c>
      <c r="G1450" s="31">
        <f>[2]consoCURRENT!J33537</f>
        <v>0</v>
      </c>
      <c r="H1450" s="31">
        <f>[2]consoCURRENT!K33537</f>
        <v>0</v>
      </c>
      <c r="I1450" s="31">
        <f>[2]consoCURRENT!L33537</f>
        <v>0</v>
      </c>
      <c r="J1450" s="31">
        <f>[2]consoCURRENT!M33537</f>
        <v>0</v>
      </c>
      <c r="K1450" s="31">
        <f>[2]consoCURRENT!N33537</f>
        <v>0</v>
      </c>
      <c r="L1450" s="31">
        <f>[2]consoCURRENT!O33537</f>
        <v>0</v>
      </c>
      <c r="M1450" s="31">
        <f>[2]consoCURRENT!P33537</f>
        <v>0</v>
      </c>
      <c r="N1450" s="31">
        <f>[2]consoCURRENT!Q33537</f>
        <v>0</v>
      </c>
      <c r="O1450" s="31">
        <f>[2]consoCURRENT!R33537</f>
        <v>0</v>
      </c>
      <c r="P1450" s="31">
        <f>[2]consoCURRENT!S33537</f>
        <v>0</v>
      </c>
      <c r="Q1450" s="31">
        <f>[2]consoCURRENT!T33537</f>
        <v>0</v>
      </c>
      <c r="R1450" s="31">
        <f>[2]consoCURRENT!U33537</f>
        <v>0</v>
      </c>
      <c r="S1450" s="31">
        <f>[2]consoCURRENT!V33537</f>
        <v>0</v>
      </c>
      <c r="T1450" s="31">
        <f>[2]consoCURRENT!W33537</f>
        <v>0</v>
      </c>
      <c r="U1450" s="31">
        <f>[2]consoCURRENT!X33537</f>
        <v>0</v>
      </c>
      <c r="V1450" s="31">
        <f>[2]consoCURRENT!Y33537</f>
        <v>0</v>
      </c>
      <c r="W1450" s="31">
        <f>[2]consoCURRENT!Z33537</f>
        <v>0</v>
      </c>
      <c r="X1450" s="31">
        <f>[2]consoCURRENT!AA33537</f>
        <v>0</v>
      </c>
      <c r="Y1450" s="31">
        <f>[2]consoCURRENT!AB33537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[2]consoCURRENT!E33650</f>
        <v>388494.31</v>
      </c>
      <c r="C1451" s="31">
        <f>[2]consoCURRENT!F33650</f>
        <v>0</v>
      </c>
      <c r="D1451" s="31">
        <f>[2]consoCURRENT!G33650</f>
        <v>388494.31</v>
      </c>
      <c r="E1451" s="31">
        <f>[2]consoCURRENT!H33650</f>
        <v>106720.41</v>
      </c>
      <c r="F1451" s="31">
        <f>[2]consoCURRENT!I33650</f>
        <v>224342</v>
      </c>
      <c r="G1451" s="31">
        <f>[2]consoCURRENT!J33650</f>
        <v>0</v>
      </c>
      <c r="H1451" s="31">
        <f>[2]consoCURRENT!K33650</f>
        <v>0</v>
      </c>
      <c r="I1451" s="31">
        <f>[2]consoCURRENT!L33650</f>
        <v>0</v>
      </c>
      <c r="J1451" s="31">
        <f>[2]consoCURRENT!M33650</f>
        <v>0</v>
      </c>
      <c r="K1451" s="31">
        <f>[2]consoCURRENT!N33650</f>
        <v>0</v>
      </c>
      <c r="L1451" s="31">
        <f>[2]consoCURRENT!O33650</f>
        <v>0</v>
      </c>
      <c r="M1451" s="31">
        <f>[2]consoCURRENT!P33650</f>
        <v>0</v>
      </c>
      <c r="N1451" s="31">
        <f>[2]consoCURRENT!Q33650</f>
        <v>105964.41</v>
      </c>
      <c r="O1451" s="31">
        <f>[2]consoCURRENT!R33650</f>
        <v>0</v>
      </c>
      <c r="P1451" s="31">
        <f>[2]consoCURRENT!S33650</f>
        <v>756</v>
      </c>
      <c r="Q1451" s="31">
        <f>[2]consoCURRENT!T33650</f>
        <v>223639</v>
      </c>
      <c r="R1451" s="31">
        <f>[2]consoCURRENT!U33650</f>
        <v>703</v>
      </c>
      <c r="S1451" s="31">
        <f>[2]consoCURRENT!V33650</f>
        <v>0</v>
      </c>
      <c r="T1451" s="31">
        <f>[2]consoCURRENT!W33650</f>
        <v>0</v>
      </c>
      <c r="U1451" s="31">
        <f>[2]consoCURRENT!X33650</f>
        <v>0</v>
      </c>
      <c r="V1451" s="31">
        <f>[2]consoCURRENT!Y33650</f>
        <v>0</v>
      </c>
      <c r="W1451" s="31">
        <f>[2]consoCURRENT!Z33650</f>
        <v>0</v>
      </c>
      <c r="X1451" s="31">
        <f>[2]consoCURRENT!AA33650</f>
        <v>0</v>
      </c>
      <c r="Y1451" s="31">
        <f>[2]consoCURRENT!AB33650</f>
        <v>0</v>
      </c>
      <c r="Z1451" s="31">
        <f>SUM(M1451:Y1451)</f>
        <v>331062.41000000003</v>
      </c>
      <c r="AA1451" s="31">
        <f>D1451-Z1451</f>
        <v>57431.899999999965</v>
      </c>
      <c r="AB1451" s="38">
        <f>Z1451/D1451</f>
        <v>0.85216797641128905</v>
      </c>
      <c r="AC1451" s="32"/>
    </row>
    <row r="1452" spans="1:29" s="33" customFormat="1" ht="18" hidden="1" customHeight="1" x14ac:dyDescent="0.2">
      <c r="A1452" s="36" t="s">
        <v>36</v>
      </c>
      <c r="B1452" s="31">
        <f>[2]consoCURRENT!E33656</f>
        <v>0</v>
      </c>
      <c r="C1452" s="31">
        <f>[2]consoCURRENT!F33656</f>
        <v>0</v>
      </c>
      <c r="D1452" s="31">
        <f>[2]consoCURRENT!G33656</f>
        <v>0</v>
      </c>
      <c r="E1452" s="31">
        <f>[2]consoCURRENT!H33656</f>
        <v>0</v>
      </c>
      <c r="F1452" s="31">
        <f>[2]consoCURRENT!I33656</f>
        <v>0</v>
      </c>
      <c r="G1452" s="31">
        <f>[2]consoCURRENT!J33656</f>
        <v>0</v>
      </c>
      <c r="H1452" s="31">
        <f>[2]consoCURRENT!K33656</f>
        <v>0</v>
      </c>
      <c r="I1452" s="31">
        <f>[2]consoCURRENT!L33656</f>
        <v>0</v>
      </c>
      <c r="J1452" s="31">
        <f>[2]consoCURRENT!M33656</f>
        <v>0</v>
      </c>
      <c r="K1452" s="31">
        <f>[2]consoCURRENT!N33656</f>
        <v>0</v>
      </c>
      <c r="L1452" s="31">
        <f>[2]consoCURRENT!O33656</f>
        <v>0</v>
      </c>
      <c r="M1452" s="31">
        <f>[2]consoCURRENT!P33656</f>
        <v>0</v>
      </c>
      <c r="N1452" s="31">
        <f>[2]consoCURRENT!Q33656</f>
        <v>0</v>
      </c>
      <c r="O1452" s="31">
        <f>[2]consoCURRENT!R33656</f>
        <v>0</v>
      </c>
      <c r="P1452" s="31">
        <f>[2]consoCURRENT!S33656</f>
        <v>0</v>
      </c>
      <c r="Q1452" s="31">
        <f>[2]consoCURRENT!T33656</f>
        <v>0</v>
      </c>
      <c r="R1452" s="31">
        <f>[2]consoCURRENT!U33656</f>
        <v>0</v>
      </c>
      <c r="S1452" s="31">
        <f>[2]consoCURRENT!V33656</f>
        <v>0</v>
      </c>
      <c r="T1452" s="31">
        <f>[2]consoCURRENT!W33656</f>
        <v>0</v>
      </c>
      <c r="U1452" s="31">
        <f>[2]consoCURRENT!X33656</f>
        <v>0</v>
      </c>
      <c r="V1452" s="31">
        <f>[2]consoCURRENT!Y33656</f>
        <v>0</v>
      </c>
      <c r="W1452" s="31">
        <f>[2]consoCURRENT!Z33656</f>
        <v>0</v>
      </c>
      <c r="X1452" s="31">
        <f>[2]consoCURRENT!AA33656</f>
        <v>0</v>
      </c>
      <c r="Y1452" s="31">
        <f>[2]consoCURRENT!AB33656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[2]consoCURRENT!E33685</f>
        <v>0</v>
      </c>
      <c r="C1453" s="31">
        <f>[2]consoCURRENT!F33685</f>
        <v>0</v>
      </c>
      <c r="D1453" s="31">
        <f>[2]consoCURRENT!G33685</f>
        <v>0</v>
      </c>
      <c r="E1453" s="31">
        <f>[2]consoCURRENT!H33685</f>
        <v>0</v>
      </c>
      <c r="F1453" s="31">
        <f>[2]consoCURRENT!I33685</f>
        <v>0</v>
      </c>
      <c r="G1453" s="31">
        <f>[2]consoCURRENT!J33685</f>
        <v>0</v>
      </c>
      <c r="H1453" s="31">
        <f>[2]consoCURRENT!K33685</f>
        <v>0</v>
      </c>
      <c r="I1453" s="31">
        <f>[2]consoCURRENT!L33685</f>
        <v>0</v>
      </c>
      <c r="J1453" s="31">
        <f>[2]consoCURRENT!M33685</f>
        <v>0</v>
      </c>
      <c r="K1453" s="31">
        <f>[2]consoCURRENT!N33685</f>
        <v>0</v>
      </c>
      <c r="L1453" s="31">
        <f>[2]consoCURRENT!O33685</f>
        <v>0</v>
      </c>
      <c r="M1453" s="31">
        <f>[2]consoCURRENT!P33685</f>
        <v>0</v>
      </c>
      <c r="N1453" s="31">
        <f>[2]consoCURRENT!Q33685</f>
        <v>0</v>
      </c>
      <c r="O1453" s="31">
        <f>[2]consoCURRENT!R33685</f>
        <v>0</v>
      </c>
      <c r="P1453" s="31">
        <f>[2]consoCURRENT!S33685</f>
        <v>0</v>
      </c>
      <c r="Q1453" s="31">
        <f>[2]consoCURRENT!T33685</f>
        <v>0</v>
      </c>
      <c r="R1453" s="31">
        <f>[2]consoCURRENT!U33685</f>
        <v>0</v>
      </c>
      <c r="S1453" s="31">
        <f>[2]consoCURRENT!V33685</f>
        <v>0</v>
      </c>
      <c r="T1453" s="31">
        <f>[2]consoCURRENT!W33685</f>
        <v>0</v>
      </c>
      <c r="U1453" s="31">
        <f>[2]consoCURRENT!X33685</f>
        <v>0</v>
      </c>
      <c r="V1453" s="31">
        <f>[2]consoCURRENT!Y33685</f>
        <v>0</v>
      </c>
      <c r="W1453" s="31">
        <f>[2]consoCURRENT!Z33685</f>
        <v>0</v>
      </c>
      <c r="X1453" s="31">
        <f>[2]consoCURRENT!AA33685</f>
        <v>0</v>
      </c>
      <c r="Y1453" s="31">
        <f>[2]consoCURRENT!AB33685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388494.31</v>
      </c>
      <c r="C1454" s="40">
        <f t="shared" si="317"/>
        <v>0</v>
      </c>
      <c r="D1454" s="40">
        <f t="shared" si="317"/>
        <v>388494.31</v>
      </c>
      <c r="E1454" s="40">
        <f t="shared" si="317"/>
        <v>106720.41</v>
      </c>
      <c r="F1454" s="40">
        <f t="shared" si="317"/>
        <v>224342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105964.41</v>
      </c>
      <c r="O1454" s="40">
        <f t="shared" si="317"/>
        <v>0</v>
      </c>
      <c r="P1454" s="40">
        <f t="shared" si="317"/>
        <v>756</v>
      </c>
      <c r="Q1454" s="40">
        <f t="shared" si="317"/>
        <v>223639</v>
      </c>
      <c r="R1454" s="40">
        <f t="shared" si="317"/>
        <v>703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331062.41000000003</v>
      </c>
      <c r="AA1454" s="40">
        <f t="shared" si="317"/>
        <v>57431.899999999965</v>
      </c>
      <c r="AB1454" s="41">
        <f>Z1454/D1454</f>
        <v>0.85216797641128905</v>
      </c>
      <c r="AC1454" s="32"/>
    </row>
    <row r="1455" spans="1:29" s="33" customFormat="1" ht="18" hidden="1" customHeight="1" x14ac:dyDescent="0.25">
      <c r="A1455" s="42" t="s">
        <v>39</v>
      </c>
      <c r="B1455" s="31">
        <f>[2]consoCURRENT!E33689</f>
        <v>0</v>
      </c>
      <c r="C1455" s="31">
        <f>[2]consoCURRENT!F33689</f>
        <v>0</v>
      </c>
      <c r="D1455" s="31">
        <f>[2]consoCURRENT!G33689</f>
        <v>0</v>
      </c>
      <c r="E1455" s="31">
        <f>[2]consoCURRENT!H33689</f>
        <v>0</v>
      </c>
      <c r="F1455" s="31">
        <f>[2]consoCURRENT!I33689</f>
        <v>0</v>
      </c>
      <c r="G1455" s="31">
        <f>[2]consoCURRENT!J33689</f>
        <v>0</v>
      </c>
      <c r="H1455" s="31">
        <f>[2]consoCURRENT!K33689</f>
        <v>0</v>
      </c>
      <c r="I1455" s="31">
        <f>[2]consoCURRENT!L33689</f>
        <v>0</v>
      </c>
      <c r="J1455" s="31">
        <f>[2]consoCURRENT!M33689</f>
        <v>0</v>
      </c>
      <c r="K1455" s="31">
        <f>[2]consoCURRENT!N33689</f>
        <v>0</v>
      </c>
      <c r="L1455" s="31">
        <f>[2]consoCURRENT!O33689</f>
        <v>0</v>
      </c>
      <c r="M1455" s="31">
        <f>[2]consoCURRENT!P33689</f>
        <v>0</v>
      </c>
      <c r="N1455" s="31">
        <f>[2]consoCURRENT!Q33689</f>
        <v>0</v>
      </c>
      <c r="O1455" s="31">
        <f>[2]consoCURRENT!R33689</f>
        <v>0</v>
      </c>
      <c r="P1455" s="31">
        <f>[2]consoCURRENT!S33689</f>
        <v>0</v>
      </c>
      <c r="Q1455" s="31">
        <f>[2]consoCURRENT!T33689</f>
        <v>0</v>
      </c>
      <c r="R1455" s="31">
        <f>[2]consoCURRENT!U33689</f>
        <v>0</v>
      </c>
      <c r="S1455" s="31">
        <f>[2]consoCURRENT!V33689</f>
        <v>0</v>
      </c>
      <c r="T1455" s="31">
        <f>[2]consoCURRENT!W33689</f>
        <v>0</v>
      </c>
      <c r="U1455" s="31">
        <f>[2]consoCURRENT!X33689</f>
        <v>0</v>
      </c>
      <c r="V1455" s="31">
        <f>[2]consoCURRENT!Y33689</f>
        <v>0</v>
      </c>
      <c r="W1455" s="31">
        <f>[2]consoCURRENT!Z33689</f>
        <v>0</v>
      </c>
      <c r="X1455" s="31">
        <f>[2]consoCURRENT!AA33689</f>
        <v>0</v>
      </c>
      <c r="Y1455" s="31">
        <f>[2]consoCURRENT!AB33689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388494.31</v>
      </c>
      <c r="C1456" s="40">
        <f t="shared" si="318"/>
        <v>0</v>
      </c>
      <c r="D1456" s="40">
        <f t="shared" si="318"/>
        <v>388494.31</v>
      </c>
      <c r="E1456" s="40">
        <f t="shared" si="318"/>
        <v>106720.41</v>
      </c>
      <c r="F1456" s="40">
        <f t="shared" si="318"/>
        <v>224342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105964.41</v>
      </c>
      <c r="O1456" s="40">
        <f t="shared" si="318"/>
        <v>0</v>
      </c>
      <c r="P1456" s="40">
        <f t="shared" si="318"/>
        <v>756</v>
      </c>
      <c r="Q1456" s="40">
        <f t="shared" si="318"/>
        <v>223639</v>
      </c>
      <c r="R1456" s="40">
        <f t="shared" si="318"/>
        <v>703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331062.41000000003</v>
      </c>
      <c r="AA1456" s="40">
        <f t="shared" si="318"/>
        <v>57431.899999999965</v>
      </c>
      <c r="AB1456" s="41">
        <f>Z1456/D1456</f>
        <v>0.85216797641128905</v>
      </c>
      <c r="AC1456" s="43"/>
    </row>
    <row r="1457" spans="1:29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[2]consoCURRENT!E33750</f>
        <v>0</v>
      </c>
      <c r="C1460" s="31">
        <f>[2]consoCURRENT!F33750</f>
        <v>0</v>
      </c>
      <c r="D1460" s="31">
        <f>[2]consoCURRENT!G33750</f>
        <v>0</v>
      </c>
      <c r="E1460" s="31">
        <f>[2]consoCURRENT!H33750</f>
        <v>0</v>
      </c>
      <c r="F1460" s="31">
        <f>[2]consoCURRENT!I33750</f>
        <v>0</v>
      </c>
      <c r="G1460" s="31">
        <f>[2]consoCURRENT!J33750</f>
        <v>0</v>
      </c>
      <c r="H1460" s="31">
        <f>[2]consoCURRENT!K33750</f>
        <v>0</v>
      </c>
      <c r="I1460" s="31">
        <f>[2]consoCURRENT!L33750</f>
        <v>0</v>
      </c>
      <c r="J1460" s="31">
        <f>[2]consoCURRENT!M33750</f>
        <v>0</v>
      </c>
      <c r="K1460" s="31">
        <f>[2]consoCURRENT!N33750</f>
        <v>0</v>
      </c>
      <c r="L1460" s="31">
        <f>[2]consoCURRENT!O33750</f>
        <v>0</v>
      </c>
      <c r="M1460" s="31">
        <f>[2]consoCURRENT!P33750</f>
        <v>0</v>
      </c>
      <c r="N1460" s="31">
        <f>[2]consoCURRENT!Q33750</f>
        <v>0</v>
      </c>
      <c r="O1460" s="31">
        <f>[2]consoCURRENT!R33750</f>
        <v>0</v>
      </c>
      <c r="P1460" s="31">
        <f>[2]consoCURRENT!S33750</f>
        <v>0</v>
      </c>
      <c r="Q1460" s="31">
        <f>[2]consoCURRENT!T33750</f>
        <v>0</v>
      </c>
      <c r="R1460" s="31">
        <f>[2]consoCURRENT!U33750</f>
        <v>0</v>
      </c>
      <c r="S1460" s="31">
        <f>[2]consoCURRENT!V33750</f>
        <v>0</v>
      </c>
      <c r="T1460" s="31">
        <f>[2]consoCURRENT!W33750</f>
        <v>0</v>
      </c>
      <c r="U1460" s="31">
        <f>[2]consoCURRENT!X33750</f>
        <v>0</v>
      </c>
      <c r="V1460" s="31">
        <f>[2]consoCURRENT!Y33750</f>
        <v>0</v>
      </c>
      <c r="W1460" s="31">
        <f>[2]consoCURRENT!Z33750</f>
        <v>0</v>
      </c>
      <c r="X1460" s="31">
        <f>[2]consoCURRENT!AA33750</f>
        <v>0</v>
      </c>
      <c r="Y1460" s="31">
        <f>[2]consoCURRENT!AB33750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[2]consoCURRENT!E33863</f>
        <v>200643.22999999998</v>
      </c>
      <c r="C1461" s="31">
        <f>[2]consoCURRENT!F33863</f>
        <v>0</v>
      </c>
      <c r="D1461" s="31">
        <f>[2]consoCURRENT!G33863</f>
        <v>200643.22999999998</v>
      </c>
      <c r="E1461" s="31">
        <f>[2]consoCURRENT!H33863</f>
        <v>48400</v>
      </c>
      <c r="F1461" s="31">
        <f>[2]consoCURRENT!I33863</f>
        <v>0</v>
      </c>
      <c r="G1461" s="31">
        <f>[2]consoCURRENT!J33863</f>
        <v>0</v>
      </c>
      <c r="H1461" s="31">
        <f>[2]consoCURRENT!K33863</f>
        <v>0</v>
      </c>
      <c r="I1461" s="31">
        <f>[2]consoCURRENT!L33863</f>
        <v>0</v>
      </c>
      <c r="J1461" s="31">
        <f>[2]consoCURRENT!M33863</f>
        <v>0</v>
      </c>
      <c r="K1461" s="31">
        <f>[2]consoCURRENT!N33863</f>
        <v>0</v>
      </c>
      <c r="L1461" s="31">
        <f>[2]consoCURRENT!O33863</f>
        <v>0</v>
      </c>
      <c r="M1461" s="31">
        <f>[2]consoCURRENT!P33863</f>
        <v>0</v>
      </c>
      <c r="N1461" s="31">
        <f>[2]consoCURRENT!Q33863</f>
        <v>0</v>
      </c>
      <c r="O1461" s="31">
        <f>[2]consoCURRENT!R33863</f>
        <v>35100</v>
      </c>
      <c r="P1461" s="31">
        <f>[2]consoCURRENT!S33863</f>
        <v>13300</v>
      </c>
      <c r="Q1461" s="31">
        <f>[2]consoCURRENT!T33863</f>
        <v>0</v>
      </c>
      <c r="R1461" s="31">
        <f>[2]consoCURRENT!U33863</f>
        <v>0</v>
      </c>
      <c r="S1461" s="31">
        <f>[2]consoCURRENT!V33863</f>
        <v>0</v>
      </c>
      <c r="T1461" s="31">
        <f>[2]consoCURRENT!W33863</f>
        <v>0</v>
      </c>
      <c r="U1461" s="31">
        <f>[2]consoCURRENT!X33863</f>
        <v>0</v>
      </c>
      <c r="V1461" s="31">
        <f>[2]consoCURRENT!Y33863</f>
        <v>0</v>
      </c>
      <c r="W1461" s="31">
        <f>[2]consoCURRENT!Z33863</f>
        <v>0</v>
      </c>
      <c r="X1461" s="31">
        <f>[2]consoCURRENT!AA33863</f>
        <v>0</v>
      </c>
      <c r="Y1461" s="31">
        <f>[2]consoCURRENT!AB33863</f>
        <v>0</v>
      </c>
      <c r="Z1461" s="31">
        <f>SUM(M1461:Y1461)</f>
        <v>48400</v>
      </c>
      <c r="AA1461" s="31">
        <f>D1461-Z1461</f>
        <v>152243.22999999998</v>
      </c>
      <c r="AB1461" s="38">
        <f>Z1461/D1461</f>
        <v>0.24122418683152183</v>
      </c>
      <c r="AC1461" s="32"/>
    </row>
    <row r="1462" spans="1:29" s="33" customFormat="1" ht="18" hidden="1" customHeight="1" x14ac:dyDescent="0.2">
      <c r="A1462" s="36" t="s">
        <v>36</v>
      </c>
      <c r="B1462" s="31">
        <f>[2]consoCURRENT!E33869</f>
        <v>0</v>
      </c>
      <c r="C1462" s="31">
        <f>[2]consoCURRENT!F33869</f>
        <v>0</v>
      </c>
      <c r="D1462" s="31">
        <f>[2]consoCURRENT!G33869</f>
        <v>0</v>
      </c>
      <c r="E1462" s="31">
        <f>[2]consoCURRENT!H33869</f>
        <v>0</v>
      </c>
      <c r="F1462" s="31">
        <f>[2]consoCURRENT!I33869</f>
        <v>0</v>
      </c>
      <c r="G1462" s="31">
        <f>[2]consoCURRENT!J33869</f>
        <v>0</v>
      </c>
      <c r="H1462" s="31">
        <f>[2]consoCURRENT!K33869</f>
        <v>0</v>
      </c>
      <c r="I1462" s="31">
        <f>[2]consoCURRENT!L33869</f>
        <v>0</v>
      </c>
      <c r="J1462" s="31">
        <f>[2]consoCURRENT!M33869</f>
        <v>0</v>
      </c>
      <c r="K1462" s="31">
        <f>[2]consoCURRENT!N33869</f>
        <v>0</v>
      </c>
      <c r="L1462" s="31">
        <f>[2]consoCURRENT!O33869</f>
        <v>0</v>
      </c>
      <c r="M1462" s="31">
        <f>[2]consoCURRENT!P33869</f>
        <v>0</v>
      </c>
      <c r="N1462" s="31">
        <f>[2]consoCURRENT!Q33869</f>
        <v>0</v>
      </c>
      <c r="O1462" s="31">
        <f>[2]consoCURRENT!R33869</f>
        <v>0</v>
      </c>
      <c r="P1462" s="31">
        <f>[2]consoCURRENT!S33869</f>
        <v>0</v>
      </c>
      <c r="Q1462" s="31">
        <f>[2]consoCURRENT!T33869</f>
        <v>0</v>
      </c>
      <c r="R1462" s="31">
        <f>[2]consoCURRENT!U33869</f>
        <v>0</v>
      </c>
      <c r="S1462" s="31">
        <f>[2]consoCURRENT!V33869</f>
        <v>0</v>
      </c>
      <c r="T1462" s="31">
        <f>[2]consoCURRENT!W33869</f>
        <v>0</v>
      </c>
      <c r="U1462" s="31">
        <f>[2]consoCURRENT!X33869</f>
        <v>0</v>
      </c>
      <c r="V1462" s="31">
        <f>[2]consoCURRENT!Y33869</f>
        <v>0</v>
      </c>
      <c r="W1462" s="31">
        <f>[2]consoCURRENT!Z33869</f>
        <v>0</v>
      </c>
      <c r="X1462" s="31">
        <f>[2]consoCURRENT!AA33869</f>
        <v>0</v>
      </c>
      <c r="Y1462" s="31">
        <f>[2]consoCURRENT!AB33869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[2]consoCURRENT!E33898</f>
        <v>0</v>
      </c>
      <c r="C1463" s="31">
        <f>[2]consoCURRENT!F33898</f>
        <v>0</v>
      </c>
      <c r="D1463" s="31">
        <f>[2]consoCURRENT!G33898</f>
        <v>0</v>
      </c>
      <c r="E1463" s="31">
        <f>[2]consoCURRENT!H33898</f>
        <v>0</v>
      </c>
      <c r="F1463" s="31">
        <f>[2]consoCURRENT!I33898</f>
        <v>0</v>
      </c>
      <c r="G1463" s="31">
        <f>[2]consoCURRENT!J33898</f>
        <v>0</v>
      </c>
      <c r="H1463" s="31">
        <f>[2]consoCURRENT!K33898</f>
        <v>0</v>
      </c>
      <c r="I1463" s="31">
        <f>[2]consoCURRENT!L33898</f>
        <v>0</v>
      </c>
      <c r="J1463" s="31">
        <f>[2]consoCURRENT!M33898</f>
        <v>0</v>
      </c>
      <c r="K1463" s="31">
        <f>[2]consoCURRENT!N33898</f>
        <v>0</v>
      </c>
      <c r="L1463" s="31">
        <f>[2]consoCURRENT!O33898</f>
        <v>0</v>
      </c>
      <c r="M1463" s="31">
        <f>[2]consoCURRENT!P33898</f>
        <v>0</v>
      </c>
      <c r="N1463" s="31">
        <f>[2]consoCURRENT!Q33898</f>
        <v>0</v>
      </c>
      <c r="O1463" s="31">
        <f>[2]consoCURRENT!R33898</f>
        <v>0</v>
      </c>
      <c r="P1463" s="31">
        <f>[2]consoCURRENT!S33898</f>
        <v>0</v>
      </c>
      <c r="Q1463" s="31">
        <f>[2]consoCURRENT!T33898</f>
        <v>0</v>
      </c>
      <c r="R1463" s="31">
        <f>[2]consoCURRENT!U33898</f>
        <v>0</v>
      </c>
      <c r="S1463" s="31">
        <f>[2]consoCURRENT!V33898</f>
        <v>0</v>
      </c>
      <c r="T1463" s="31">
        <f>[2]consoCURRENT!W33898</f>
        <v>0</v>
      </c>
      <c r="U1463" s="31">
        <f>[2]consoCURRENT!X33898</f>
        <v>0</v>
      </c>
      <c r="V1463" s="31">
        <f>[2]consoCURRENT!Y33898</f>
        <v>0</v>
      </c>
      <c r="W1463" s="31">
        <f>[2]consoCURRENT!Z33898</f>
        <v>0</v>
      </c>
      <c r="X1463" s="31">
        <f>[2]consoCURRENT!AA33898</f>
        <v>0</v>
      </c>
      <c r="Y1463" s="31">
        <f>[2]consoCURRENT!AB33898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200643.22999999998</v>
      </c>
      <c r="C1464" s="40">
        <f t="shared" si="319"/>
        <v>0</v>
      </c>
      <c r="D1464" s="40">
        <f t="shared" si="319"/>
        <v>200643.22999999998</v>
      </c>
      <c r="E1464" s="40">
        <f t="shared" si="319"/>
        <v>48400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0</v>
      </c>
      <c r="O1464" s="40">
        <f t="shared" si="319"/>
        <v>35100</v>
      </c>
      <c r="P1464" s="40">
        <f t="shared" si="319"/>
        <v>13300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48400</v>
      </c>
      <c r="AA1464" s="40">
        <f t="shared" si="319"/>
        <v>152243.22999999998</v>
      </c>
      <c r="AB1464" s="41">
        <f>Z1464/D1464</f>
        <v>0.24122418683152183</v>
      </c>
      <c r="AC1464" s="32"/>
    </row>
    <row r="1465" spans="1:29" s="33" customFormat="1" ht="18" hidden="1" customHeight="1" x14ac:dyDescent="0.25">
      <c r="A1465" s="42" t="s">
        <v>39</v>
      </c>
      <c r="B1465" s="31">
        <f>[2]consoCURRENT!E33902</f>
        <v>0</v>
      </c>
      <c r="C1465" s="31">
        <f>[2]consoCURRENT!F33902</f>
        <v>0</v>
      </c>
      <c r="D1465" s="31">
        <f>[2]consoCURRENT!G33902</f>
        <v>0</v>
      </c>
      <c r="E1465" s="31">
        <f>[2]consoCURRENT!H33902</f>
        <v>0</v>
      </c>
      <c r="F1465" s="31">
        <f>[2]consoCURRENT!I33902</f>
        <v>0</v>
      </c>
      <c r="G1465" s="31">
        <f>[2]consoCURRENT!J33902</f>
        <v>0</v>
      </c>
      <c r="H1465" s="31">
        <f>[2]consoCURRENT!K33902</f>
        <v>0</v>
      </c>
      <c r="I1465" s="31">
        <f>[2]consoCURRENT!L33902</f>
        <v>0</v>
      </c>
      <c r="J1465" s="31">
        <f>[2]consoCURRENT!M33902</f>
        <v>0</v>
      </c>
      <c r="K1465" s="31">
        <f>[2]consoCURRENT!N33902</f>
        <v>0</v>
      </c>
      <c r="L1465" s="31">
        <f>[2]consoCURRENT!O33902</f>
        <v>0</v>
      </c>
      <c r="M1465" s="31">
        <f>[2]consoCURRENT!P33902</f>
        <v>0</v>
      </c>
      <c r="N1465" s="31">
        <f>[2]consoCURRENT!Q33902</f>
        <v>0</v>
      </c>
      <c r="O1465" s="31">
        <f>[2]consoCURRENT!R33902</f>
        <v>0</v>
      </c>
      <c r="P1465" s="31">
        <f>[2]consoCURRENT!S33902</f>
        <v>0</v>
      </c>
      <c r="Q1465" s="31">
        <f>[2]consoCURRENT!T33902</f>
        <v>0</v>
      </c>
      <c r="R1465" s="31">
        <f>[2]consoCURRENT!U33902</f>
        <v>0</v>
      </c>
      <c r="S1465" s="31">
        <f>[2]consoCURRENT!V33902</f>
        <v>0</v>
      </c>
      <c r="T1465" s="31">
        <f>[2]consoCURRENT!W33902</f>
        <v>0</v>
      </c>
      <c r="U1465" s="31">
        <f>[2]consoCURRENT!X33902</f>
        <v>0</v>
      </c>
      <c r="V1465" s="31">
        <f>[2]consoCURRENT!Y33902</f>
        <v>0</v>
      </c>
      <c r="W1465" s="31">
        <f>[2]consoCURRENT!Z33902</f>
        <v>0</v>
      </c>
      <c r="X1465" s="31">
        <f>[2]consoCURRENT!AA33902</f>
        <v>0</v>
      </c>
      <c r="Y1465" s="31">
        <f>[2]consoCURRENT!AB33902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200643.22999999998</v>
      </c>
      <c r="C1466" s="40">
        <f t="shared" si="320"/>
        <v>0</v>
      </c>
      <c r="D1466" s="40">
        <f t="shared" si="320"/>
        <v>200643.22999999998</v>
      </c>
      <c r="E1466" s="40">
        <f t="shared" si="320"/>
        <v>48400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0</v>
      </c>
      <c r="O1466" s="40">
        <f t="shared" si="320"/>
        <v>35100</v>
      </c>
      <c r="P1466" s="40">
        <f t="shared" si="320"/>
        <v>13300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48400</v>
      </c>
      <c r="AA1466" s="40">
        <f t="shared" si="320"/>
        <v>152243.22999999998</v>
      </c>
      <c r="AB1466" s="41">
        <f>Z1466/D1466</f>
        <v>0.24122418683152183</v>
      </c>
      <c r="AC1466" s="43"/>
    </row>
    <row r="1467" spans="1:29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[2]consoCURRENT!E33963</f>
        <v>0</v>
      </c>
      <c r="C1470" s="31">
        <f>[2]consoCURRENT!F33963</f>
        <v>0</v>
      </c>
      <c r="D1470" s="31">
        <f>[2]consoCURRENT!G33963</f>
        <v>0</v>
      </c>
      <c r="E1470" s="31">
        <f>[2]consoCURRENT!H33963</f>
        <v>0</v>
      </c>
      <c r="F1470" s="31">
        <f>[2]consoCURRENT!I33963</f>
        <v>0</v>
      </c>
      <c r="G1470" s="31">
        <f>[2]consoCURRENT!J33963</f>
        <v>0</v>
      </c>
      <c r="H1470" s="31">
        <f>[2]consoCURRENT!K33963</f>
        <v>0</v>
      </c>
      <c r="I1470" s="31">
        <f>[2]consoCURRENT!L33963</f>
        <v>0</v>
      </c>
      <c r="J1470" s="31">
        <f>[2]consoCURRENT!M33963</f>
        <v>0</v>
      </c>
      <c r="K1470" s="31">
        <f>[2]consoCURRENT!N33963</f>
        <v>0</v>
      </c>
      <c r="L1470" s="31">
        <f>[2]consoCURRENT!O33963</f>
        <v>0</v>
      </c>
      <c r="M1470" s="31">
        <f>[2]consoCURRENT!P33963</f>
        <v>0</v>
      </c>
      <c r="N1470" s="31">
        <f>[2]consoCURRENT!Q33963</f>
        <v>0</v>
      </c>
      <c r="O1470" s="31">
        <f>[2]consoCURRENT!R33963</f>
        <v>0</v>
      </c>
      <c r="P1470" s="31">
        <f>[2]consoCURRENT!S33963</f>
        <v>0</v>
      </c>
      <c r="Q1470" s="31">
        <f>[2]consoCURRENT!T33963</f>
        <v>0</v>
      </c>
      <c r="R1470" s="31">
        <f>[2]consoCURRENT!U33963</f>
        <v>0</v>
      </c>
      <c r="S1470" s="31">
        <f>[2]consoCURRENT!V33963</f>
        <v>0</v>
      </c>
      <c r="T1470" s="31">
        <f>[2]consoCURRENT!W33963</f>
        <v>0</v>
      </c>
      <c r="U1470" s="31">
        <f>[2]consoCURRENT!X33963</f>
        <v>0</v>
      </c>
      <c r="V1470" s="31">
        <f>[2]consoCURRENT!Y33963</f>
        <v>0</v>
      </c>
      <c r="W1470" s="31">
        <f>[2]consoCURRENT!Z33963</f>
        <v>0</v>
      </c>
      <c r="X1470" s="31">
        <f>[2]consoCURRENT!AA33963</f>
        <v>0</v>
      </c>
      <c r="Y1470" s="31">
        <f>[2]consoCURRENT!AB33963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[2]consoCURRENT!E34076</f>
        <v>0</v>
      </c>
      <c r="C1471" s="31">
        <f>[2]consoCURRENT!F34076</f>
        <v>0</v>
      </c>
      <c r="D1471" s="31">
        <f>[2]consoCURRENT!G34076</f>
        <v>0</v>
      </c>
      <c r="E1471" s="31">
        <f>[2]consoCURRENT!H34076</f>
        <v>0</v>
      </c>
      <c r="F1471" s="31">
        <f>[2]consoCURRENT!I34076</f>
        <v>0</v>
      </c>
      <c r="G1471" s="31">
        <f>[2]consoCURRENT!J34076</f>
        <v>0</v>
      </c>
      <c r="H1471" s="31">
        <f>[2]consoCURRENT!K34076</f>
        <v>0</v>
      </c>
      <c r="I1471" s="31">
        <f>[2]consoCURRENT!L34076</f>
        <v>0</v>
      </c>
      <c r="J1471" s="31">
        <f>[2]consoCURRENT!M34076</f>
        <v>0</v>
      </c>
      <c r="K1471" s="31">
        <f>[2]consoCURRENT!N34076</f>
        <v>0</v>
      </c>
      <c r="L1471" s="31">
        <f>[2]consoCURRENT!O34076</f>
        <v>0</v>
      </c>
      <c r="M1471" s="31">
        <f>[2]consoCURRENT!P34076</f>
        <v>0</v>
      </c>
      <c r="N1471" s="31">
        <f>[2]consoCURRENT!Q34076</f>
        <v>0</v>
      </c>
      <c r="O1471" s="31">
        <f>[2]consoCURRENT!R34076</f>
        <v>0</v>
      </c>
      <c r="P1471" s="31">
        <f>[2]consoCURRENT!S34076</f>
        <v>0</v>
      </c>
      <c r="Q1471" s="31">
        <f>[2]consoCURRENT!T34076</f>
        <v>0</v>
      </c>
      <c r="R1471" s="31">
        <f>[2]consoCURRENT!U34076</f>
        <v>0</v>
      </c>
      <c r="S1471" s="31">
        <f>[2]consoCURRENT!V34076</f>
        <v>0</v>
      </c>
      <c r="T1471" s="31">
        <f>[2]consoCURRENT!W34076</f>
        <v>0</v>
      </c>
      <c r="U1471" s="31">
        <f>[2]consoCURRENT!X34076</f>
        <v>0</v>
      </c>
      <c r="V1471" s="31">
        <f>[2]consoCURRENT!Y34076</f>
        <v>0</v>
      </c>
      <c r="W1471" s="31">
        <f>[2]consoCURRENT!Z34076</f>
        <v>0</v>
      </c>
      <c r="X1471" s="31">
        <f>[2]consoCURRENT!AA34076</f>
        <v>0</v>
      </c>
      <c r="Y1471" s="31">
        <f>[2]consoCURRENT!AB34076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[2]consoCURRENT!E34082</f>
        <v>0</v>
      </c>
      <c r="C1472" s="31">
        <f>[2]consoCURRENT!F34082</f>
        <v>0</v>
      </c>
      <c r="D1472" s="31">
        <f>[2]consoCURRENT!G34082</f>
        <v>0</v>
      </c>
      <c r="E1472" s="31">
        <f>[2]consoCURRENT!H34082</f>
        <v>0</v>
      </c>
      <c r="F1472" s="31">
        <f>[2]consoCURRENT!I34082</f>
        <v>0</v>
      </c>
      <c r="G1472" s="31">
        <f>[2]consoCURRENT!J34082</f>
        <v>0</v>
      </c>
      <c r="H1472" s="31">
        <f>[2]consoCURRENT!K34082</f>
        <v>0</v>
      </c>
      <c r="I1472" s="31">
        <f>[2]consoCURRENT!L34082</f>
        <v>0</v>
      </c>
      <c r="J1472" s="31">
        <f>[2]consoCURRENT!M34082</f>
        <v>0</v>
      </c>
      <c r="K1472" s="31">
        <f>[2]consoCURRENT!N34082</f>
        <v>0</v>
      </c>
      <c r="L1472" s="31">
        <f>[2]consoCURRENT!O34082</f>
        <v>0</v>
      </c>
      <c r="M1472" s="31">
        <f>[2]consoCURRENT!P34082</f>
        <v>0</v>
      </c>
      <c r="N1472" s="31">
        <f>[2]consoCURRENT!Q34082</f>
        <v>0</v>
      </c>
      <c r="O1472" s="31">
        <f>[2]consoCURRENT!R34082</f>
        <v>0</v>
      </c>
      <c r="P1472" s="31">
        <f>[2]consoCURRENT!S34082</f>
        <v>0</v>
      </c>
      <c r="Q1472" s="31">
        <f>[2]consoCURRENT!T34082</f>
        <v>0</v>
      </c>
      <c r="R1472" s="31">
        <f>[2]consoCURRENT!U34082</f>
        <v>0</v>
      </c>
      <c r="S1472" s="31">
        <f>[2]consoCURRENT!V34082</f>
        <v>0</v>
      </c>
      <c r="T1472" s="31">
        <f>[2]consoCURRENT!W34082</f>
        <v>0</v>
      </c>
      <c r="U1472" s="31">
        <f>[2]consoCURRENT!X34082</f>
        <v>0</v>
      </c>
      <c r="V1472" s="31">
        <f>[2]consoCURRENT!Y34082</f>
        <v>0</v>
      </c>
      <c r="W1472" s="31">
        <f>[2]consoCURRENT!Z34082</f>
        <v>0</v>
      </c>
      <c r="X1472" s="31">
        <f>[2]consoCURRENT!AA34082</f>
        <v>0</v>
      </c>
      <c r="Y1472" s="31">
        <f>[2]consoCURRENT!AB34082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[2]consoCURRENT!E34111</f>
        <v>0</v>
      </c>
      <c r="C1473" s="31">
        <f>[2]consoCURRENT!F34111</f>
        <v>0</v>
      </c>
      <c r="D1473" s="31">
        <f>[2]consoCURRENT!G34111</f>
        <v>0</v>
      </c>
      <c r="E1473" s="31">
        <f>[2]consoCURRENT!H34111</f>
        <v>0</v>
      </c>
      <c r="F1473" s="31">
        <f>[2]consoCURRENT!I34111</f>
        <v>0</v>
      </c>
      <c r="G1473" s="31">
        <f>[2]consoCURRENT!J34111</f>
        <v>0</v>
      </c>
      <c r="H1473" s="31">
        <f>[2]consoCURRENT!K34111</f>
        <v>0</v>
      </c>
      <c r="I1473" s="31">
        <f>[2]consoCURRENT!L34111</f>
        <v>0</v>
      </c>
      <c r="J1473" s="31">
        <f>[2]consoCURRENT!M34111</f>
        <v>0</v>
      </c>
      <c r="K1473" s="31">
        <f>[2]consoCURRENT!N34111</f>
        <v>0</v>
      </c>
      <c r="L1473" s="31">
        <f>[2]consoCURRENT!O34111</f>
        <v>0</v>
      </c>
      <c r="M1473" s="31">
        <f>[2]consoCURRENT!P34111</f>
        <v>0</v>
      </c>
      <c r="N1473" s="31">
        <f>[2]consoCURRENT!Q34111</f>
        <v>0</v>
      </c>
      <c r="O1473" s="31">
        <f>[2]consoCURRENT!R34111</f>
        <v>0</v>
      </c>
      <c r="P1473" s="31">
        <f>[2]consoCURRENT!S34111</f>
        <v>0</v>
      </c>
      <c r="Q1473" s="31">
        <f>[2]consoCURRENT!T34111</f>
        <v>0</v>
      </c>
      <c r="R1473" s="31">
        <f>[2]consoCURRENT!U34111</f>
        <v>0</v>
      </c>
      <c r="S1473" s="31">
        <f>[2]consoCURRENT!V34111</f>
        <v>0</v>
      </c>
      <c r="T1473" s="31">
        <f>[2]consoCURRENT!W34111</f>
        <v>0</v>
      </c>
      <c r="U1473" s="31">
        <f>[2]consoCURRENT!X34111</f>
        <v>0</v>
      </c>
      <c r="V1473" s="31">
        <f>[2]consoCURRENT!Y34111</f>
        <v>0</v>
      </c>
      <c r="W1473" s="31">
        <f>[2]consoCURRENT!Z34111</f>
        <v>0</v>
      </c>
      <c r="X1473" s="31">
        <f>[2]consoCURRENT!AA34111</f>
        <v>0</v>
      </c>
      <c r="Y1473" s="31">
        <f>[2]consoCURRENT!AB34111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[2]consoCURRENT!E34115</f>
        <v>0</v>
      </c>
      <c r="C1475" s="31">
        <f>[2]consoCURRENT!F34115</f>
        <v>0</v>
      </c>
      <c r="D1475" s="31">
        <f>[2]consoCURRENT!G34115</f>
        <v>0</v>
      </c>
      <c r="E1475" s="31">
        <f>[2]consoCURRENT!H34115</f>
        <v>0</v>
      </c>
      <c r="F1475" s="31">
        <f>[2]consoCURRENT!I34115</f>
        <v>0</v>
      </c>
      <c r="G1475" s="31">
        <f>[2]consoCURRENT!J34115</f>
        <v>0</v>
      </c>
      <c r="H1475" s="31">
        <f>[2]consoCURRENT!K34115</f>
        <v>0</v>
      </c>
      <c r="I1475" s="31">
        <f>[2]consoCURRENT!L34115</f>
        <v>0</v>
      </c>
      <c r="J1475" s="31">
        <f>[2]consoCURRENT!M34115</f>
        <v>0</v>
      </c>
      <c r="K1475" s="31">
        <f>[2]consoCURRENT!N34115</f>
        <v>0</v>
      </c>
      <c r="L1475" s="31">
        <f>[2]consoCURRENT!O34115</f>
        <v>0</v>
      </c>
      <c r="M1475" s="31">
        <f>[2]consoCURRENT!P34115</f>
        <v>0</v>
      </c>
      <c r="N1475" s="31">
        <f>[2]consoCURRENT!Q34115</f>
        <v>0</v>
      </c>
      <c r="O1475" s="31">
        <f>[2]consoCURRENT!R34115</f>
        <v>0</v>
      </c>
      <c r="P1475" s="31">
        <f>[2]consoCURRENT!S34115</f>
        <v>0</v>
      </c>
      <c r="Q1475" s="31">
        <f>[2]consoCURRENT!T34115</f>
        <v>0</v>
      </c>
      <c r="R1475" s="31">
        <f>[2]consoCURRENT!U34115</f>
        <v>0</v>
      </c>
      <c r="S1475" s="31">
        <f>[2]consoCURRENT!V34115</f>
        <v>0</v>
      </c>
      <c r="T1475" s="31">
        <f>[2]consoCURRENT!W34115</f>
        <v>0</v>
      </c>
      <c r="U1475" s="31">
        <f>[2]consoCURRENT!X34115</f>
        <v>0</v>
      </c>
      <c r="V1475" s="31">
        <f>[2]consoCURRENT!Y34115</f>
        <v>0</v>
      </c>
      <c r="W1475" s="31">
        <f>[2]consoCURRENT!Z34115</f>
        <v>0</v>
      </c>
      <c r="X1475" s="31">
        <f>[2]consoCURRENT!AA34115</f>
        <v>0</v>
      </c>
      <c r="Y1475" s="31">
        <f>[2]consoCURRENT!AB34115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[2]consoCURRENT!E34176</f>
        <v>0</v>
      </c>
      <c r="C1480" s="31">
        <f>[2]consoCURRENT!F34176</f>
        <v>0</v>
      </c>
      <c r="D1480" s="31">
        <f>[2]consoCURRENT!G34176</f>
        <v>0</v>
      </c>
      <c r="E1480" s="31">
        <f>[2]consoCURRENT!H34176</f>
        <v>0</v>
      </c>
      <c r="F1480" s="31">
        <f>[2]consoCURRENT!I34176</f>
        <v>0</v>
      </c>
      <c r="G1480" s="31">
        <f>[2]consoCURRENT!J34176</f>
        <v>0</v>
      </c>
      <c r="H1480" s="31">
        <f>[2]consoCURRENT!K34176</f>
        <v>0</v>
      </c>
      <c r="I1480" s="31">
        <f>[2]consoCURRENT!L34176</f>
        <v>0</v>
      </c>
      <c r="J1480" s="31">
        <f>[2]consoCURRENT!M34176</f>
        <v>0</v>
      </c>
      <c r="K1480" s="31">
        <f>[2]consoCURRENT!N34176</f>
        <v>0</v>
      </c>
      <c r="L1480" s="31">
        <f>[2]consoCURRENT!O34176</f>
        <v>0</v>
      </c>
      <c r="M1480" s="31">
        <f>[2]consoCURRENT!P34176</f>
        <v>0</v>
      </c>
      <c r="N1480" s="31">
        <f>[2]consoCURRENT!Q34176</f>
        <v>0</v>
      </c>
      <c r="O1480" s="31">
        <f>[2]consoCURRENT!R34176</f>
        <v>0</v>
      </c>
      <c r="P1480" s="31">
        <f>[2]consoCURRENT!S34176</f>
        <v>0</v>
      </c>
      <c r="Q1480" s="31">
        <f>[2]consoCURRENT!T34176</f>
        <v>0</v>
      </c>
      <c r="R1480" s="31">
        <f>[2]consoCURRENT!U34176</f>
        <v>0</v>
      </c>
      <c r="S1480" s="31">
        <f>[2]consoCURRENT!V34176</f>
        <v>0</v>
      </c>
      <c r="T1480" s="31">
        <f>[2]consoCURRENT!W34176</f>
        <v>0</v>
      </c>
      <c r="U1480" s="31">
        <f>[2]consoCURRENT!X34176</f>
        <v>0</v>
      </c>
      <c r="V1480" s="31">
        <f>[2]consoCURRENT!Y34176</f>
        <v>0</v>
      </c>
      <c r="W1480" s="31">
        <f>[2]consoCURRENT!Z34176</f>
        <v>0</v>
      </c>
      <c r="X1480" s="31">
        <f>[2]consoCURRENT!AA34176</f>
        <v>0</v>
      </c>
      <c r="Y1480" s="31">
        <f>[2]consoCURRENT!AB34176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[2]consoCURRENT!E34289</f>
        <v>0</v>
      </c>
      <c r="C1481" s="31">
        <f>[2]consoCURRENT!F34289</f>
        <v>0</v>
      </c>
      <c r="D1481" s="31">
        <f>[2]consoCURRENT!G34289</f>
        <v>0</v>
      </c>
      <c r="E1481" s="31">
        <f>[2]consoCURRENT!H34289</f>
        <v>0</v>
      </c>
      <c r="F1481" s="31">
        <f>[2]consoCURRENT!I34289</f>
        <v>0</v>
      </c>
      <c r="G1481" s="31">
        <f>[2]consoCURRENT!J34289</f>
        <v>0</v>
      </c>
      <c r="H1481" s="31">
        <f>[2]consoCURRENT!K34289</f>
        <v>0</v>
      </c>
      <c r="I1481" s="31">
        <f>[2]consoCURRENT!L34289</f>
        <v>0</v>
      </c>
      <c r="J1481" s="31">
        <f>[2]consoCURRENT!M34289</f>
        <v>0</v>
      </c>
      <c r="K1481" s="31">
        <f>[2]consoCURRENT!N34289</f>
        <v>0</v>
      </c>
      <c r="L1481" s="31">
        <f>[2]consoCURRENT!O34289</f>
        <v>0</v>
      </c>
      <c r="M1481" s="31">
        <f>[2]consoCURRENT!P34289</f>
        <v>0</v>
      </c>
      <c r="N1481" s="31">
        <f>[2]consoCURRENT!Q34289</f>
        <v>0</v>
      </c>
      <c r="O1481" s="31">
        <f>[2]consoCURRENT!R34289</f>
        <v>0</v>
      </c>
      <c r="P1481" s="31">
        <f>[2]consoCURRENT!S34289</f>
        <v>0</v>
      </c>
      <c r="Q1481" s="31">
        <f>[2]consoCURRENT!T34289</f>
        <v>0</v>
      </c>
      <c r="R1481" s="31">
        <f>[2]consoCURRENT!U34289</f>
        <v>0</v>
      </c>
      <c r="S1481" s="31">
        <f>[2]consoCURRENT!V34289</f>
        <v>0</v>
      </c>
      <c r="T1481" s="31">
        <f>[2]consoCURRENT!W34289</f>
        <v>0</v>
      </c>
      <c r="U1481" s="31">
        <f>[2]consoCURRENT!X34289</f>
        <v>0</v>
      </c>
      <c r="V1481" s="31">
        <f>[2]consoCURRENT!Y34289</f>
        <v>0</v>
      </c>
      <c r="W1481" s="31">
        <f>[2]consoCURRENT!Z34289</f>
        <v>0</v>
      </c>
      <c r="X1481" s="31">
        <f>[2]consoCURRENT!AA34289</f>
        <v>0</v>
      </c>
      <c r="Y1481" s="31">
        <f>[2]consoCURRENT!AB34289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[2]consoCURRENT!E34295</f>
        <v>0</v>
      </c>
      <c r="C1482" s="31">
        <f>[2]consoCURRENT!F34295</f>
        <v>0</v>
      </c>
      <c r="D1482" s="31">
        <f>[2]consoCURRENT!G34295</f>
        <v>0</v>
      </c>
      <c r="E1482" s="31">
        <f>[2]consoCURRENT!H34295</f>
        <v>0</v>
      </c>
      <c r="F1482" s="31">
        <f>[2]consoCURRENT!I34295</f>
        <v>0</v>
      </c>
      <c r="G1482" s="31">
        <f>[2]consoCURRENT!J34295</f>
        <v>0</v>
      </c>
      <c r="H1482" s="31">
        <f>[2]consoCURRENT!K34295</f>
        <v>0</v>
      </c>
      <c r="I1482" s="31">
        <f>[2]consoCURRENT!L34295</f>
        <v>0</v>
      </c>
      <c r="J1482" s="31">
        <f>[2]consoCURRENT!M34295</f>
        <v>0</v>
      </c>
      <c r="K1482" s="31">
        <f>[2]consoCURRENT!N34295</f>
        <v>0</v>
      </c>
      <c r="L1482" s="31">
        <f>[2]consoCURRENT!O34295</f>
        <v>0</v>
      </c>
      <c r="M1482" s="31">
        <f>[2]consoCURRENT!P34295</f>
        <v>0</v>
      </c>
      <c r="N1482" s="31">
        <f>[2]consoCURRENT!Q34295</f>
        <v>0</v>
      </c>
      <c r="O1482" s="31">
        <f>[2]consoCURRENT!R34295</f>
        <v>0</v>
      </c>
      <c r="P1482" s="31">
        <f>[2]consoCURRENT!S34295</f>
        <v>0</v>
      </c>
      <c r="Q1482" s="31">
        <f>[2]consoCURRENT!T34295</f>
        <v>0</v>
      </c>
      <c r="R1482" s="31">
        <f>[2]consoCURRENT!U34295</f>
        <v>0</v>
      </c>
      <c r="S1482" s="31">
        <f>[2]consoCURRENT!V34295</f>
        <v>0</v>
      </c>
      <c r="T1482" s="31">
        <f>[2]consoCURRENT!W34295</f>
        <v>0</v>
      </c>
      <c r="U1482" s="31">
        <f>[2]consoCURRENT!X34295</f>
        <v>0</v>
      </c>
      <c r="V1482" s="31">
        <f>[2]consoCURRENT!Y34295</f>
        <v>0</v>
      </c>
      <c r="W1482" s="31">
        <f>[2]consoCURRENT!Z34295</f>
        <v>0</v>
      </c>
      <c r="X1482" s="31">
        <f>[2]consoCURRENT!AA34295</f>
        <v>0</v>
      </c>
      <c r="Y1482" s="31">
        <f>[2]consoCURRENT!AB34295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[2]consoCURRENT!E34324</f>
        <v>0</v>
      </c>
      <c r="C1483" s="31">
        <f>[2]consoCURRENT!F34324</f>
        <v>0</v>
      </c>
      <c r="D1483" s="31">
        <f>[2]consoCURRENT!G34324</f>
        <v>0</v>
      </c>
      <c r="E1483" s="31">
        <f>[2]consoCURRENT!H34324</f>
        <v>0</v>
      </c>
      <c r="F1483" s="31">
        <f>[2]consoCURRENT!I34324</f>
        <v>0</v>
      </c>
      <c r="G1483" s="31">
        <f>[2]consoCURRENT!J34324</f>
        <v>0</v>
      </c>
      <c r="H1483" s="31">
        <f>[2]consoCURRENT!K34324</f>
        <v>0</v>
      </c>
      <c r="I1483" s="31">
        <f>[2]consoCURRENT!L34324</f>
        <v>0</v>
      </c>
      <c r="J1483" s="31">
        <f>[2]consoCURRENT!M34324</f>
        <v>0</v>
      </c>
      <c r="K1483" s="31">
        <f>[2]consoCURRENT!N34324</f>
        <v>0</v>
      </c>
      <c r="L1483" s="31">
        <f>[2]consoCURRENT!O34324</f>
        <v>0</v>
      </c>
      <c r="M1483" s="31">
        <f>[2]consoCURRENT!P34324</f>
        <v>0</v>
      </c>
      <c r="N1483" s="31">
        <f>[2]consoCURRENT!Q34324</f>
        <v>0</v>
      </c>
      <c r="O1483" s="31">
        <f>[2]consoCURRENT!R34324</f>
        <v>0</v>
      </c>
      <c r="P1483" s="31">
        <f>[2]consoCURRENT!S34324</f>
        <v>0</v>
      </c>
      <c r="Q1483" s="31">
        <f>[2]consoCURRENT!T34324</f>
        <v>0</v>
      </c>
      <c r="R1483" s="31">
        <f>[2]consoCURRENT!U34324</f>
        <v>0</v>
      </c>
      <c r="S1483" s="31">
        <f>[2]consoCURRENT!V34324</f>
        <v>0</v>
      </c>
      <c r="T1483" s="31">
        <f>[2]consoCURRENT!W34324</f>
        <v>0</v>
      </c>
      <c r="U1483" s="31">
        <f>[2]consoCURRENT!X34324</f>
        <v>0</v>
      </c>
      <c r="V1483" s="31">
        <f>[2]consoCURRENT!Y34324</f>
        <v>0</v>
      </c>
      <c r="W1483" s="31">
        <f>[2]consoCURRENT!Z34324</f>
        <v>0</v>
      </c>
      <c r="X1483" s="31">
        <f>[2]consoCURRENT!AA34324</f>
        <v>0</v>
      </c>
      <c r="Y1483" s="31">
        <f>[2]consoCURRENT!AB34324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[2]consoCURRENT!E34328</f>
        <v>0</v>
      </c>
      <c r="C1485" s="31">
        <f>[2]consoCURRENT!F34328</f>
        <v>0</v>
      </c>
      <c r="D1485" s="31">
        <f>[2]consoCURRENT!G34328</f>
        <v>0</v>
      </c>
      <c r="E1485" s="31">
        <f>[2]consoCURRENT!H34328</f>
        <v>0</v>
      </c>
      <c r="F1485" s="31">
        <f>[2]consoCURRENT!I34328</f>
        <v>0</v>
      </c>
      <c r="G1485" s="31">
        <f>[2]consoCURRENT!J34328</f>
        <v>0</v>
      </c>
      <c r="H1485" s="31">
        <f>[2]consoCURRENT!K34328</f>
        <v>0</v>
      </c>
      <c r="I1485" s="31">
        <f>[2]consoCURRENT!L34328</f>
        <v>0</v>
      </c>
      <c r="J1485" s="31">
        <f>[2]consoCURRENT!M34328</f>
        <v>0</v>
      </c>
      <c r="K1485" s="31">
        <f>[2]consoCURRENT!N34328</f>
        <v>0</v>
      </c>
      <c r="L1485" s="31">
        <f>[2]consoCURRENT!O34328</f>
        <v>0</v>
      </c>
      <c r="M1485" s="31">
        <f>[2]consoCURRENT!P34328</f>
        <v>0</v>
      </c>
      <c r="N1485" s="31">
        <f>[2]consoCURRENT!Q34328</f>
        <v>0</v>
      </c>
      <c r="O1485" s="31">
        <f>[2]consoCURRENT!R34328</f>
        <v>0</v>
      </c>
      <c r="P1485" s="31">
        <f>[2]consoCURRENT!S34328</f>
        <v>0</v>
      </c>
      <c r="Q1485" s="31">
        <f>[2]consoCURRENT!T34328</f>
        <v>0</v>
      </c>
      <c r="R1485" s="31">
        <f>[2]consoCURRENT!U34328</f>
        <v>0</v>
      </c>
      <c r="S1485" s="31">
        <f>[2]consoCURRENT!V34328</f>
        <v>0</v>
      </c>
      <c r="T1485" s="31">
        <f>[2]consoCURRENT!W34328</f>
        <v>0</v>
      </c>
      <c r="U1485" s="31">
        <f>[2]consoCURRENT!X34328</f>
        <v>0</v>
      </c>
      <c r="V1485" s="31">
        <f>[2]consoCURRENT!Y34328</f>
        <v>0</v>
      </c>
      <c r="W1485" s="31">
        <f>[2]consoCURRENT!Z34328</f>
        <v>0</v>
      </c>
      <c r="X1485" s="31">
        <f>[2]consoCURRENT!AA34328</f>
        <v>0</v>
      </c>
      <c r="Y1485" s="31">
        <f>[2]consoCURRENT!AB34328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[2]consoCURRENT!E34389</f>
        <v>0</v>
      </c>
      <c r="C1490" s="31">
        <f>[2]consoCURRENT!F34389</f>
        <v>0</v>
      </c>
      <c r="D1490" s="31">
        <f>[2]consoCURRENT!G34389</f>
        <v>0</v>
      </c>
      <c r="E1490" s="31">
        <f>[2]consoCURRENT!H34389</f>
        <v>0</v>
      </c>
      <c r="F1490" s="31">
        <f>[2]consoCURRENT!I34389</f>
        <v>0</v>
      </c>
      <c r="G1490" s="31">
        <f>[2]consoCURRENT!J34389</f>
        <v>0</v>
      </c>
      <c r="H1490" s="31">
        <f>[2]consoCURRENT!K34389</f>
        <v>0</v>
      </c>
      <c r="I1490" s="31">
        <f>[2]consoCURRENT!L34389</f>
        <v>0</v>
      </c>
      <c r="J1490" s="31">
        <f>[2]consoCURRENT!M34389</f>
        <v>0</v>
      </c>
      <c r="K1490" s="31">
        <f>[2]consoCURRENT!N34389</f>
        <v>0</v>
      </c>
      <c r="L1490" s="31">
        <f>[2]consoCURRENT!O34389</f>
        <v>0</v>
      </c>
      <c r="M1490" s="31">
        <f>[2]consoCURRENT!P34389</f>
        <v>0</v>
      </c>
      <c r="N1490" s="31">
        <f>[2]consoCURRENT!Q34389</f>
        <v>0</v>
      </c>
      <c r="O1490" s="31">
        <f>[2]consoCURRENT!R34389</f>
        <v>0</v>
      </c>
      <c r="P1490" s="31">
        <f>[2]consoCURRENT!S34389</f>
        <v>0</v>
      </c>
      <c r="Q1490" s="31">
        <f>[2]consoCURRENT!T34389</f>
        <v>0</v>
      </c>
      <c r="R1490" s="31">
        <f>[2]consoCURRENT!U34389</f>
        <v>0</v>
      </c>
      <c r="S1490" s="31">
        <f>[2]consoCURRENT!V34389</f>
        <v>0</v>
      </c>
      <c r="T1490" s="31">
        <f>[2]consoCURRENT!W34389</f>
        <v>0</v>
      </c>
      <c r="U1490" s="31">
        <f>[2]consoCURRENT!X34389</f>
        <v>0</v>
      </c>
      <c r="V1490" s="31">
        <f>[2]consoCURRENT!Y34389</f>
        <v>0</v>
      </c>
      <c r="W1490" s="31">
        <f>[2]consoCURRENT!Z34389</f>
        <v>0</v>
      </c>
      <c r="X1490" s="31">
        <f>[2]consoCURRENT!AA34389</f>
        <v>0</v>
      </c>
      <c r="Y1490" s="31">
        <f>[2]consoCURRENT!AB34389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[2]consoCURRENT!E34502</f>
        <v>0</v>
      </c>
      <c r="C1491" s="31">
        <f>[2]consoCURRENT!F34502</f>
        <v>0</v>
      </c>
      <c r="D1491" s="31">
        <f>[2]consoCURRENT!G34502</f>
        <v>0</v>
      </c>
      <c r="E1491" s="31">
        <f>[2]consoCURRENT!H34502</f>
        <v>0</v>
      </c>
      <c r="F1491" s="31">
        <f>[2]consoCURRENT!I34502</f>
        <v>0</v>
      </c>
      <c r="G1491" s="31">
        <f>[2]consoCURRENT!J34502</f>
        <v>0</v>
      </c>
      <c r="H1491" s="31">
        <f>[2]consoCURRENT!K34502</f>
        <v>0</v>
      </c>
      <c r="I1491" s="31">
        <f>[2]consoCURRENT!L34502</f>
        <v>0</v>
      </c>
      <c r="J1491" s="31">
        <f>[2]consoCURRENT!M34502</f>
        <v>0</v>
      </c>
      <c r="K1491" s="31">
        <f>[2]consoCURRENT!N34502</f>
        <v>0</v>
      </c>
      <c r="L1491" s="31">
        <f>[2]consoCURRENT!O34502</f>
        <v>0</v>
      </c>
      <c r="M1491" s="31">
        <f>[2]consoCURRENT!P34502</f>
        <v>0</v>
      </c>
      <c r="N1491" s="31">
        <f>[2]consoCURRENT!Q34502</f>
        <v>0</v>
      </c>
      <c r="O1491" s="31">
        <f>[2]consoCURRENT!R34502</f>
        <v>0</v>
      </c>
      <c r="P1491" s="31">
        <f>[2]consoCURRENT!S34502</f>
        <v>0</v>
      </c>
      <c r="Q1491" s="31">
        <f>[2]consoCURRENT!T34502</f>
        <v>0</v>
      </c>
      <c r="R1491" s="31">
        <f>[2]consoCURRENT!U34502</f>
        <v>0</v>
      </c>
      <c r="S1491" s="31">
        <f>[2]consoCURRENT!V34502</f>
        <v>0</v>
      </c>
      <c r="T1491" s="31">
        <f>[2]consoCURRENT!W34502</f>
        <v>0</v>
      </c>
      <c r="U1491" s="31">
        <f>[2]consoCURRENT!X34502</f>
        <v>0</v>
      </c>
      <c r="V1491" s="31">
        <f>[2]consoCURRENT!Y34502</f>
        <v>0</v>
      </c>
      <c r="W1491" s="31">
        <f>[2]consoCURRENT!Z34502</f>
        <v>0</v>
      </c>
      <c r="X1491" s="31">
        <f>[2]consoCURRENT!AA34502</f>
        <v>0</v>
      </c>
      <c r="Y1491" s="31">
        <f>[2]consoCURRENT!AB34502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[2]consoCURRENT!E34508</f>
        <v>0</v>
      </c>
      <c r="C1492" s="31">
        <f>[2]consoCURRENT!F34508</f>
        <v>0</v>
      </c>
      <c r="D1492" s="31">
        <f>[2]consoCURRENT!G34508</f>
        <v>0</v>
      </c>
      <c r="E1492" s="31">
        <f>[2]consoCURRENT!H34508</f>
        <v>0</v>
      </c>
      <c r="F1492" s="31">
        <f>[2]consoCURRENT!I34508</f>
        <v>0</v>
      </c>
      <c r="G1492" s="31">
        <f>[2]consoCURRENT!J34508</f>
        <v>0</v>
      </c>
      <c r="H1492" s="31">
        <f>[2]consoCURRENT!K34508</f>
        <v>0</v>
      </c>
      <c r="I1492" s="31">
        <f>[2]consoCURRENT!L34508</f>
        <v>0</v>
      </c>
      <c r="J1492" s="31">
        <f>[2]consoCURRENT!M34508</f>
        <v>0</v>
      </c>
      <c r="K1492" s="31">
        <f>[2]consoCURRENT!N34508</f>
        <v>0</v>
      </c>
      <c r="L1492" s="31">
        <f>[2]consoCURRENT!O34508</f>
        <v>0</v>
      </c>
      <c r="M1492" s="31">
        <f>[2]consoCURRENT!P34508</f>
        <v>0</v>
      </c>
      <c r="N1492" s="31">
        <f>[2]consoCURRENT!Q34508</f>
        <v>0</v>
      </c>
      <c r="O1492" s="31">
        <f>[2]consoCURRENT!R34508</f>
        <v>0</v>
      </c>
      <c r="P1492" s="31">
        <f>[2]consoCURRENT!S34508</f>
        <v>0</v>
      </c>
      <c r="Q1492" s="31">
        <f>[2]consoCURRENT!T34508</f>
        <v>0</v>
      </c>
      <c r="R1492" s="31">
        <f>[2]consoCURRENT!U34508</f>
        <v>0</v>
      </c>
      <c r="S1492" s="31">
        <f>[2]consoCURRENT!V34508</f>
        <v>0</v>
      </c>
      <c r="T1492" s="31">
        <f>[2]consoCURRENT!W34508</f>
        <v>0</v>
      </c>
      <c r="U1492" s="31">
        <f>[2]consoCURRENT!X34508</f>
        <v>0</v>
      </c>
      <c r="V1492" s="31">
        <f>[2]consoCURRENT!Y34508</f>
        <v>0</v>
      </c>
      <c r="W1492" s="31">
        <f>[2]consoCURRENT!Z34508</f>
        <v>0</v>
      </c>
      <c r="X1492" s="31">
        <f>[2]consoCURRENT!AA34508</f>
        <v>0</v>
      </c>
      <c r="Y1492" s="31">
        <f>[2]consoCURRENT!AB34508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[2]consoCURRENT!E34537</f>
        <v>0</v>
      </c>
      <c r="C1493" s="31">
        <f>[2]consoCURRENT!F34537</f>
        <v>0</v>
      </c>
      <c r="D1493" s="31">
        <f>[2]consoCURRENT!G34537</f>
        <v>0</v>
      </c>
      <c r="E1493" s="31">
        <f>[2]consoCURRENT!H34537</f>
        <v>0</v>
      </c>
      <c r="F1493" s="31">
        <f>[2]consoCURRENT!I34537</f>
        <v>0</v>
      </c>
      <c r="G1493" s="31">
        <f>[2]consoCURRENT!J34537</f>
        <v>0</v>
      </c>
      <c r="H1493" s="31">
        <f>[2]consoCURRENT!K34537</f>
        <v>0</v>
      </c>
      <c r="I1493" s="31">
        <f>[2]consoCURRENT!L34537</f>
        <v>0</v>
      </c>
      <c r="J1493" s="31">
        <f>[2]consoCURRENT!M34537</f>
        <v>0</v>
      </c>
      <c r="K1493" s="31">
        <f>[2]consoCURRENT!N34537</f>
        <v>0</v>
      </c>
      <c r="L1493" s="31">
        <f>[2]consoCURRENT!O34537</f>
        <v>0</v>
      </c>
      <c r="M1493" s="31">
        <f>[2]consoCURRENT!P34537</f>
        <v>0</v>
      </c>
      <c r="N1493" s="31">
        <f>[2]consoCURRENT!Q34537</f>
        <v>0</v>
      </c>
      <c r="O1493" s="31">
        <f>[2]consoCURRENT!R34537</f>
        <v>0</v>
      </c>
      <c r="P1493" s="31">
        <f>[2]consoCURRENT!S34537</f>
        <v>0</v>
      </c>
      <c r="Q1493" s="31">
        <f>[2]consoCURRENT!T34537</f>
        <v>0</v>
      </c>
      <c r="R1493" s="31">
        <f>[2]consoCURRENT!U34537</f>
        <v>0</v>
      </c>
      <c r="S1493" s="31">
        <f>[2]consoCURRENT!V34537</f>
        <v>0</v>
      </c>
      <c r="T1493" s="31">
        <f>[2]consoCURRENT!W34537</f>
        <v>0</v>
      </c>
      <c r="U1493" s="31">
        <f>[2]consoCURRENT!X34537</f>
        <v>0</v>
      </c>
      <c r="V1493" s="31">
        <f>[2]consoCURRENT!Y34537</f>
        <v>0</v>
      </c>
      <c r="W1493" s="31">
        <f>[2]consoCURRENT!Z34537</f>
        <v>0</v>
      </c>
      <c r="X1493" s="31">
        <f>[2]consoCURRENT!AA34537</f>
        <v>0</v>
      </c>
      <c r="Y1493" s="31">
        <f>[2]consoCURRENT!AB34537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[2]consoCURRENT!E34541</f>
        <v>0</v>
      </c>
      <c r="C1495" s="31">
        <f>[2]consoCURRENT!F34541</f>
        <v>0</v>
      </c>
      <c r="D1495" s="31">
        <f>[2]consoCURRENT!G34541</f>
        <v>0</v>
      </c>
      <c r="E1495" s="31">
        <f>[2]consoCURRENT!H34541</f>
        <v>0</v>
      </c>
      <c r="F1495" s="31">
        <f>[2]consoCURRENT!I34541</f>
        <v>0</v>
      </c>
      <c r="G1495" s="31">
        <f>[2]consoCURRENT!J34541</f>
        <v>0</v>
      </c>
      <c r="H1495" s="31">
        <f>[2]consoCURRENT!K34541</f>
        <v>0</v>
      </c>
      <c r="I1495" s="31">
        <f>[2]consoCURRENT!L34541</f>
        <v>0</v>
      </c>
      <c r="J1495" s="31">
        <f>[2]consoCURRENT!M34541</f>
        <v>0</v>
      </c>
      <c r="K1495" s="31">
        <f>[2]consoCURRENT!N34541</f>
        <v>0</v>
      </c>
      <c r="L1495" s="31">
        <f>[2]consoCURRENT!O34541</f>
        <v>0</v>
      </c>
      <c r="M1495" s="31">
        <f>[2]consoCURRENT!P34541</f>
        <v>0</v>
      </c>
      <c r="N1495" s="31">
        <f>[2]consoCURRENT!Q34541</f>
        <v>0</v>
      </c>
      <c r="O1495" s="31">
        <f>[2]consoCURRENT!R34541</f>
        <v>0</v>
      </c>
      <c r="P1495" s="31">
        <f>[2]consoCURRENT!S34541</f>
        <v>0</v>
      </c>
      <c r="Q1495" s="31">
        <f>[2]consoCURRENT!T34541</f>
        <v>0</v>
      </c>
      <c r="R1495" s="31">
        <f>[2]consoCURRENT!U34541</f>
        <v>0</v>
      </c>
      <c r="S1495" s="31">
        <f>[2]consoCURRENT!V34541</f>
        <v>0</v>
      </c>
      <c r="T1495" s="31">
        <f>[2]consoCURRENT!W34541</f>
        <v>0</v>
      </c>
      <c r="U1495" s="31">
        <f>[2]consoCURRENT!X34541</f>
        <v>0</v>
      </c>
      <c r="V1495" s="31">
        <f>[2]consoCURRENT!Y34541</f>
        <v>0</v>
      </c>
      <c r="W1495" s="31">
        <f>[2]consoCURRENT!Z34541</f>
        <v>0</v>
      </c>
      <c r="X1495" s="31">
        <f>[2]consoCURRENT!AA34541</f>
        <v>0</v>
      </c>
      <c r="Y1495" s="31">
        <f>[2]consoCURRENT!AB34541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[2]consoCURRENT!E34602</f>
        <v>0</v>
      </c>
      <c r="C1500" s="31">
        <f>[2]consoCURRENT!F34602</f>
        <v>0</v>
      </c>
      <c r="D1500" s="31">
        <f>[2]consoCURRENT!G34602</f>
        <v>0</v>
      </c>
      <c r="E1500" s="31">
        <f>[2]consoCURRENT!H34602</f>
        <v>0</v>
      </c>
      <c r="F1500" s="31">
        <f>[2]consoCURRENT!I34602</f>
        <v>0</v>
      </c>
      <c r="G1500" s="31">
        <f>[2]consoCURRENT!J34602</f>
        <v>0</v>
      </c>
      <c r="H1500" s="31">
        <f>[2]consoCURRENT!K34602</f>
        <v>0</v>
      </c>
      <c r="I1500" s="31">
        <f>[2]consoCURRENT!L34602</f>
        <v>0</v>
      </c>
      <c r="J1500" s="31">
        <f>[2]consoCURRENT!M34602</f>
        <v>0</v>
      </c>
      <c r="K1500" s="31">
        <f>[2]consoCURRENT!N34602</f>
        <v>0</v>
      </c>
      <c r="L1500" s="31">
        <f>[2]consoCURRENT!O34602</f>
        <v>0</v>
      </c>
      <c r="M1500" s="31">
        <f>[2]consoCURRENT!P34602</f>
        <v>0</v>
      </c>
      <c r="N1500" s="31">
        <f>[2]consoCURRENT!Q34602</f>
        <v>0</v>
      </c>
      <c r="O1500" s="31">
        <f>[2]consoCURRENT!R34602</f>
        <v>0</v>
      </c>
      <c r="P1500" s="31">
        <f>[2]consoCURRENT!S34602</f>
        <v>0</v>
      </c>
      <c r="Q1500" s="31">
        <f>[2]consoCURRENT!T34602</f>
        <v>0</v>
      </c>
      <c r="R1500" s="31">
        <f>[2]consoCURRENT!U34602</f>
        <v>0</v>
      </c>
      <c r="S1500" s="31">
        <f>[2]consoCURRENT!V34602</f>
        <v>0</v>
      </c>
      <c r="T1500" s="31">
        <f>[2]consoCURRENT!W34602</f>
        <v>0</v>
      </c>
      <c r="U1500" s="31">
        <f>[2]consoCURRENT!X34602</f>
        <v>0</v>
      </c>
      <c r="V1500" s="31">
        <f>[2]consoCURRENT!Y34602</f>
        <v>0</v>
      </c>
      <c r="W1500" s="31">
        <f>[2]consoCURRENT!Z34602</f>
        <v>0</v>
      </c>
      <c r="X1500" s="31">
        <f>[2]consoCURRENT!AA34602</f>
        <v>0</v>
      </c>
      <c r="Y1500" s="31">
        <f>[2]consoCURRENT!AB34602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[2]consoCURRENT!E34715</f>
        <v>0</v>
      </c>
      <c r="C1501" s="31">
        <f>[2]consoCURRENT!F34715</f>
        <v>0</v>
      </c>
      <c r="D1501" s="31">
        <f>[2]consoCURRENT!G34715</f>
        <v>0</v>
      </c>
      <c r="E1501" s="31">
        <f>[2]consoCURRENT!H34715</f>
        <v>0</v>
      </c>
      <c r="F1501" s="31">
        <f>[2]consoCURRENT!I34715</f>
        <v>0</v>
      </c>
      <c r="G1501" s="31">
        <f>[2]consoCURRENT!J34715</f>
        <v>0</v>
      </c>
      <c r="H1501" s="31">
        <f>[2]consoCURRENT!K34715</f>
        <v>0</v>
      </c>
      <c r="I1501" s="31">
        <f>[2]consoCURRENT!L34715</f>
        <v>0</v>
      </c>
      <c r="J1501" s="31">
        <f>[2]consoCURRENT!M34715</f>
        <v>0</v>
      </c>
      <c r="K1501" s="31">
        <f>[2]consoCURRENT!N34715</f>
        <v>0</v>
      </c>
      <c r="L1501" s="31">
        <f>[2]consoCURRENT!O34715</f>
        <v>0</v>
      </c>
      <c r="M1501" s="31">
        <f>[2]consoCURRENT!P34715</f>
        <v>0</v>
      </c>
      <c r="N1501" s="31">
        <f>[2]consoCURRENT!Q34715</f>
        <v>0</v>
      </c>
      <c r="O1501" s="31">
        <f>[2]consoCURRENT!R34715</f>
        <v>0</v>
      </c>
      <c r="P1501" s="31">
        <f>[2]consoCURRENT!S34715</f>
        <v>0</v>
      </c>
      <c r="Q1501" s="31">
        <f>[2]consoCURRENT!T34715</f>
        <v>0</v>
      </c>
      <c r="R1501" s="31">
        <f>[2]consoCURRENT!U34715</f>
        <v>0</v>
      </c>
      <c r="S1501" s="31">
        <f>[2]consoCURRENT!V34715</f>
        <v>0</v>
      </c>
      <c r="T1501" s="31">
        <f>[2]consoCURRENT!W34715</f>
        <v>0</v>
      </c>
      <c r="U1501" s="31">
        <f>[2]consoCURRENT!X34715</f>
        <v>0</v>
      </c>
      <c r="V1501" s="31">
        <f>[2]consoCURRENT!Y34715</f>
        <v>0</v>
      </c>
      <c r="W1501" s="31">
        <f>[2]consoCURRENT!Z34715</f>
        <v>0</v>
      </c>
      <c r="X1501" s="31">
        <f>[2]consoCURRENT!AA34715</f>
        <v>0</v>
      </c>
      <c r="Y1501" s="31">
        <f>[2]consoCURRENT!AB34715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[2]consoCURRENT!E34721</f>
        <v>0</v>
      </c>
      <c r="C1502" s="31">
        <f>[2]consoCURRENT!F34721</f>
        <v>0</v>
      </c>
      <c r="D1502" s="31">
        <f>[2]consoCURRENT!G34721</f>
        <v>0</v>
      </c>
      <c r="E1502" s="31">
        <f>[2]consoCURRENT!H34721</f>
        <v>0</v>
      </c>
      <c r="F1502" s="31">
        <f>[2]consoCURRENT!I34721</f>
        <v>0</v>
      </c>
      <c r="G1502" s="31">
        <f>[2]consoCURRENT!J34721</f>
        <v>0</v>
      </c>
      <c r="H1502" s="31">
        <f>[2]consoCURRENT!K34721</f>
        <v>0</v>
      </c>
      <c r="I1502" s="31">
        <f>[2]consoCURRENT!L34721</f>
        <v>0</v>
      </c>
      <c r="J1502" s="31">
        <f>[2]consoCURRENT!M34721</f>
        <v>0</v>
      </c>
      <c r="K1502" s="31">
        <f>[2]consoCURRENT!N34721</f>
        <v>0</v>
      </c>
      <c r="L1502" s="31">
        <f>[2]consoCURRENT!O34721</f>
        <v>0</v>
      </c>
      <c r="M1502" s="31">
        <f>[2]consoCURRENT!P34721</f>
        <v>0</v>
      </c>
      <c r="N1502" s="31">
        <f>[2]consoCURRENT!Q34721</f>
        <v>0</v>
      </c>
      <c r="O1502" s="31">
        <f>[2]consoCURRENT!R34721</f>
        <v>0</v>
      </c>
      <c r="P1502" s="31">
        <f>[2]consoCURRENT!S34721</f>
        <v>0</v>
      </c>
      <c r="Q1502" s="31">
        <f>[2]consoCURRENT!T34721</f>
        <v>0</v>
      </c>
      <c r="R1502" s="31">
        <f>[2]consoCURRENT!U34721</f>
        <v>0</v>
      </c>
      <c r="S1502" s="31">
        <f>[2]consoCURRENT!V34721</f>
        <v>0</v>
      </c>
      <c r="T1502" s="31">
        <f>[2]consoCURRENT!W34721</f>
        <v>0</v>
      </c>
      <c r="U1502" s="31">
        <f>[2]consoCURRENT!X34721</f>
        <v>0</v>
      </c>
      <c r="V1502" s="31">
        <f>[2]consoCURRENT!Y34721</f>
        <v>0</v>
      </c>
      <c r="W1502" s="31">
        <f>[2]consoCURRENT!Z34721</f>
        <v>0</v>
      </c>
      <c r="X1502" s="31">
        <f>[2]consoCURRENT!AA34721</f>
        <v>0</v>
      </c>
      <c r="Y1502" s="31">
        <f>[2]consoCURRENT!AB34721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[2]consoCURRENT!E34750</f>
        <v>0</v>
      </c>
      <c r="C1503" s="31">
        <f>[2]consoCURRENT!F34750</f>
        <v>0</v>
      </c>
      <c r="D1503" s="31">
        <f>[2]consoCURRENT!G34750</f>
        <v>0</v>
      </c>
      <c r="E1503" s="31">
        <f>[2]consoCURRENT!H34750</f>
        <v>0</v>
      </c>
      <c r="F1503" s="31">
        <f>[2]consoCURRENT!I34750</f>
        <v>0</v>
      </c>
      <c r="G1503" s="31">
        <f>[2]consoCURRENT!J34750</f>
        <v>0</v>
      </c>
      <c r="H1503" s="31">
        <f>[2]consoCURRENT!K34750</f>
        <v>0</v>
      </c>
      <c r="I1503" s="31">
        <f>[2]consoCURRENT!L34750</f>
        <v>0</v>
      </c>
      <c r="J1503" s="31">
        <f>[2]consoCURRENT!M34750</f>
        <v>0</v>
      </c>
      <c r="K1503" s="31">
        <f>[2]consoCURRENT!N34750</f>
        <v>0</v>
      </c>
      <c r="L1503" s="31">
        <f>[2]consoCURRENT!O34750</f>
        <v>0</v>
      </c>
      <c r="M1503" s="31">
        <f>[2]consoCURRENT!P34750</f>
        <v>0</v>
      </c>
      <c r="N1503" s="31">
        <f>[2]consoCURRENT!Q34750</f>
        <v>0</v>
      </c>
      <c r="O1503" s="31">
        <f>[2]consoCURRENT!R34750</f>
        <v>0</v>
      </c>
      <c r="P1503" s="31">
        <f>[2]consoCURRENT!S34750</f>
        <v>0</v>
      </c>
      <c r="Q1503" s="31">
        <f>[2]consoCURRENT!T34750</f>
        <v>0</v>
      </c>
      <c r="R1503" s="31">
        <f>[2]consoCURRENT!U34750</f>
        <v>0</v>
      </c>
      <c r="S1503" s="31">
        <f>[2]consoCURRENT!V34750</f>
        <v>0</v>
      </c>
      <c r="T1503" s="31">
        <f>[2]consoCURRENT!W34750</f>
        <v>0</v>
      </c>
      <c r="U1503" s="31">
        <f>[2]consoCURRENT!X34750</f>
        <v>0</v>
      </c>
      <c r="V1503" s="31">
        <f>[2]consoCURRENT!Y34750</f>
        <v>0</v>
      </c>
      <c r="W1503" s="31">
        <f>[2]consoCURRENT!Z34750</f>
        <v>0</v>
      </c>
      <c r="X1503" s="31">
        <f>[2]consoCURRENT!AA34750</f>
        <v>0</v>
      </c>
      <c r="Y1503" s="31">
        <f>[2]consoCURRENT!AB34750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[2]consoCURRENT!E34754</f>
        <v>0</v>
      </c>
      <c r="C1505" s="31">
        <f>[2]consoCURRENT!F34754</f>
        <v>0</v>
      </c>
      <c r="D1505" s="31">
        <f>[2]consoCURRENT!G34754</f>
        <v>0</v>
      </c>
      <c r="E1505" s="31">
        <f>[2]consoCURRENT!H34754</f>
        <v>0</v>
      </c>
      <c r="F1505" s="31">
        <f>[2]consoCURRENT!I34754</f>
        <v>0</v>
      </c>
      <c r="G1505" s="31">
        <f>[2]consoCURRENT!J34754</f>
        <v>0</v>
      </c>
      <c r="H1505" s="31">
        <f>[2]consoCURRENT!K34754</f>
        <v>0</v>
      </c>
      <c r="I1505" s="31">
        <f>[2]consoCURRENT!L34754</f>
        <v>0</v>
      </c>
      <c r="J1505" s="31">
        <f>[2]consoCURRENT!M34754</f>
        <v>0</v>
      </c>
      <c r="K1505" s="31">
        <f>[2]consoCURRENT!N34754</f>
        <v>0</v>
      </c>
      <c r="L1505" s="31">
        <f>[2]consoCURRENT!O34754</f>
        <v>0</v>
      </c>
      <c r="M1505" s="31">
        <f>[2]consoCURRENT!P34754</f>
        <v>0</v>
      </c>
      <c r="N1505" s="31">
        <f>[2]consoCURRENT!Q34754</f>
        <v>0</v>
      </c>
      <c r="O1505" s="31">
        <f>[2]consoCURRENT!R34754</f>
        <v>0</v>
      </c>
      <c r="P1505" s="31">
        <f>[2]consoCURRENT!S34754</f>
        <v>0</v>
      </c>
      <c r="Q1505" s="31">
        <f>[2]consoCURRENT!T34754</f>
        <v>0</v>
      </c>
      <c r="R1505" s="31">
        <f>[2]consoCURRENT!U34754</f>
        <v>0</v>
      </c>
      <c r="S1505" s="31">
        <f>[2]consoCURRENT!V34754</f>
        <v>0</v>
      </c>
      <c r="T1505" s="31">
        <f>[2]consoCURRENT!W34754</f>
        <v>0</v>
      </c>
      <c r="U1505" s="31">
        <f>[2]consoCURRENT!X34754</f>
        <v>0</v>
      </c>
      <c r="V1505" s="31">
        <f>[2]consoCURRENT!Y34754</f>
        <v>0</v>
      </c>
      <c r="W1505" s="31">
        <f>[2]consoCURRENT!Z34754</f>
        <v>0</v>
      </c>
      <c r="X1505" s="31">
        <f>[2]consoCURRENT!AA34754</f>
        <v>0</v>
      </c>
      <c r="Y1505" s="31">
        <f>[2]consoCURRENT!AB34754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[2]consoCURRENT!E34815</f>
        <v>0</v>
      </c>
      <c r="C1510" s="31">
        <f>[2]consoCURRENT!F34815</f>
        <v>0</v>
      </c>
      <c r="D1510" s="31">
        <f>[2]consoCURRENT!G34815</f>
        <v>0</v>
      </c>
      <c r="E1510" s="31">
        <f>[2]consoCURRENT!H34815</f>
        <v>0</v>
      </c>
      <c r="F1510" s="31">
        <f>[2]consoCURRENT!I34815</f>
        <v>0</v>
      </c>
      <c r="G1510" s="31">
        <f>[2]consoCURRENT!J34815</f>
        <v>0</v>
      </c>
      <c r="H1510" s="31">
        <f>[2]consoCURRENT!K34815</f>
        <v>0</v>
      </c>
      <c r="I1510" s="31">
        <f>[2]consoCURRENT!L34815</f>
        <v>0</v>
      </c>
      <c r="J1510" s="31">
        <f>[2]consoCURRENT!M34815</f>
        <v>0</v>
      </c>
      <c r="K1510" s="31">
        <f>[2]consoCURRENT!N34815</f>
        <v>0</v>
      </c>
      <c r="L1510" s="31">
        <f>[2]consoCURRENT!O34815</f>
        <v>0</v>
      </c>
      <c r="M1510" s="31">
        <f>[2]consoCURRENT!P34815</f>
        <v>0</v>
      </c>
      <c r="N1510" s="31">
        <f>[2]consoCURRENT!Q34815</f>
        <v>0</v>
      </c>
      <c r="O1510" s="31">
        <f>[2]consoCURRENT!R34815</f>
        <v>0</v>
      </c>
      <c r="P1510" s="31">
        <f>[2]consoCURRENT!S34815</f>
        <v>0</v>
      </c>
      <c r="Q1510" s="31">
        <f>[2]consoCURRENT!T34815</f>
        <v>0</v>
      </c>
      <c r="R1510" s="31">
        <f>[2]consoCURRENT!U34815</f>
        <v>0</v>
      </c>
      <c r="S1510" s="31">
        <f>[2]consoCURRENT!V34815</f>
        <v>0</v>
      </c>
      <c r="T1510" s="31">
        <f>[2]consoCURRENT!W34815</f>
        <v>0</v>
      </c>
      <c r="U1510" s="31">
        <f>[2]consoCURRENT!X34815</f>
        <v>0</v>
      </c>
      <c r="V1510" s="31">
        <f>[2]consoCURRENT!Y34815</f>
        <v>0</v>
      </c>
      <c r="W1510" s="31">
        <f>[2]consoCURRENT!Z34815</f>
        <v>0</v>
      </c>
      <c r="X1510" s="31">
        <f>[2]consoCURRENT!AA34815</f>
        <v>0</v>
      </c>
      <c r="Y1510" s="31">
        <f>[2]consoCURRENT!AB34815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[2]consoCURRENT!E34928</f>
        <v>101374.34999999998</v>
      </c>
      <c r="C1511" s="31">
        <f>[2]consoCURRENT!F34928</f>
        <v>0</v>
      </c>
      <c r="D1511" s="31">
        <f>[2]consoCURRENT!G34928</f>
        <v>101374.34999999998</v>
      </c>
      <c r="E1511" s="31">
        <f>[2]consoCURRENT!H34928</f>
        <v>101374.35</v>
      </c>
      <c r="F1511" s="31">
        <f>[2]consoCURRENT!I34928</f>
        <v>0</v>
      </c>
      <c r="G1511" s="31">
        <f>[2]consoCURRENT!J34928</f>
        <v>0</v>
      </c>
      <c r="H1511" s="31">
        <f>[2]consoCURRENT!K34928</f>
        <v>0</v>
      </c>
      <c r="I1511" s="31">
        <f>[2]consoCURRENT!L34928</f>
        <v>0</v>
      </c>
      <c r="J1511" s="31">
        <f>[2]consoCURRENT!M34928</f>
        <v>0</v>
      </c>
      <c r="K1511" s="31">
        <f>[2]consoCURRENT!N34928</f>
        <v>0</v>
      </c>
      <c r="L1511" s="31">
        <f>[2]consoCURRENT!O34928</f>
        <v>0</v>
      </c>
      <c r="M1511" s="31">
        <f>[2]consoCURRENT!P34928</f>
        <v>0</v>
      </c>
      <c r="N1511" s="31">
        <f>[2]consoCURRENT!Q34928</f>
        <v>0</v>
      </c>
      <c r="O1511" s="31">
        <f>[2]consoCURRENT!R34928</f>
        <v>0</v>
      </c>
      <c r="P1511" s="31">
        <f>[2]consoCURRENT!S34928</f>
        <v>101374.35</v>
      </c>
      <c r="Q1511" s="31">
        <f>[2]consoCURRENT!T34928</f>
        <v>0</v>
      </c>
      <c r="R1511" s="31">
        <f>[2]consoCURRENT!U34928</f>
        <v>0</v>
      </c>
      <c r="S1511" s="31">
        <f>[2]consoCURRENT!V34928</f>
        <v>0</v>
      </c>
      <c r="T1511" s="31">
        <f>[2]consoCURRENT!W34928</f>
        <v>0</v>
      </c>
      <c r="U1511" s="31">
        <f>[2]consoCURRENT!X34928</f>
        <v>0</v>
      </c>
      <c r="V1511" s="31">
        <f>[2]consoCURRENT!Y34928</f>
        <v>0</v>
      </c>
      <c r="W1511" s="31">
        <f>[2]consoCURRENT!Z34928</f>
        <v>0</v>
      </c>
      <c r="X1511" s="31">
        <f>[2]consoCURRENT!AA34928</f>
        <v>0</v>
      </c>
      <c r="Y1511" s="31">
        <f>[2]consoCURRENT!AB34928</f>
        <v>0</v>
      </c>
      <c r="Z1511" s="31">
        <f>SUM(M1511:Y1511)</f>
        <v>101374.35</v>
      </c>
      <c r="AA1511" s="31">
        <f>D1511-Z1511</f>
        <v>0</v>
      </c>
      <c r="AB1511" s="38">
        <f>Z1511/D1511</f>
        <v>1.0000000000000002</v>
      </c>
      <c r="AC1511" s="32"/>
    </row>
    <row r="1512" spans="1:29" s="33" customFormat="1" ht="18" hidden="1" customHeight="1" x14ac:dyDescent="0.2">
      <c r="A1512" s="36" t="s">
        <v>36</v>
      </c>
      <c r="B1512" s="31">
        <f>[2]consoCURRENT!E34934</f>
        <v>0</v>
      </c>
      <c r="C1512" s="31">
        <f>[2]consoCURRENT!F34934</f>
        <v>0</v>
      </c>
      <c r="D1512" s="31">
        <f>[2]consoCURRENT!G34934</f>
        <v>0</v>
      </c>
      <c r="E1512" s="31">
        <f>[2]consoCURRENT!H34934</f>
        <v>0</v>
      </c>
      <c r="F1512" s="31">
        <f>[2]consoCURRENT!I34934</f>
        <v>0</v>
      </c>
      <c r="G1512" s="31">
        <f>[2]consoCURRENT!J34934</f>
        <v>0</v>
      </c>
      <c r="H1512" s="31">
        <f>[2]consoCURRENT!K34934</f>
        <v>0</v>
      </c>
      <c r="I1512" s="31">
        <f>[2]consoCURRENT!L34934</f>
        <v>0</v>
      </c>
      <c r="J1512" s="31">
        <f>[2]consoCURRENT!M34934</f>
        <v>0</v>
      </c>
      <c r="K1512" s="31">
        <f>[2]consoCURRENT!N34934</f>
        <v>0</v>
      </c>
      <c r="L1512" s="31">
        <f>[2]consoCURRENT!O34934</f>
        <v>0</v>
      </c>
      <c r="M1512" s="31">
        <f>[2]consoCURRENT!P34934</f>
        <v>0</v>
      </c>
      <c r="N1512" s="31">
        <f>[2]consoCURRENT!Q34934</f>
        <v>0</v>
      </c>
      <c r="O1512" s="31">
        <f>[2]consoCURRENT!R34934</f>
        <v>0</v>
      </c>
      <c r="P1512" s="31">
        <f>[2]consoCURRENT!S34934</f>
        <v>0</v>
      </c>
      <c r="Q1512" s="31">
        <f>[2]consoCURRENT!T34934</f>
        <v>0</v>
      </c>
      <c r="R1512" s="31">
        <f>[2]consoCURRENT!U34934</f>
        <v>0</v>
      </c>
      <c r="S1512" s="31">
        <f>[2]consoCURRENT!V34934</f>
        <v>0</v>
      </c>
      <c r="T1512" s="31">
        <f>[2]consoCURRENT!W34934</f>
        <v>0</v>
      </c>
      <c r="U1512" s="31">
        <f>[2]consoCURRENT!X34934</f>
        <v>0</v>
      </c>
      <c r="V1512" s="31">
        <f>[2]consoCURRENT!Y34934</f>
        <v>0</v>
      </c>
      <c r="W1512" s="31">
        <f>[2]consoCURRENT!Z34934</f>
        <v>0</v>
      </c>
      <c r="X1512" s="31">
        <f>[2]consoCURRENT!AA34934</f>
        <v>0</v>
      </c>
      <c r="Y1512" s="31">
        <f>[2]consoCURRENT!AB34934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[2]consoCURRENT!E34963</f>
        <v>0</v>
      </c>
      <c r="C1513" s="31">
        <f>[2]consoCURRENT!F34963</f>
        <v>0</v>
      </c>
      <c r="D1513" s="31">
        <f>[2]consoCURRENT!G34963</f>
        <v>0</v>
      </c>
      <c r="E1513" s="31">
        <f>[2]consoCURRENT!H34963</f>
        <v>0</v>
      </c>
      <c r="F1513" s="31">
        <f>[2]consoCURRENT!I34963</f>
        <v>0</v>
      </c>
      <c r="G1513" s="31">
        <f>[2]consoCURRENT!J34963</f>
        <v>0</v>
      </c>
      <c r="H1513" s="31">
        <f>[2]consoCURRENT!K34963</f>
        <v>0</v>
      </c>
      <c r="I1513" s="31">
        <f>[2]consoCURRENT!L34963</f>
        <v>0</v>
      </c>
      <c r="J1513" s="31">
        <f>[2]consoCURRENT!M34963</f>
        <v>0</v>
      </c>
      <c r="K1513" s="31">
        <f>[2]consoCURRENT!N34963</f>
        <v>0</v>
      </c>
      <c r="L1513" s="31">
        <f>[2]consoCURRENT!O34963</f>
        <v>0</v>
      </c>
      <c r="M1513" s="31">
        <f>[2]consoCURRENT!P34963</f>
        <v>0</v>
      </c>
      <c r="N1513" s="31">
        <f>[2]consoCURRENT!Q34963</f>
        <v>0</v>
      </c>
      <c r="O1513" s="31">
        <f>[2]consoCURRENT!R34963</f>
        <v>0</v>
      </c>
      <c r="P1513" s="31">
        <f>[2]consoCURRENT!S34963</f>
        <v>0</v>
      </c>
      <c r="Q1513" s="31">
        <f>[2]consoCURRENT!T34963</f>
        <v>0</v>
      </c>
      <c r="R1513" s="31">
        <f>[2]consoCURRENT!U34963</f>
        <v>0</v>
      </c>
      <c r="S1513" s="31">
        <f>[2]consoCURRENT!V34963</f>
        <v>0</v>
      </c>
      <c r="T1513" s="31">
        <f>[2]consoCURRENT!W34963</f>
        <v>0</v>
      </c>
      <c r="U1513" s="31">
        <f>[2]consoCURRENT!X34963</f>
        <v>0</v>
      </c>
      <c r="V1513" s="31">
        <f>[2]consoCURRENT!Y34963</f>
        <v>0</v>
      </c>
      <c r="W1513" s="31">
        <f>[2]consoCURRENT!Z34963</f>
        <v>0</v>
      </c>
      <c r="X1513" s="31">
        <f>[2]consoCURRENT!AA34963</f>
        <v>0</v>
      </c>
      <c r="Y1513" s="31">
        <f>[2]consoCURRENT!AB34963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101374.34999999998</v>
      </c>
      <c r="C1514" s="40">
        <f t="shared" si="329"/>
        <v>0</v>
      </c>
      <c r="D1514" s="40">
        <f t="shared" si="329"/>
        <v>101374.34999999998</v>
      </c>
      <c r="E1514" s="40">
        <f t="shared" si="329"/>
        <v>101374.35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101374.35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101374.35</v>
      </c>
      <c r="AA1514" s="40">
        <f t="shared" si="329"/>
        <v>0</v>
      </c>
      <c r="AB1514" s="41">
        <f>Z1514/D1514</f>
        <v>1.0000000000000002</v>
      </c>
      <c r="AC1514" s="32"/>
    </row>
    <row r="1515" spans="1:29" s="33" customFormat="1" ht="18" hidden="1" customHeight="1" x14ac:dyDescent="0.25">
      <c r="A1515" s="42" t="s">
        <v>39</v>
      </c>
      <c r="B1515" s="31">
        <f>[2]consoCURRENT!E34967</f>
        <v>0</v>
      </c>
      <c r="C1515" s="31">
        <f>[2]consoCURRENT!F34967</f>
        <v>0</v>
      </c>
      <c r="D1515" s="31">
        <f>[2]consoCURRENT!G34967</f>
        <v>0</v>
      </c>
      <c r="E1515" s="31">
        <f>[2]consoCURRENT!H34967</f>
        <v>0</v>
      </c>
      <c r="F1515" s="31">
        <f>[2]consoCURRENT!I34967</f>
        <v>0</v>
      </c>
      <c r="G1515" s="31">
        <f>[2]consoCURRENT!J34967</f>
        <v>0</v>
      </c>
      <c r="H1515" s="31">
        <f>[2]consoCURRENT!K34967</f>
        <v>0</v>
      </c>
      <c r="I1515" s="31">
        <f>[2]consoCURRENT!L34967</f>
        <v>0</v>
      </c>
      <c r="J1515" s="31">
        <f>[2]consoCURRENT!M34967</f>
        <v>0</v>
      </c>
      <c r="K1515" s="31">
        <f>[2]consoCURRENT!N34967</f>
        <v>0</v>
      </c>
      <c r="L1515" s="31">
        <f>[2]consoCURRENT!O34967</f>
        <v>0</v>
      </c>
      <c r="M1515" s="31">
        <f>[2]consoCURRENT!P34967</f>
        <v>0</v>
      </c>
      <c r="N1515" s="31">
        <f>[2]consoCURRENT!Q34967</f>
        <v>0</v>
      </c>
      <c r="O1515" s="31">
        <f>[2]consoCURRENT!R34967</f>
        <v>0</v>
      </c>
      <c r="P1515" s="31">
        <f>[2]consoCURRENT!S34967</f>
        <v>0</v>
      </c>
      <c r="Q1515" s="31">
        <f>[2]consoCURRENT!T34967</f>
        <v>0</v>
      </c>
      <c r="R1515" s="31">
        <f>[2]consoCURRENT!U34967</f>
        <v>0</v>
      </c>
      <c r="S1515" s="31">
        <f>[2]consoCURRENT!V34967</f>
        <v>0</v>
      </c>
      <c r="T1515" s="31">
        <f>[2]consoCURRENT!W34967</f>
        <v>0</v>
      </c>
      <c r="U1515" s="31">
        <f>[2]consoCURRENT!X34967</f>
        <v>0</v>
      </c>
      <c r="V1515" s="31">
        <f>[2]consoCURRENT!Y34967</f>
        <v>0</v>
      </c>
      <c r="W1515" s="31">
        <f>[2]consoCURRENT!Z34967</f>
        <v>0</v>
      </c>
      <c r="X1515" s="31">
        <f>[2]consoCURRENT!AA34967</f>
        <v>0</v>
      </c>
      <c r="Y1515" s="31">
        <f>[2]consoCURRENT!AB34967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101374.34999999998</v>
      </c>
      <c r="C1516" s="40">
        <f t="shared" si="330"/>
        <v>0</v>
      </c>
      <c r="D1516" s="40">
        <f t="shared" si="330"/>
        <v>101374.34999999998</v>
      </c>
      <c r="E1516" s="40">
        <f t="shared" si="330"/>
        <v>101374.35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101374.35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101374.35</v>
      </c>
      <c r="AA1516" s="40">
        <f t="shared" si="330"/>
        <v>0</v>
      </c>
      <c r="AB1516" s="41">
        <f>Z1516/D1516</f>
        <v>1.0000000000000002</v>
      </c>
      <c r="AC1516" s="43"/>
    </row>
    <row r="1517" spans="1:29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[2]consoCURRENT!E35028</f>
        <v>0</v>
      </c>
      <c r="C1520" s="31">
        <f>[2]consoCURRENT!F35028</f>
        <v>0</v>
      </c>
      <c r="D1520" s="31">
        <f>[2]consoCURRENT!G35028</f>
        <v>0</v>
      </c>
      <c r="E1520" s="31">
        <f>[2]consoCURRENT!H35028</f>
        <v>0</v>
      </c>
      <c r="F1520" s="31">
        <f>[2]consoCURRENT!I35028</f>
        <v>0</v>
      </c>
      <c r="G1520" s="31">
        <f>[2]consoCURRENT!J35028</f>
        <v>0</v>
      </c>
      <c r="H1520" s="31">
        <f>[2]consoCURRENT!K35028</f>
        <v>0</v>
      </c>
      <c r="I1520" s="31">
        <f>[2]consoCURRENT!L35028</f>
        <v>0</v>
      </c>
      <c r="J1520" s="31">
        <f>[2]consoCURRENT!M35028</f>
        <v>0</v>
      </c>
      <c r="K1520" s="31">
        <f>[2]consoCURRENT!N35028</f>
        <v>0</v>
      </c>
      <c r="L1520" s="31">
        <f>[2]consoCURRENT!O35028</f>
        <v>0</v>
      </c>
      <c r="M1520" s="31">
        <f>[2]consoCURRENT!P35028</f>
        <v>0</v>
      </c>
      <c r="N1520" s="31">
        <f>[2]consoCURRENT!Q35028</f>
        <v>0</v>
      </c>
      <c r="O1520" s="31">
        <f>[2]consoCURRENT!R35028</f>
        <v>0</v>
      </c>
      <c r="P1520" s="31">
        <f>[2]consoCURRENT!S35028</f>
        <v>0</v>
      </c>
      <c r="Q1520" s="31">
        <f>[2]consoCURRENT!T35028</f>
        <v>0</v>
      </c>
      <c r="R1520" s="31">
        <f>[2]consoCURRENT!U35028</f>
        <v>0</v>
      </c>
      <c r="S1520" s="31">
        <f>[2]consoCURRENT!V35028</f>
        <v>0</v>
      </c>
      <c r="T1520" s="31">
        <f>[2]consoCURRENT!W35028</f>
        <v>0</v>
      </c>
      <c r="U1520" s="31">
        <f>[2]consoCURRENT!X35028</f>
        <v>0</v>
      </c>
      <c r="V1520" s="31">
        <f>[2]consoCURRENT!Y35028</f>
        <v>0</v>
      </c>
      <c r="W1520" s="31">
        <f>[2]consoCURRENT!Z35028</f>
        <v>0</v>
      </c>
      <c r="X1520" s="31">
        <f>[2]consoCURRENT!AA35028</f>
        <v>0</v>
      </c>
      <c r="Y1520" s="31">
        <f>[2]consoCURRENT!AB35028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[2]consoCURRENT!E35141</f>
        <v>0</v>
      </c>
      <c r="C1521" s="31">
        <f>[2]consoCURRENT!F35141</f>
        <v>0</v>
      </c>
      <c r="D1521" s="31">
        <f>[2]consoCURRENT!G35141</f>
        <v>0</v>
      </c>
      <c r="E1521" s="31">
        <f>[2]consoCURRENT!H35141</f>
        <v>0</v>
      </c>
      <c r="F1521" s="31">
        <f>[2]consoCURRENT!I35141</f>
        <v>0</v>
      </c>
      <c r="G1521" s="31">
        <f>[2]consoCURRENT!J35141</f>
        <v>0</v>
      </c>
      <c r="H1521" s="31">
        <f>[2]consoCURRENT!K35141</f>
        <v>0</v>
      </c>
      <c r="I1521" s="31">
        <f>[2]consoCURRENT!L35141</f>
        <v>0</v>
      </c>
      <c r="J1521" s="31">
        <f>[2]consoCURRENT!M35141</f>
        <v>0</v>
      </c>
      <c r="K1521" s="31">
        <f>[2]consoCURRENT!N35141</f>
        <v>0</v>
      </c>
      <c r="L1521" s="31">
        <f>[2]consoCURRENT!O35141</f>
        <v>0</v>
      </c>
      <c r="M1521" s="31">
        <f>[2]consoCURRENT!P35141</f>
        <v>0</v>
      </c>
      <c r="N1521" s="31">
        <f>[2]consoCURRENT!Q35141</f>
        <v>0</v>
      </c>
      <c r="O1521" s="31">
        <f>[2]consoCURRENT!R35141</f>
        <v>0</v>
      </c>
      <c r="P1521" s="31">
        <f>[2]consoCURRENT!S35141</f>
        <v>0</v>
      </c>
      <c r="Q1521" s="31">
        <f>[2]consoCURRENT!T35141</f>
        <v>0</v>
      </c>
      <c r="R1521" s="31">
        <f>[2]consoCURRENT!U35141</f>
        <v>0</v>
      </c>
      <c r="S1521" s="31">
        <f>[2]consoCURRENT!V35141</f>
        <v>0</v>
      </c>
      <c r="T1521" s="31">
        <f>[2]consoCURRENT!W35141</f>
        <v>0</v>
      </c>
      <c r="U1521" s="31">
        <f>[2]consoCURRENT!X35141</f>
        <v>0</v>
      </c>
      <c r="V1521" s="31">
        <f>[2]consoCURRENT!Y35141</f>
        <v>0</v>
      </c>
      <c r="W1521" s="31">
        <f>[2]consoCURRENT!Z35141</f>
        <v>0</v>
      </c>
      <c r="X1521" s="31">
        <f>[2]consoCURRENT!AA35141</f>
        <v>0</v>
      </c>
      <c r="Y1521" s="31">
        <f>[2]consoCURRENT!AB35141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[2]consoCURRENT!E35147</f>
        <v>0</v>
      </c>
      <c r="C1522" s="31">
        <f>[2]consoCURRENT!F35147</f>
        <v>0</v>
      </c>
      <c r="D1522" s="31">
        <f>[2]consoCURRENT!G35147</f>
        <v>0</v>
      </c>
      <c r="E1522" s="31">
        <f>[2]consoCURRENT!H35147</f>
        <v>0</v>
      </c>
      <c r="F1522" s="31">
        <f>[2]consoCURRENT!I35147</f>
        <v>0</v>
      </c>
      <c r="G1522" s="31">
        <f>[2]consoCURRENT!J35147</f>
        <v>0</v>
      </c>
      <c r="H1522" s="31">
        <f>[2]consoCURRENT!K35147</f>
        <v>0</v>
      </c>
      <c r="I1522" s="31">
        <f>[2]consoCURRENT!L35147</f>
        <v>0</v>
      </c>
      <c r="J1522" s="31">
        <f>[2]consoCURRENT!M35147</f>
        <v>0</v>
      </c>
      <c r="K1522" s="31">
        <f>[2]consoCURRENT!N35147</f>
        <v>0</v>
      </c>
      <c r="L1522" s="31">
        <f>[2]consoCURRENT!O35147</f>
        <v>0</v>
      </c>
      <c r="M1522" s="31">
        <f>[2]consoCURRENT!P35147</f>
        <v>0</v>
      </c>
      <c r="N1522" s="31">
        <f>[2]consoCURRENT!Q35147</f>
        <v>0</v>
      </c>
      <c r="O1522" s="31">
        <f>[2]consoCURRENT!R35147</f>
        <v>0</v>
      </c>
      <c r="P1522" s="31">
        <f>[2]consoCURRENT!S35147</f>
        <v>0</v>
      </c>
      <c r="Q1522" s="31">
        <f>[2]consoCURRENT!T35147</f>
        <v>0</v>
      </c>
      <c r="R1522" s="31">
        <f>[2]consoCURRENT!U35147</f>
        <v>0</v>
      </c>
      <c r="S1522" s="31">
        <f>[2]consoCURRENT!V35147</f>
        <v>0</v>
      </c>
      <c r="T1522" s="31">
        <f>[2]consoCURRENT!W35147</f>
        <v>0</v>
      </c>
      <c r="U1522" s="31">
        <f>[2]consoCURRENT!X35147</f>
        <v>0</v>
      </c>
      <c r="V1522" s="31">
        <f>[2]consoCURRENT!Y35147</f>
        <v>0</v>
      </c>
      <c r="W1522" s="31">
        <f>[2]consoCURRENT!Z35147</f>
        <v>0</v>
      </c>
      <c r="X1522" s="31">
        <f>[2]consoCURRENT!AA35147</f>
        <v>0</v>
      </c>
      <c r="Y1522" s="31">
        <f>[2]consoCURRENT!AB35147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[2]consoCURRENT!E35176</f>
        <v>0</v>
      </c>
      <c r="C1523" s="31">
        <f>[2]consoCURRENT!F35176</f>
        <v>0</v>
      </c>
      <c r="D1523" s="31">
        <f>[2]consoCURRENT!G35176</f>
        <v>0</v>
      </c>
      <c r="E1523" s="31">
        <f>[2]consoCURRENT!H35176</f>
        <v>0</v>
      </c>
      <c r="F1523" s="31">
        <f>[2]consoCURRENT!I35176</f>
        <v>0</v>
      </c>
      <c r="G1523" s="31">
        <f>[2]consoCURRENT!J35176</f>
        <v>0</v>
      </c>
      <c r="H1523" s="31">
        <f>[2]consoCURRENT!K35176</f>
        <v>0</v>
      </c>
      <c r="I1523" s="31">
        <f>[2]consoCURRENT!L35176</f>
        <v>0</v>
      </c>
      <c r="J1523" s="31">
        <f>[2]consoCURRENT!M35176</f>
        <v>0</v>
      </c>
      <c r="K1523" s="31">
        <f>[2]consoCURRENT!N35176</f>
        <v>0</v>
      </c>
      <c r="L1523" s="31">
        <f>[2]consoCURRENT!O35176</f>
        <v>0</v>
      </c>
      <c r="M1523" s="31">
        <f>[2]consoCURRENT!P35176</f>
        <v>0</v>
      </c>
      <c r="N1523" s="31">
        <f>[2]consoCURRENT!Q35176</f>
        <v>0</v>
      </c>
      <c r="O1523" s="31">
        <f>[2]consoCURRENT!R35176</f>
        <v>0</v>
      </c>
      <c r="P1523" s="31">
        <f>[2]consoCURRENT!S35176</f>
        <v>0</v>
      </c>
      <c r="Q1523" s="31">
        <f>[2]consoCURRENT!T35176</f>
        <v>0</v>
      </c>
      <c r="R1523" s="31">
        <f>[2]consoCURRENT!U35176</f>
        <v>0</v>
      </c>
      <c r="S1523" s="31">
        <f>[2]consoCURRENT!V35176</f>
        <v>0</v>
      </c>
      <c r="T1523" s="31">
        <f>[2]consoCURRENT!W35176</f>
        <v>0</v>
      </c>
      <c r="U1523" s="31">
        <f>[2]consoCURRENT!X35176</f>
        <v>0</v>
      </c>
      <c r="V1523" s="31">
        <f>[2]consoCURRENT!Y35176</f>
        <v>0</v>
      </c>
      <c r="W1523" s="31">
        <f>[2]consoCURRENT!Z35176</f>
        <v>0</v>
      </c>
      <c r="X1523" s="31">
        <f>[2]consoCURRENT!AA35176</f>
        <v>0</v>
      </c>
      <c r="Y1523" s="31">
        <f>[2]consoCURRENT!AB35176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[2]consoCURRENT!E35180</f>
        <v>0</v>
      </c>
      <c r="C1525" s="31">
        <f>[2]consoCURRENT!F35180</f>
        <v>0</v>
      </c>
      <c r="D1525" s="31">
        <f>[2]consoCURRENT!G35180</f>
        <v>0</v>
      </c>
      <c r="E1525" s="31">
        <f>[2]consoCURRENT!H35180</f>
        <v>0</v>
      </c>
      <c r="F1525" s="31">
        <f>[2]consoCURRENT!I35180</f>
        <v>0</v>
      </c>
      <c r="G1525" s="31">
        <f>[2]consoCURRENT!J35180</f>
        <v>0</v>
      </c>
      <c r="H1525" s="31">
        <f>[2]consoCURRENT!K35180</f>
        <v>0</v>
      </c>
      <c r="I1525" s="31">
        <f>[2]consoCURRENT!L35180</f>
        <v>0</v>
      </c>
      <c r="J1525" s="31">
        <f>[2]consoCURRENT!M35180</f>
        <v>0</v>
      </c>
      <c r="K1525" s="31">
        <f>[2]consoCURRENT!N35180</f>
        <v>0</v>
      </c>
      <c r="L1525" s="31">
        <f>[2]consoCURRENT!O35180</f>
        <v>0</v>
      </c>
      <c r="M1525" s="31">
        <f>[2]consoCURRENT!P35180</f>
        <v>0</v>
      </c>
      <c r="N1525" s="31">
        <f>[2]consoCURRENT!Q35180</f>
        <v>0</v>
      </c>
      <c r="O1525" s="31">
        <f>[2]consoCURRENT!R35180</f>
        <v>0</v>
      </c>
      <c r="P1525" s="31">
        <f>[2]consoCURRENT!S35180</f>
        <v>0</v>
      </c>
      <c r="Q1525" s="31">
        <f>[2]consoCURRENT!T35180</f>
        <v>0</v>
      </c>
      <c r="R1525" s="31">
        <f>[2]consoCURRENT!U35180</f>
        <v>0</v>
      </c>
      <c r="S1525" s="31">
        <f>[2]consoCURRENT!V35180</f>
        <v>0</v>
      </c>
      <c r="T1525" s="31">
        <f>[2]consoCURRENT!W35180</f>
        <v>0</v>
      </c>
      <c r="U1525" s="31">
        <f>[2]consoCURRENT!X35180</f>
        <v>0</v>
      </c>
      <c r="V1525" s="31">
        <f>[2]consoCURRENT!Y35180</f>
        <v>0</v>
      </c>
      <c r="W1525" s="31">
        <f>[2]consoCURRENT!Z35180</f>
        <v>0</v>
      </c>
      <c r="X1525" s="31">
        <f>[2]consoCURRENT!AA35180</f>
        <v>0</v>
      </c>
      <c r="Y1525" s="31">
        <f>[2]consoCURRENT!AB35180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[2]consoCURRENT!E35241</f>
        <v>0</v>
      </c>
      <c r="C1530" s="31">
        <f>[2]consoCURRENT!F35241</f>
        <v>0</v>
      </c>
      <c r="D1530" s="31">
        <f>[2]consoCURRENT!G35241</f>
        <v>0</v>
      </c>
      <c r="E1530" s="31">
        <f>[2]consoCURRENT!H35241</f>
        <v>0</v>
      </c>
      <c r="F1530" s="31">
        <f>[2]consoCURRENT!I35241</f>
        <v>0</v>
      </c>
      <c r="G1530" s="31">
        <f>[2]consoCURRENT!J35241</f>
        <v>0</v>
      </c>
      <c r="H1530" s="31">
        <f>[2]consoCURRENT!K35241</f>
        <v>0</v>
      </c>
      <c r="I1530" s="31">
        <f>[2]consoCURRENT!L35241</f>
        <v>0</v>
      </c>
      <c r="J1530" s="31">
        <f>[2]consoCURRENT!M35241</f>
        <v>0</v>
      </c>
      <c r="K1530" s="31">
        <f>[2]consoCURRENT!N35241</f>
        <v>0</v>
      </c>
      <c r="L1530" s="31">
        <f>[2]consoCURRENT!O35241</f>
        <v>0</v>
      </c>
      <c r="M1530" s="31">
        <f>[2]consoCURRENT!P35241</f>
        <v>0</v>
      </c>
      <c r="N1530" s="31">
        <f>[2]consoCURRENT!Q35241</f>
        <v>0</v>
      </c>
      <c r="O1530" s="31">
        <f>[2]consoCURRENT!R35241</f>
        <v>0</v>
      </c>
      <c r="P1530" s="31">
        <f>[2]consoCURRENT!S35241</f>
        <v>0</v>
      </c>
      <c r="Q1530" s="31">
        <f>[2]consoCURRENT!T35241</f>
        <v>0</v>
      </c>
      <c r="R1530" s="31">
        <f>[2]consoCURRENT!U35241</f>
        <v>0</v>
      </c>
      <c r="S1530" s="31">
        <f>[2]consoCURRENT!V35241</f>
        <v>0</v>
      </c>
      <c r="T1530" s="31">
        <f>[2]consoCURRENT!W35241</f>
        <v>0</v>
      </c>
      <c r="U1530" s="31">
        <f>[2]consoCURRENT!X35241</f>
        <v>0</v>
      </c>
      <c r="V1530" s="31">
        <f>[2]consoCURRENT!Y35241</f>
        <v>0</v>
      </c>
      <c r="W1530" s="31">
        <f>[2]consoCURRENT!Z35241</f>
        <v>0</v>
      </c>
      <c r="X1530" s="31">
        <f>[2]consoCURRENT!AA35241</f>
        <v>0</v>
      </c>
      <c r="Y1530" s="31">
        <f>[2]consoCURRENT!AB35241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[2]consoCURRENT!E35354</f>
        <v>0</v>
      </c>
      <c r="C1531" s="31">
        <f>[2]consoCURRENT!F35354</f>
        <v>0</v>
      </c>
      <c r="D1531" s="31">
        <f>[2]consoCURRENT!G35354</f>
        <v>0</v>
      </c>
      <c r="E1531" s="31">
        <f>[2]consoCURRENT!H35354</f>
        <v>0</v>
      </c>
      <c r="F1531" s="31">
        <f>[2]consoCURRENT!I35354</f>
        <v>0</v>
      </c>
      <c r="G1531" s="31">
        <f>[2]consoCURRENT!J35354</f>
        <v>0</v>
      </c>
      <c r="H1531" s="31">
        <f>[2]consoCURRENT!K35354</f>
        <v>0</v>
      </c>
      <c r="I1531" s="31">
        <f>[2]consoCURRENT!L35354</f>
        <v>0</v>
      </c>
      <c r="J1531" s="31">
        <f>[2]consoCURRENT!M35354</f>
        <v>0</v>
      </c>
      <c r="K1531" s="31">
        <f>[2]consoCURRENT!N35354</f>
        <v>0</v>
      </c>
      <c r="L1531" s="31">
        <f>[2]consoCURRENT!O35354</f>
        <v>0</v>
      </c>
      <c r="M1531" s="31">
        <f>[2]consoCURRENT!P35354</f>
        <v>0</v>
      </c>
      <c r="N1531" s="31">
        <f>[2]consoCURRENT!Q35354</f>
        <v>0</v>
      </c>
      <c r="O1531" s="31">
        <f>[2]consoCURRENT!R35354</f>
        <v>0</v>
      </c>
      <c r="P1531" s="31">
        <f>[2]consoCURRENT!S35354</f>
        <v>0</v>
      </c>
      <c r="Q1531" s="31">
        <f>[2]consoCURRENT!T35354</f>
        <v>0</v>
      </c>
      <c r="R1531" s="31">
        <f>[2]consoCURRENT!U35354</f>
        <v>0</v>
      </c>
      <c r="S1531" s="31">
        <f>[2]consoCURRENT!V35354</f>
        <v>0</v>
      </c>
      <c r="T1531" s="31">
        <f>[2]consoCURRENT!W35354</f>
        <v>0</v>
      </c>
      <c r="U1531" s="31">
        <f>[2]consoCURRENT!X35354</f>
        <v>0</v>
      </c>
      <c r="V1531" s="31">
        <f>[2]consoCURRENT!Y35354</f>
        <v>0</v>
      </c>
      <c r="W1531" s="31">
        <f>[2]consoCURRENT!Z35354</f>
        <v>0</v>
      </c>
      <c r="X1531" s="31">
        <f>[2]consoCURRENT!AA35354</f>
        <v>0</v>
      </c>
      <c r="Y1531" s="31">
        <f>[2]consoCURRENT!AB35354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[2]consoCURRENT!E35360</f>
        <v>0</v>
      </c>
      <c r="C1532" s="31">
        <f>[2]consoCURRENT!F35360</f>
        <v>0</v>
      </c>
      <c r="D1532" s="31">
        <f>[2]consoCURRENT!G35360</f>
        <v>0</v>
      </c>
      <c r="E1532" s="31">
        <f>[2]consoCURRENT!H35360</f>
        <v>0</v>
      </c>
      <c r="F1532" s="31">
        <f>[2]consoCURRENT!I35360</f>
        <v>0</v>
      </c>
      <c r="G1532" s="31">
        <f>[2]consoCURRENT!J35360</f>
        <v>0</v>
      </c>
      <c r="H1532" s="31">
        <f>[2]consoCURRENT!K35360</f>
        <v>0</v>
      </c>
      <c r="I1532" s="31">
        <f>[2]consoCURRENT!L35360</f>
        <v>0</v>
      </c>
      <c r="J1532" s="31">
        <f>[2]consoCURRENT!M35360</f>
        <v>0</v>
      </c>
      <c r="K1532" s="31">
        <f>[2]consoCURRENT!N35360</f>
        <v>0</v>
      </c>
      <c r="L1532" s="31">
        <f>[2]consoCURRENT!O35360</f>
        <v>0</v>
      </c>
      <c r="M1532" s="31">
        <f>[2]consoCURRENT!P35360</f>
        <v>0</v>
      </c>
      <c r="N1532" s="31">
        <f>[2]consoCURRENT!Q35360</f>
        <v>0</v>
      </c>
      <c r="O1532" s="31">
        <f>[2]consoCURRENT!R35360</f>
        <v>0</v>
      </c>
      <c r="P1532" s="31">
        <f>[2]consoCURRENT!S35360</f>
        <v>0</v>
      </c>
      <c r="Q1532" s="31">
        <f>[2]consoCURRENT!T35360</f>
        <v>0</v>
      </c>
      <c r="R1532" s="31">
        <f>[2]consoCURRENT!U35360</f>
        <v>0</v>
      </c>
      <c r="S1532" s="31">
        <f>[2]consoCURRENT!V35360</f>
        <v>0</v>
      </c>
      <c r="T1532" s="31">
        <f>[2]consoCURRENT!W35360</f>
        <v>0</v>
      </c>
      <c r="U1532" s="31">
        <f>[2]consoCURRENT!X35360</f>
        <v>0</v>
      </c>
      <c r="V1532" s="31">
        <f>[2]consoCURRENT!Y35360</f>
        <v>0</v>
      </c>
      <c r="W1532" s="31">
        <f>[2]consoCURRENT!Z35360</f>
        <v>0</v>
      </c>
      <c r="X1532" s="31">
        <f>[2]consoCURRENT!AA35360</f>
        <v>0</v>
      </c>
      <c r="Y1532" s="31">
        <f>[2]consoCURRENT!AB35360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[2]consoCURRENT!E35389</f>
        <v>0</v>
      </c>
      <c r="C1533" s="31">
        <f>[2]consoCURRENT!F35389</f>
        <v>0</v>
      </c>
      <c r="D1533" s="31">
        <f>[2]consoCURRENT!G35389</f>
        <v>0</v>
      </c>
      <c r="E1533" s="31">
        <f>[2]consoCURRENT!H35389</f>
        <v>0</v>
      </c>
      <c r="F1533" s="31">
        <f>[2]consoCURRENT!I35389</f>
        <v>0</v>
      </c>
      <c r="G1533" s="31">
        <f>[2]consoCURRENT!J35389</f>
        <v>0</v>
      </c>
      <c r="H1533" s="31">
        <f>[2]consoCURRENT!K35389</f>
        <v>0</v>
      </c>
      <c r="I1533" s="31">
        <f>[2]consoCURRENT!L35389</f>
        <v>0</v>
      </c>
      <c r="J1533" s="31">
        <f>[2]consoCURRENT!M35389</f>
        <v>0</v>
      </c>
      <c r="K1533" s="31">
        <f>[2]consoCURRENT!N35389</f>
        <v>0</v>
      </c>
      <c r="L1533" s="31">
        <f>[2]consoCURRENT!O35389</f>
        <v>0</v>
      </c>
      <c r="M1533" s="31">
        <f>[2]consoCURRENT!P35389</f>
        <v>0</v>
      </c>
      <c r="N1533" s="31">
        <f>[2]consoCURRENT!Q35389</f>
        <v>0</v>
      </c>
      <c r="O1533" s="31">
        <f>[2]consoCURRENT!R35389</f>
        <v>0</v>
      </c>
      <c r="P1533" s="31">
        <f>[2]consoCURRENT!S35389</f>
        <v>0</v>
      </c>
      <c r="Q1533" s="31">
        <f>[2]consoCURRENT!T35389</f>
        <v>0</v>
      </c>
      <c r="R1533" s="31">
        <f>[2]consoCURRENT!U35389</f>
        <v>0</v>
      </c>
      <c r="S1533" s="31">
        <f>[2]consoCURRENT!V35389</f>
        <v>0</v>
      </c>
      <c r="T1533" s="31">
        <f>[2]consoCURRENT!W35389</f>
        <v>0</v>
      </c>
      <c r="U1533" s="31">
        <f>[2]consoCURRENT!X35389</f>
        <v>0</v>
      </c>
      <c r="V1533" s="31">
        <f>[2]consoCURRENT!Y35389</f>
        <v>0</v>
      </c>
      <c r="W1533" s="31">
        <f>[2]consoCURRENT!Z35389</f>
        <v>0</v>
      </c>
      <c r="X1533" s="31">
        <f>[2]consoCURRENT!AA35389</f>
        <v>0</v>
      </c>
      <c r="Y1533" s="31">
        <f>[2]consoCURRENT!AB35389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[2]consoCURRENT!E35393</f>
        <v>0</v>
      </c>
      <c r="C1535" s="31">
        <f>[2]consoCURRENT!F35393</f>
        <v>0</v>
      </c>
      <c r="D1535" s="31">
        <f>[2]consoCURRENT!G35393</f>
        <v>0</v>
      </c>
      <c r="E1535" s="31">
        <f>[2]consoCURRENT!H35393</f>
        <v>0</v>
      </c>
      <c r="F1535" s="31">
        <f>[2]consoCURRENT!I35393</f>
        <v>0</v>
      </c>
      <c r="G1535" s="31">
        <f>[2]consoCURRENT!J35393</f>
        <v>0</v>
      </c>
      <c r="H1535" s="31">
        <f>[2]consoCURRENT!K35393</f>
        <v>0</v>
      </c>
      <c r="I1535" s="31">
        <f>[2]consoCURRENT!L35393</f>
        <v>0</v>
      </c>
      <c r="J1535" s="31">
        <f>[2]consoCURRENT!M35393</f>
        <v>0</v>
      </c>
      <c r="K1535" s="31">
        <f>[2]consoCURRENT!N35393</f>
        <v>0</v>
      </c>
      <c r="L1535" s="31">
        <f>[2]consoCURRENT!O35393</f>
        <v>0</v>
      </c>
      <c r="M1535" s="31">
        <f>[2]consoCURRENT!P35393</f>
        <v>0</v>
      </c>
      <c r="N1535" s="31">
        <f>[2]consoCURRENT!Q35393</f>
        <v>0</v>
      </c>
      <c r="O1535" s="31">
        <f>[2]consoCURRENT!R35393</f>
        <v>0</v>
      </c>
      <c r="P1535" s="31">
        <f>[2]consoCURRENT!S35393</f>
        <v>0</v>
      </c>
      <c r="Q1535" s="31">
        <f>[2]consoCURRENT!T35393</f>
        <v>0</v>
      </c>
      <c r="R1535" s="31">
        <f>[2]consoCURRENT!U35393</f>
        <v>0</v>
      </c>
      <c r="S1535" s="31">
        <f>[2]consoCURRENT!V35393</f>
        <v>0</v>
      </c>
      <c r="T1535" s="31">
        <f>[2]consoCURRENT!W35393</f>
        <v>0</v>
      </c>
      <c r="U1535" s="31">
        <f>[2]consoCURRENT!X35393</f>
        <v>0</v>
      </c>
      <c r="V1535" s="31">
        <f>[2]consoCURRENT!Y35393</f>
        <v>0</v>
      </c>
      <c r="W1535" s="31">
        <f>[2]consoCURRENT!Z35393</f>
        <v>0</v>
      </c>
      <c r="X1535" s="31">
        <f>[2]consoCURRENT!AA35393</f>
        <v>0</v>
      </c>
      <c r="Y1535" s="31">
        <f>[2]consoCURRENT!AB35393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[2]consoCURRENT!E35454</f>
        <v>0</v>
      </c>
      <c r="C1540" s="31">
        <f>[2]consoCURRENT!F35454</f>
        <v>0</v>
      </c>
      <c r="D1540" s="31">
        <f>[2]consoCURRENT!G35454</f>
        <v>0</v>
      </c>
      <c r="E1540" s="31">
        <f>[2]consoCURRENT!H35454</f>
        <v>0</v>
      </c>
      <c r="F1540" s="31">
        <f>[2]consoCURRENT!I35454</f>
        <v>0</v>
      </c>
      <c r="G1540" s="31">
        <f>[2]consoCURRENT!J35454</f>
        <v>0</v>
      </c>
      <c r="H1540" s="31">
        <f>[2]consoCURRENT!K35454</f>
        <v>0</v>
      </c>
      <c r="I1540" s="31">
        <f>[2]consoCURRENT!L35454</f>
        <v>0</v>
      </c>
      <c r="J1540" s="31">
        <f>[2]consoCURRENT!M35454</f>
        <v>0</v>
      </c>
      <c r="K1540" s="31">
        <f>[2]consoCURRENT!N35454</f>
        <v>0</v>
      </c>
      <c r="L1540" s="31">
        <f>[2]consoCURRENT!O35454</f>
        <v>0</v>
      </c>
      <c r="M1540" s="31">
        <f>[2]consoCURRENT!P35454</f>
        <v>0</v>
      </c>
      <c r="N1540" s="31">
        <f>[2]consoCURRENT!Q35454</f>
        <v>0</v>
      </c>
      <c r="O1540" s="31">
        <f>[2]consoCURRENT!R35454</f>
        <v>0</v>
      </c>
      <c r="P1540" s="31">
        <f>[2]consoCURRENT!S35454</f>
        <v>0</v>
      </c>
      <c r="Q1540" s="31">
        <f>[2]consoCURRENT!T35454</f>
        <v>0</v>
      </c>
      <c r="R1540" s="31">
        <f>[2]consoCURRENT!U35454</f>
        <v>0</v>
      </c>
      <c r="S1540" s="31">
        <f>[2]consoCURRENT!V35454</f>
        <v>0</v>
      </c>
      <c r="T1540" s="31">
        <f>[2]consoCURRENT!W35454</f>
        <v>0</v>
      </c>
      <c r="U1540" s="31">
        <f>[2]consoCURRENT!X35454</f>
        <v>0</v>
      </c>
      <c r="V1540" s="31">
        <f>[2]consoCURRENT!Y35454</f>
        <v>0</v>
      </c>
      <c r="W1540" s="31">
        <f>[2]consoCURRENT!Z35454</f>
        <v>0</v>
      </c>
      <c r="X1540" s="31">
        <f>[2]consoCURRENT!AA35454</f>
        <v>0</v>
      </c>
      <c r="Y1540" s="31">
        <f>[2]consoCURRENT!AB35454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[2]consoCURRENT!E35567</f>
        <v>0</v>
      </c>
      <c r="C1541" s="31">
        <f>[2]consoCURRENT!F35567</f>
        <v>0</v>
      </c>
      <c r="D1541" s="31">
        <f>[2]consoCURRENT!G35567</f>
        <v>0</v>
      </c>
      <c r="E1541" s="31">
        <f>[2]consoCURRENT!H35567</f>
        <v>0</v>
      </c>
      <c r="F1541" s="31">
        <f>[2]consoCURRENT!I35567</f>
        <v>0</v>
      </c>
      <c r="G1541" s="31">
        <f>[2]consoCURRENT!J35567</f>
        <v>0</v>
      </c>
      <c r="H1541" s="31">
        <f>[2]consoCURRENT!K35567</f>
        <v>0</v>
      </c>
      <c r="I1541" s="31">
        <f>[2]consoCURRENT!L35567</f>
        <v>0</v>
      </c>
      <c r="J1541" s="31">
        <f>[2]consoCURRENT!M35567</f>
        <v>0</v>
      </c>
      <c r="K1541" s="31">
        <f>[2]consoCURRENT!N35567</f>
        <v>0</v>
      </c>
      <c r="L1541" s="31">
        <f>[2]consoCURRENT!O35567</f>
        <v>0</v>
      </c>
      <c r="M1541" s="31">
        <f>[2]consoCURRENT!P35567</f>
        <v>0</v>
      </c>
      <c r="N1541" s="31">
        <f>[2]consoCURRENT!Q35567</f>
        <v>0</v>
      </c>
      <c r="O1541" s="31">
        <f>[2]consoCURRENT!R35567</f>
        <v>0</v>
      </c>
      <c r="P1541" s="31">
        <f>[2]consoCURRENT!S35567</f>
        <v>0</v>
      </c>
      <c r="Q1541" s="31">
        <f>[2]consoCURRENT!T35567</f>
        <v>0</v>
      </c>
      <c r="R1541" s="31">
        <f>[2]consoCURRENT!U35567</f>
        <v>0</v>
      </c>
      <c r="S1541" s="31">
        <f>[2]consoCURRENT!V35567</f>
        <v>0</v>
      </c>
      <c r="T1541" s="31">
        <f>[2]consoCURRENT!W35567</f>
        <v>0</v>
      </c>
      <c r="U1541" s="31">
        <f>[2]consoCURRENT!X35567</f>
        <v>0</v>
      </c>
      <c r="V1541" s="31">
        <f>[2]consoCURRENT!Y35567</f>
        <v>0</v>
      </c>
      <c r="W1541" s="31">
        <f>[2]consoCURRENT!Z35567</f>
        <v>0</v>
      </c>
      <c r="X1541" s="31">
        <f>[2]consoCURRENT!AA35567</f>
        <v>0</v>
      </c>
      <c r="Y1541" s="31">
        <f>[2]consoCURRENT!AB35567</f>
        <v>0</v>
      </c>
      <c r="Z1541" s="31">
        <f>SUM(M1541:Y1541)</f>
        <v>0</v>
      </c>
      <c r="AA1541" s="31">
        <f>D1541-Z1541</f>
        <v>0</v>
      </c>
      <c r="AB1541" s="38" t="e">
        <f>Z1541/D1541</f>
        <v>#DIV/0!</v>
      </c>
      <c r="AC1541" s="32"/>
    </row>
    <row r="1542" spans="1:29" s="33" customFormat="1" ht="18" hidden="1" customHeight="1" x14ac:dyDescent="0.2">
      <c r="A1542" s="36" t="s">
        <v>36</v>
      </c>
      <c r="B1542" s="31">
        <f>[2]consoCURRENT!E35573</f>
        <v>0</v>
      </c>
      <c r="C1542" s="31">
        <f>[2]consoCURRENT!F35573</f>
        <v>0</v>
      </c>
      <c r="D1542" s="31">
        <f>[2]consoCURRENT!G35573</f>
        <v>0</v>
      </c>
      <c r="E1542" s="31">
        <f>[2]consoCURRENT!H35573</f>
        <v>0</v>
      </c>
      <c r="F1542" s="31">
        <f>[2]consoCURRENT!I35573</f>
        <v>0</v>
      </c>
      <c r="G1542" s="31">
        <f>[2]consoCURRENT!J35573</f>
        <v>0</v>
      </c>
      <c r="H1542" s="31">
        <f>[2]consoCURRENT!K35573</f>
        <v>0</v>
      </c>
      <c r="I1542" s="31">
        <f>[2]consoCURRENT!L35573</f>
        <v>0</v>
      </c>
      <c r="J1542" s="31">
        <f>[2]consoCURRENT!M35573</f>
        <v>0</v>
      </c>
      <c r="K1542" s="31">
        <f>[2]consoCURRENT!N35573</f>
        <v>0</v>
      </c>
      <c r="L1542" s="31">
        <f>[2]consoCURRENT!O35573</f>
        <v>0</v>
      </c>
      <c r="M1542" s="31">
        <f>[2]consoCURRENT!P35573</f>
        <v>0</v>
      </c>
      <c r="N1542" s="31">
        <f>[2]consoCURRENT!Q35573</f>
        <v>0</v>
      </c>
      <c r="O1542" s="31">
        <f>[2]consoCURRENT!R35573</f>
        <v>0</v>
      </c>
      <c r="P1542" s="31">
        <f>[2]consoCURRENT!S35573</f>
        <v>0</v>
      </c>
      <c r="Q1542" s="31">
        <f>[2]consoCURRENT!T35573</f>
        <v>0</v>
      </c>
      <c r="R1542" s="31">
        <f>[2]consoCURRENT!U35573</f>
        <v>0</v>
      </c>
      <c r="S1542" s="31">
        <f>[2]consoCURRENT!V35573</f>
        <v>0</v>
      </c>
      <c r="T1542" s="31">
        <f>[2]consoCURRENT!W35573</f>
        <v>0</v>
      </c>
      <c r="U1542" s="31">
        <f>[2]consoCURRENT!X35573</f>
        <v>0</v>
      </c>
      <c r="V1542" s="31">
        <f>[2]consoCURRENT!Y35573</f>
        <v>0</v>
      </c>
      <c r="W1542" s="31">
        <f>[2]consoCURRENT!Z35573</f>
        <v>0</v>
      </c>
      <c r="X1542" s="31">
        <f>[2]consoCURRENT!AA35573</f>
        <v>0</v>
      </c>
      <c r="Y1542" s="31">
        <f>[2]consoCURRENT!AB35573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[2]consoCURRENT!E35602</f>
        <v>0</v>
      </c>
      <c r="C1543" s="31">
        <f>[2]consoCURRENT!F35602</f>
        <v>0</v>
      </c>
      <c r="D1543" s="31">
        <f>[2]consoCURRENT!G35602</f>
        <v>0</v>
      </c>
      <c r="E1543" s="31">
        <f>[2]consoCURRENT!H35602</f>
        <v>0</v>
      </c>
      <c r="F1543" s="31">
        <f>[2]consoCURRENT!I35602</f>
        <v>0</v>
      </c>
      <c r="G1543" s="31">
        <f>[2]consoCURRENT!J35602</f>
        <v>0</v>
      </c>
      <c r="H1543" s="31">
        <f>[2]consoCURRENT!K35602</f>
        <v>0</v>
      </c>
      <c r="I1543" s="31">
        <f>[2]consoCURRENT!L35602</f>
        <v>0</v>
      </c>
      <c r="J1543" s="31">
        <f>[2]consoCURRENT!M35602</f>
        <v>0</v>
      </c>
      <c r="K1543" s="31">
        <f>[2]consoCURRENT!N35602</f>
        <v>0</v>
      </c>
      <c r="L1543" s="31">
        <f>[2]consoCURRENT!O35602</f>
        <v>0</v>
      </c>
      <c r="M1543" s="31">
        <f>[2]consoCURRENT!P35602</f>
        <v>0</v>
      </c>
      <c r="N1543" s="31">
        <f>[2]consoCURRENT!Q35602</f>
        <v>0</v>
      </c>
      <c r="O1543" s="31">
        <f>[2]consoCURRENT!R35602</f>
        <v>0</v>
      </c>
      <c r="P1543" s="31">
        <f>[2]consoCURRENT!S35602</f>
        <v>0</v>
      </c>
      <c r="Q1543" s="31">
        <f>[2]consoCURRENT!T35602</f>
        <v>0</v>
      </c>
      <c r="R1543" s="31">
        <f>[2]consoCURRENT!U35602</f>
        <v>0</v>
      </c>
      <c r="S1543" s="31">
        <f>[2]consoCURRENT!V35602</f>
        <v>0</v>
      </c>
      <c r="T1543" s="31">
        <f>[2]consoCURRENT!W35602</f>
        <v>0</v>
      </c>
      <c r="U1543" s="31">
        <f>[2]consoCURRENT!X35602</f>
        <v>0</v>
      </c>
      <c r="V1543" s="31">
        <f>[2]consoCURRENT!Y35602</f>
        <v>0</v>
      </c>
      <c r="W1543" s="31">
        <f>[2]consoCURRENT!Z35602</f>
        <v>0</v>
      </c>
      <c r="X1543" s="31">
        <f>[2]consoCURRENT!AA35602</f>
        <v>0</v>
      </c>
      <c r="Y1543" s="31">
        <f>[2]consoCURRENT!AB35602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0</v>
      </c>
      <c r="C1544" s="40">
        <f t="shared" si="335"/>
        <v>0</v>
      </c>
      <c r="D1544" s="40">
        <f t="shared" si="335"/>
        <v>0</v>
      </c>
      <c r="E1544" s="40">
        <f t="shared" si="335"/>
        <v>0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0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0</v>
      </c>
      <c r="AA1544" s="40">
        <f t="shared" si="335"/>
        <v>0</v>
      </c>
      <c r="AB1544" s="41" t="e">
        <f>Z1544/D1544</f>
        <v>#DIV/0!</v>
      </c>
      <c r="AC1544" s="32"/>
    </row>
    <row r="1545" spans="1:29" s="33" customFormat="1" ht="18" hidden="1" customHeight="1" x14ac:dyDescent="0.25">
      <c r="A1545" s="42" t="s">
        <v>39</v>
      </c>
      <c r="B1545" s="31">
        <f>[2]consoCURRENT!E35606</f>
        <v>0</v>
      </c>
      <c r="C1545" s="31">
        <f>[2]consoCURRENT!F35606</f>
        <v>0</v>
      </c>
      <c r="D1545" s="31">
        <f>[2]consoCURRENT!G35606</f>
        <v>0</v>
      </c>
      <c r="E1545" s="31">
        <f>[2]consoCURRENT!H35606</f>
        <v>0</v>
      </c>
      <c r="F1545" s="31">
        <f>[2]consoCURRENT!I35606</f>
        <v>0</v>
      </c>
      <c r="G1545" s="31">
        <f>[2]consoCURRENT!J35606</f>
        <v>0</v>
      </c>
      <c r="H1545" s="31">
        <f>[2]consoCURRENT!K35606</f>
        <v>0</v>
      </c>
      <c r="I1545" s="31">
        <f>[2]consoCURRENT!L35606</f>
        <v>0</v>
      </c>
      <c r="J1545" s="31">
        <f>[2]consoCURRENT!M35606</f>
        <v>0</v>
      </c>
      <c r="K1545" s="31">
        <f>[2]consoCURRENT!N35606</f>
        <v>0</v>
      </c>
      <c r="L1545" s="31">
        <f>[2]consoCURRENT!O35606</f>
        <v>0</v>
      </c>
      <c r="M1545" s="31">
        <f>[2]consoCURRENT!P35606</f>
        <v>0</v>
      </c>
      <c r="N1545" s="31">
        <f>[2]consoCURRENT!Q35606</f>
        <v>0</v>
      </c>
      <c r="O1545" s="31">
        <f>[2]consoCURRENT!R35606</f>
        <v>0</v>
      </c>
      <c r="P1545" s="31">
        <f>[2]consoCURRENT!S35606</f>
        <v>0</v>
      </c>
      <c r="Q1545" s="31">
        <f>[2]consoCURRENT!T35606</f>
        <v>0</v>
      </c>
      <c r="R1545" s="31">
        <f>[2]consoCURRENT!U35606</f>
        <v>0</v>
      </c>
      <c r="S1545" s="31">
        <f>[2]consoCURRENT!V35606</f>
        <v>0</v>
      </c>
      <c r="T1545" s="31">
        <f>[2]consoCURRENT!W35606</f>
        <v>0</v>
      </c>
      <c r="U1545" s="31">
        <f>[2]consoCURRENT!X35606</f>
        <v>0</v>
      </c>
      <c r="V1545" s="31">
        <f>[2]consoCURRENT!Y35606</f>
        <v>0</v>
      </c>
      <c r="W1545" s="31">
        <f>[2]consoCURRENT!Z35606</f>
        <v>0</v>
      </c>
      <c r="X1545" s="31">
        <f>[2]consoCURRENT!AA35606</f>
        <v>0</v>
      </c>
      <c r="Y1545" s="31">
        <f>[2]consoCURRENT!AB35606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0</v>
      </c>
      <c r="C1546" s="40">
        <f t="shared" si="336"/>
        <v>0</v>
      </c>
      <c r="D1546" s="40">
        <f t="shared" si="336"/>
        <v>0</v>
      </c>
      <c r="E1546" s="40">
        <f t="shared" si="336"/>
        <v>0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0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0</v>
      </c>
      <c r="AA1546" s="40">
        <f t="shared" si="336"/>
        <v>0</v>
      </c>
      <c r="AB1546" s="41" t="e">
        <f>Z1546/D1546</f>
        <v>#DIV/0!</v>
      </c>
      <c r="AC1546" s="43"/>
    </row>
    <row r="1547" spans="1:29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[2]consoCURRENT!E35667</f>
        <v>0</v>
      </c>
      <c r="C1550" s="31">
        <f>[2]consoCURRENT!F35667</f>
        <v>0</v>
      </c>
      <c r="D1550" s="31">
        <f>[2]consoCURRENT!G35667</f>
        <v>0</v>
      </c>
      <c r="E1550" s="31">
        <f>[2]consoCURRENT!H35667</f>
        <v>0</v>
      </c>
      <c r="F1550" s="31">
        <f>[2]consoCURRENT!I35667</f>
        <v>0</v>
      </c>
      <c r="G1550" s="31">
        <f>[2]consoCURRENT!J35667</f>
        <v>0</v>
      </c>
      <c r="H1550" s="31">
        <f>[2]consoCURRENT!K35667</f>
        <v>0</v>
      </c>
      <c r="I1550" s="31">
        <f>[2]consoCURRENT!L35667</f>
        <v>0</v>
      </c>
      <c r="J1550" s="31">
        <f>[2]consoCURRENT!M35667</f>
        <v>0</v>
      </c>
      <c r="K1550" s="31">
        <f>[2]consoCURRENT!N35667</f>
        <v>0</v>
      </c>
      <c r="L1550" s="31">
        <f>[2]consoCURRENT!O35667</f>
        <v>0</v>
      </c>
      <c r="M1550" s="31">
        <f>[2]consoCURRENT!P35667</f>
        <v>0</v>
      </c>
      <c r="N1550" s="31">
        <f>[2]consoCURRENT!Q35667</f>
        <v>0</v>
      </c>
      <c r="O1550" s="31">
        <f>[2]consoCURRENT!R35667</f>
        <v>0</v>
      </c>
      <c r="P1550" s="31">
        <f>[2]consoCURRENT!S35667</f>
        <v>0</v>
      </c>
      <c r="Q1550" s="31">
        <f>[2]consoCURRENT!T35667</f>
        <v>0</v>
      </c>
      <c r="R1550" s="31">
        <f>[2]consoCURRENT!U35667</f>
        <v>0</v>
      </c>
      <c r="S1550" s="31">
        <f>[2]consoCURRENT!V35667</f>
        <v>0</v>
      </c>
      <c r="T1550" s="31">
        <f>[2]consoCURRENT!W35667</f>
        <v>0</v>
      </c>
      <c r="U1550" s="31">
        <f>[2]consoCURRENT!X35667</f>
        <v>0</v>
      </c>
      <c r="V1550" s="31">
        <f>[2]consoCURRENT!Y35667</f>
        <v>0</v>
      </c>
      <c r="W1550" s="31">
        <f>[2]consoCURRENT!Z35667</f>
        <v>0</v>
      </c>
      <c r="X1550" s="31">
        <f>[2]consoCURRENT!AA35667</f>
        <v>0</v>
      </c>
      <c r="Y1550" s="31">
        <f>[2]consoCURRENT!AB35667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[2]consoCURRENT!E35780</f>
        <v>0</v>
      </c>
      <c r="C1551" s="31">
        <f>[2]consoCURRENT!F35780</f>
        <v>0</v>
      </c>
      <c r="D1551" s="31">
        <f>[2]consoCURRENT!G35780</f>
        <v>0</v>
      </c>
      <c r="E1551" s="31">
        <f>[2]consoCURRENT!H35780</f>
        <v>0</v>
      </c>
      <c r="F1551" s="31">
        <f>[2]consoCURRENT!I35780</f>
        <v>0</v>
      </c>
      <c r="G1551" s="31">
        <f>[2]consoCURRENT!J35780</f>
        <v>0</v>
      </c>
      <c r="H1551" s="31">
        <f>[2]consoCURRENT!K35780</f>
        <v>0</v>
      </c>
      <c r="I1551" s="31">
        <f>[2]consoCURRENT!L35780</f>
        <v>0</v>
      </c>
      <c r="J1551" s="31">
        <f>[2]consoCURRENT!M35780</f>
        <v>0</v>
      </c>
      <c r="K1551" s="31">
        <f>[2]consoCURRENT!N35780</f>
        <v>0</v>
      </c>
      <c r="L1551" s="31">
        <f>[2]consoCURRENT!O35780</f>
        <v>0</v>
      </c>
      <c r="M1551" s="31">
        <f>[2]consoCURRENT!P35780</f>
        <v>0</v>
      </c>
      <c r="N1551" s="31">
        <f>[2]consoCURRENT!Q35780</f>
        <v>0</v>
      </c>
      <c r="O1551" s="31">
        <f>[2]consoCURRENT!R35780</f>
        <v>0</v>
      </c>
      <c r="P1551" s="31">
        <f>[2]consoCURRENT!S35780</f>
        <v>0</v>
      </c>
      <c r="Q1551" s="31">
        <f>[2]consoCURRENT!T35780</f>
        <v>0</v>
      </c>
      <c r="R1551" s="31">
        <f>[2]consoCURRENT!U35780</f>
        <v>0</v>
      </c>
      <c r="S1551" s="31">
        <f>[2]consoCURRENT!V35780</f>
        <v>0</v>
      </c>
      <c r="T1551" s="31">
        <f>[2]consoCURRENT!W35780</f>
        <v>0</v>
      </c>
      <c r="U1551" s="31">
        <f>[2]consoCURRENT!X35780</f>
        <v>0</v>
      </c>
      <c r="V1551" s="31">
        <f>[2]consoCURRENT!Y35780</f>
        <v>0</v>
      </c>
      <c r="W1551" s="31">
        <f>[2]consoCURRENT!Z35780</f>
        <v>0</v>
      </c>
      <c r="X1551" s="31">
        <f>[2]consoCURRENT!AA35780</f>
        <v>0</v>
      </c>
      <c r="Y1551" s="31">
        <f>[2]consoCURRENT!AB35780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[2]consoCURRENT!E35786</f>
        <v>0</v>
      </c>
      <c r="C1552" s="31">
        <f>[2]consoCURRENT!F35786</f>
        <v>0</v>
      </c>
      <c r="D1552" s="31">
        <f>[2]consoCURRENT!G35786</f>
        <v>0</v>
      </c>
      <c r="E1552" s="31">
        <f>[2]consoCURRENT!H35786</f>
        <v>0</v>
      </c>
      <c r="F1552" s="31">
        <f>[2]consoCURRENT!I35786</f>
        <v>0</v>
      </c>
      <c r="G1552" s="31">
        <f>[2]consoCURRENT!J35786</f>
        <v>0</v>
      </c>
      <c r="H1552" s="31">
        <f>[2]consoCURRENT!K35786</f>
        <v>0</v>
      </c>
      <c r="I1552" s="31">
        <f>[2]consoCURRENT!L35786</f>
        <v>0</v>
      </c>
      <c r="J1552" s="31">
        <f>[2]consoCURRENT!M35786</f>
        <v>0</v>
      </c>
      <c r="K1552" s="31">
        <f>[2]consoCURRENT!N35786</f>
        <v>0</v>
      </c>
      <c r="L1552" s="31">
        <f>[2]consoCURRENT!O35786</f>
        <v>0</v>
      </c>
      <c r="M1552" s="31">
        <f>[2]consoCURRENT!P35786</f>
        <v>0</v>
      </c>
      <c r="N1552" s="31">
        <f>[2]consoCURRENT!Q35786</f>
        <v>0</v>
      </c>
      <c r="O1552" s="31">
        <f>[2]consoCURRENT!R35786</f>
        <v>0</v>
      </c>
      <c r="P1552" s="31">
        <f>[2]consoCURRENT!S35786</f>
        <v>0</v>
      </c>
      <c r="Q1552" s="31">
        <f>[2]consoCURRENT!T35786</f>
        <v>0</v>
      </c>
      <c r="R1552" s="31">
        <f>[2]consoCURRENT!U35786</f>
        <v>0</v>
      </c>
      <c r="S1552" s="31">
        <f>[2]consoCURRENT!V35786</f>
        <v>0</v>
      </c>
      <c r="T1552" s="31">
        <f>[2]consoCURRENT!W35786</f>
        <v>0</v>
      </c>
      <c r="U1552" s="31">
        <f>[2]consoCURRENT!X35786</f>
        <v>0</v>
      </c>
      <c r="V1552" s="31">
        <f>[2]consoCURRENT!Y35786</f>
        <v>0</v>
      </c>
      <c r="W1552" s="31">
        <f>[2]consoCURRENT!Z35786</f>
        <v>0</v>
      </c>
      <c r="X1552" s="31">
        <f>[2]consoCURRENT!AA35786</f>
        <v>0</v>
      </c>
      <c r="Y1552" s="31">
        <f>[2]consoCURRENT!AB35786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[2]consoCURRENT!E35815</f>
        <v>0</v>
      </c>
      <c r="C1553" s="31">
        <f>[2]consoCURRENT!F35815</f>
        <v>0</v>
      </c>
      <c r="D1553" s="31">
        <f>[2]consoCURRENT!G35815</f>
        <v>0</v>
      </c>
      <c r="E1553" s="31">
        <f>[2]consoCURRENT!H35815</f>
        <v>0</v>
      </c>
      <c r="F1553" s="31">
        <f>[2]consoCURRENT!I35815</f>
        <v>0</v>
      </c>
      <c r="G1553" s="31">
        <f>[2]consoCURRENT!J35815</f>
        <v>0</v>
      </c>
      <c r="H1553" s="31">
        <f>[2]consoCURRENT!K35815</f>
        <v>0</v>
      </c>
      <c r="I1553" s="31">
        <f>[2]consoCURRENT!L35815</f>
        <v>0</v>
      </c>
      <c r="J1553" s="31">
        <f>[2]consoCURRENT!M35815</f>
        <v>0</v>
      </c>
      <c r="K1553" s="31">
        <f>[2]consoCURRENT!N35815</f>
        <v>0</v>
      </c>
      <c r="L1553" s="31">
        <f>[2]consoCURRENT!O35815</f>
        <v>0</v>
      </c>
      <c r="M1553" s="31">
        <f>[2]consoCURRENT!P35815</f>
        <v>0</v>
      </c>
      <c r="N1553" s="31">
        <f>[2]consoCURRENT!Q35815</f>
        <v>0</v>
      </c>
      <c r="O1553" s="31">
        <f>[2]consoCURRENT!R35815</f>
        <v>0</v>
      </c>
      <c r="P1553" s="31">
        <f>[2]consoCURRENT!S35815</f>
        <v>0</v>
      </c>
      <c r="Q1553" s="31">
        <f>[2]consoCURRENT!T35815</f>
        <v>0</v>
      </c>
      <c r="R1553" s="31">
        <f>[2]consoCURRENT!U35815</f>
        <v>0</v>
      </c>
      <c r="S1553" s="31">
        <f>[2]consoCURRENT!V35815</f>
        <v>0</v>
      </c>
      <c r="T1553" s="31">
        <f>[2]consoCURRENT!W35815</f>
        <v>0</v>
      </c>
      <c r="U1553" s="31">
        <f>[2]consoCURRENT!X35815</f>
        <v>0</v>
      </c>
      <c r="V1553" s="31">
        <f>[2]consoCURRENT!Y35815</f>
        <v>0</v>
      </c>
      <c r="W1553" s="31">
        <f>[2]consoCURRENT!Z35815</f>
        <v>0</v>
      </c>
      <c r="X1553" s="31">
        <f>[2]consoCURRENT!AA35815</f>
        <v>0</v>
      </c>
      <c r="Y1553" s="31">
        <f>[2]consoCURRENT!AB35815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[2]consoCURRENT!E35819</f>
        <v>0</v>
      </c>
      <c r="C1555" s="31">
        <f>[2]consoCURRENT!F35819</f>
        <v>0</v>
      </c>
      <c r="D1555" s="31">
        <f>[2]consoCURRENT!G35819</f>
        <v>0</v>
      </c>
      <c r="E1555" s="31">
        <f>[2]consoCURRENT!H35819</f>
        <v>0</v>
      </c>
      <c r="F1555" s="31">
        <f>[2]consoCURRENT!I35819</f>
        <v>0</v>
      </c>
      <c r="G1555" s="31">
        <f>[2]consoCURRENT!J35819</f>
        <v>0</v>
      </c>
      <c r="H1555" s="31">
        <f>[2]consoCURRENT!K35819</f>
        <v>0</v>
      </c>
      <c r="I1555" s="31">
        <f>[2]consoCURRENT!L35819</f>
        <v>0</v>
      </c>
      <c r="J1555" s="31">
        <f>[2]consoCURRENT!M35819</f>
        <v>0</v>
      </c>
      <c r="K1555" s="31">
        <f>[2]consoCURRENT!N35819</f>
        <v>0</v>
      </c>
      <c r="L1555" s="31">
        <f>[2]consoCURRENT!O35819</f>
        <v>0</v>
      </c>
      <c r="M1555" s="31">
        <f>[2]consoCURRENT!P35819</f>
        <v>0</v>
      </c>
      <c r="N1555" s="31">
        <f>[2]consoCURRENT!Q35819</f>
        <v>0</v>
      </c>
      <c r="O1555" s="31">
        <f>[2]consoCURRENT!R35819</f>
        <v>0</v>
      </c>
      <c r="P1555" s="31">
        <f>[2]consoCURRENT!S35819</f>
        <v>0</v>
      </c>
      <c r="Q1555" s="31">
        <f>[2]consoCURRENT!T35819</f>
        <v>0</v>
      </c>
      <c r="R1555" s="31">
        <f>[2]consoCURRENT!U35819</f>
        <v>0</v>
      </c>
      <c r="S1555" s="31">
        <f>[2]consoCURRENT!V35819</f>
        <v>0</v>
      </c>
      <c r="T1555" s="31">
        <f>[2]consoCURRENT!W35819</f>
        <v>0</v>
      </c>
      <c r="U1555" s="31">
        <f>[2]consoCURRENT!X35819</f>
        <v>0</v>
      </c>
      <c r="V1555" s="31">
        <f>[2]consoCURRENT!Y35819</f>
        <v>0</v>
      </c>
      <c r="W1555" s="31">
        <f>[2]consoCURRENT!Z35819</f>
        <v>0</v>
      </c>
      <c r="X1555" s="31">
        <f>[2]consoCURRENT!AA35819</f>
        <v>0</v>
      </c>
      <c r="Y1555" s="31">
        <f>[2]consoCURRENT!AB35819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49262488.580000386</v>
      </c>
      <c r="C1561" s="31">
        <f t="shared" si="340"/>
        <v>0</v>
      </c>
      <c r="D1561" s="31">
        <f t="shared" si="340"/>
        <v>49262488.580000386</v>
      </c>
      <c r="E1561" s="31">
        <f t="shared" si="340"/>
        <v>17324390.229999997</v>
      </c>
      <c r="F1561" s="31">
        <f t="shared" si="340"/>
        <v>25913794.73</v>
      </c>
      <c r="G1561" s="31">
        <f t="shared" si="340"/>
        <v>0</v>
      </c>
      <c r="H1561" s="31">
        <f t="shared" si="340"/>
        <v>0</v>
      </c>
      <c r="I1561" s="31">
        <f t="shared" si="340"/>
        <v>9729703.3599999994</v>
      </c>
      <c r="J1561" s="31">
        <f t="shared" si="340"/>
        <v>24650687.370000001</v>
      </c>
      <c r="K1561" s="31">
        <f t="shared" si="340"/>
        <v>0</v>
      </c>
      <c r="L1561" s="31">
        <f t="shared" si="340"/>
        <v>0</v>
      </c>
      <c r="M1561" s="31">
        <f t="shared" si="340"/>
        <v>34380390.730000004</v>
      </c>
      <c r="N1561" s="31">
        <f t="shared" si="340"/>
        <v>6843358.0299999993</v>
      </c>
      <c r="O1561" s="31">
        <f t="shared" si="340"/>
        <v>635100</v>
      </c>
      <c r="P1561" s="31">
        <f t="shared" si="340"/>
        <v>116228.84000000001</v>
      </c>
      <c r="Q1561" s="31">
        <f t="shared" si="340"/>
        <v>1233107.3599999999</v>
      </c>
      <c r="R1561" s="31">
        <f t="shared" si="340"/>
        <v>30000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43238184.960000008</v>
      </c>
      <c r="AA1561" s="31">
        <f>D1561-Z1561</f>
        <v>6024303.6200003773</v>
      </c>
      <c r="AB1561" s="38">
        <f>Z1561/D1561</f>
        <v>0.87771012399795556</v>
      </c>
      <c r="AC1561" s="32"/>
    </row>
    <row r="1562" spans="1:29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0</v>
      </c>
      <c r="D1563" s="31">
        <f t="shared" si="340"/>
        <v>0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0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49262488.580000386</v>
      </c>
      <c r="C1564" s="40">
        <f t="shared" si="341"/>
        <v>0</v>
      </c>
      <c r="D1564" s="40">
        <f t="shared" si="341"/>
        <v>49262488.580000386</v>
      </c>
      <c r="E1564" s="40">
        <f t="shared" si="341"/>
        <v>17324390.229999997</v>
      </c>
      <c r="F1564" s="40">
        <f t="shared" si="341"/>
        <v>25913794.73</v>
      </c>
      <c r="G1564" s="40">
        <f t="shared" si="341"/>
        <v>0</v>
      </c>
      <c r="H1564" s="40">
        <f t="shared" si="341"/>
        <v>0</v>
      </c>
      <c r="I1564" s="40">
        <f t="shared" si="341"/>
        <v>9729703.3599999994</v>
      </c>
      <c r="J1564" s="40">
        <f t="shared" si="341"/>
        <v>24650687.370000001</v>
      </c>
      <c r="K1564" s="40">
        <f t="shared" si="341"/>
        <v>0</v>
      </c>
      <c r="L1564" s="40">
        <f t="shared" si="341"/>
        <v>0</v>
      </c>
      <c r="M1564" s="40">
        <f t="shared" si="341"/>
        <v>34380390.730000004</v>
      </c>
      <c r="N1564" s="40">
        <f t="shared" si="341"/>
        <v>6843358.0299999993</v>
      </c>
      <c r="O1564" s="40">
        <f t="shared" si="341"/>
        <v>635100</v>
      </c>
      <c r="P1564" s="40">
        <f t="shared" si="341"/>
        <v>116228.84000000001</v>
      </c>
      <c r="Q1564" s="40">
        <f t="shared" si="341"/>
        <v>1233107.3599999999</v>
      </c>
      <c r="R1564" s="40">
        <f t="shared" si="341"/>
        <v>30000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43238184.960000008</v>
      </c>
      <c r="AA1564" s="40">
        <f t="shared" si="341"/>
        <v>6024303.6200003773</v>
      </c>
      <c r="AB1564" s="41">
        <f>Z1564/D1564</f>
        <v>0.87771012399795556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49262488.580000386</v>
      </c>
      <c r="C1566" s="40">
        <f t="shared" si="343"/>
        <v>0</v>
      </c>
      <c r="D1566" s="40">
        <f t="shared" si="343"/>
        <v>49262488.580000386</v>
      </c>
      <c r="E1566" s="40">
        <f t="shared" si="343"/>
        <v>17324390.229999997</v>
      </c>
      <c r="F1566" s="40">
        <f t="shared" si="343"/>
        <v>25913794.73</v>
      </c>
      <c r="G1566" s="40">
        <f t="shared" si="343"/>
        <v>0</v>
      </c>
      <c r="H1566" s="40">
        <f t="shared" si="343"/>
        <v>0</v>
      </c>
      <c r="I1566" s="40">
        <f t="shared" si="343"/>
        <v>9729703.3599999994</v>
      </c>
      <c r="J1566" s="40">
        <f t="shared" si="343"/>
        <v>24650687.370000001</v>
      </c>
      <c r="K1566" s="40">
        <f t="shared" si="343"/>
        <v>0</v>
      </c>
      <c r="L1566" s="40">
        <f t="shared" si="343"/>
        <v>0</v>
      </c>
      <c r="M1566" s="40">
        <f t="shared" si="343"/>
        <v>34380390.730000004</v>
      </c>
      <c r="N1566" s="40">
        <f t="shared" si="343"/>
        <v>6843358.0299999993</v>
      </c>
      <c r="O1566" s="40">
        <f t="shared" si="343"/>
        <v>635100</v>
      </c>
      <c r="P1566" s="40">
        <f t="shared" si="343"/>
        <v>116228.84000000001</v>
      </c>
      <c r="Q1566" s="40">
        <f t="shared" si="343"/>
        <v>1233107.3599999999</v>
      </c>
      <c r="R1566" s="40">
        <f t="shared" si="343"/>
        <v>30000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43238184.960000008</v>
      </c>
      <c r="AA1566" s="40">
        <f t="shared" si="343"/>
        <v>6024303.6200003773</v>
      </c>
      <c r="AB1566" s="41">
        <f>Z1566/D1566</f>
        <v>0.87771012399795556</v>
      </c>
      <c r="AC1566" s="43"/>
    </row>
    <row r="1567" spans="1:29" s="33" customFormat="1" ht="14.95" customHeight="1" x14ac:dyDescent="0.25">
      <c r="A1567" s="68"/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X1567" s="69"/>
      <c r="Y1567" s="69"/>
      <c r="Z1567" s="69"/>
      <c r="AA1567" s="69"/>
      <c r="AB1567" s="70"/>
      <c r="AC1567" s="71"/>
    </row>
    <row r="1568" spans="1:29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</row>
    <row r="1569" spans="1:31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31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31" s="33" customFormat="1" ht="18" customHeight="1" x14ac:dyDescent="0.2">
      <c r="A1571" s="36" t="s">
        <v>35</v>
      </c>
      <c r="B1571" s="31">
        <f>B1581+B1591+B1601+B1611+B1621</f>
        <v>49262488.580000386</v>
      </c>
      <c r="C1571" s="31">
        <f t="shared" si="344"/>
        <v>0</v>
      </c>
      <c r="D1571" s="31">
        <f t="shared" si="344"/>
        <v>49262488.580000386</v>
      </c>
      <c r="E1571" s="31">
        <f t="shared" si="344"/>
        <v>17324390.229999997</v>
      </c>
      <c r="F1571" s="31">
        <f t="shared" si="344"/>
        <v>25913794.73</v>
      </c>
      <c r="G1571" s="31">
        <f t="shared" si="344"/>
        <v>0</v>
      </c>
      <c r="H1571" s="31">
        <f t="shared" si="344"/>
        <v>0</v>
      </c>
      <c r="I1571" s="31">
        <f t="shared" si="344"/>
        <v>9729703.3599999994</v>
      </c>
      <c r="J1571" s="31">
        <f t="shared" si="344"/>
        <v>24650687.370000001</v>
      </c>
      <c r="K1571" s="31">
        <f t="shared" si="344"/>
        <v>0</v>
      </c>
      <c r="L1571" s="31">
        <f t="shared" si="344"/>
        <v>0</v>
      </c>
      <c r="M1571" s="31">
        <f t="shared" si="344"/>
        <v>34380390.730000004</v>
      </c>
      <c r="N1571" s="31">
        <f t="shared" si="344"/>
        <v>6843358.0299999993</v>
      </c>
      <c r="O1571" s="31">
        <f t="shared" si="344"/>
        <v>635100</v>
      </c>
      <c r="P1571" s="31">
        <f t="shared" si="344"/>
        <v>116228.84000000001</v>
      </c>
      <c r="Q1571" s="31">
        <f t="shared" si="344"/>
        <v>1233107.3599999999</v>
      </c>
      <c r="R1571" s="31">
        <f t="shared" si="344"/>
        <v>30000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43238184.960000008</v>
      </c>
      <c r="AA1571" s="31">
        <f>D1571-Z1571</f>
        <v>6024303.6200003773</v>
      </c>
      <c r="AB1571" s="38">
        <f>Z1571/D1571</f>
        <v>0.87771012399795556</v>
      </c>
      <c r="AC1571" s="32"/>
      <c r="AE1571" s="46"/>
    </row>
    <row r="1572" spans="1:31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31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0</v>
      </c>
      <c r="D1573" s="31">
        <f t="shared" si="344"/>
        <v>0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0</v>
      </c>
      <c r="AB1573" s="38"/>
      <c r="AC1573" s="32"/>
    </row>
    <row r="1574" spans="1:31" s="33" customFormat="1" ht="18" hidden="1" customHeight="1" x14ac:dyDescent="0.25">
      <c r="A1574" s="39" t="s">
        <v>38</v>
      </c>
      <c r="B1574" s="40">
        <f t="shared" ref="B1574:AA1574" si="345">SUM(B1570:B1573)</f>
        <v>49262488.580000386</v>
      </c>
      <c r="C1574" s="40">
        <f t="shared" si="345"/>
        <v>0</v>
      </c>
      <c r="D1574" s="40">
        <f t="shared" si="345"/>
        <v>49262488.580000386</v>
      </c>
      <c r="E1574" s="40">
        <f t="shared" si="345"/>
        <v>17324390.229999997</v>
      </c>
      <c r="F1574" s="40">
        <f t="shared" si="345"/>
        <v>25913794.73</v>
      </c>
      <c r="G1574" s="40">
        <f t="shared" si="345"/>
        <v>0</v>
      </c>
      <c r="H1574" s="40">
        <f t="shared" si="345"/>
        <v>0</v>
      </c>
      <c r="I1574" s="40">
        <f t="shared" si="345"/>
        <v>9729703.3599999994</v>
      </c>
      <c r="J1574" s="40">
        <f t="shared" si="345"/>
        <v>24650687.370000001</v>
      </c>
      <c r="K1574" s="40">
        <f t="shared" si="345"/>
        <v>0</v>
      </c>
      <c r="L1574" s="40">
        <f t="shared" si="345"/>
        <v>0</v>
      </c>
      <c r="M1574" s="40">
        <f t="shared" si="345"/>
        <v>34380390.730000004</v>
      </c>
      <c r="N1574" s="40">
        <f t="shared" si="345"/>
        <v>6843358.0299999993</v>
      </c>
      <c r="O1574" s="40">
        <f t="shared" si="345"/>
        <v>635100</v>
      </c>
      <c r="P1574" s="40">
        <f t="shared" si="345"/>
        <v>116228.84000000001</v>
      </c>
      <c r="Q1574" s="40">
        <f t="shared" si="345"/>
        <v>1233107.3599999999</v>
      </c>
      <c r="R1574" s="40">
        <f t="shared" si="345"/>
        <v>30000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43238184.960000008</v>
      </c>
      <c r="AA1574" s="40">
        <f t="shared" si="345"/>
        <v>6024303.6200003773</v>
      </c>
      <c r="AB1574" s="41">
        <f>Z1574/D1574</f>
        <v>0.87771012399795556</v>
      </c>
      <c r="AC1574" s="32"/>
    </row>
    <row r="1575" spans="1:31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31" s="33" customFormat="1" ht="18" customHeight="1" x14ac:dyDescent="0.25">
      <c r="A1576" s="39" t="s">
        <v>40</v>
      </c>
      <c r="B1576" s="40">
        <f t="shared" ref="B1576:AA1576" si="346">B1575+B1574</f>
        <v>49262488.580000386</v>
      </c>
      <c r="C1576" s="40">
        <f t="shared" si="346"/>
        <v>0</v>
      </c>
      <c r="D1576" s="40">
        <f t="shared" si="346"/>
        <v>49262488.580000386</v>
      </c>
      <c r="E1576" s="40">
        <f t="shared" si="346"/>
        <v>17324390.229999997</v>
      </c>
      <c r="F1576" s="40">
        <f t="shared" si="346"/>
        <v>25913794.73</v>
      </c>
      <c r="G1576" s="40">
        <f t="shared" si="346"/>
        <v>0</v>
      </c>
      <c r="H1576" s="40">
        <f t="shared" si="346"/>
        <v>0</v>
      </c>
      <c r="I1576" s="40">
        <f t="shared" si="346"/>
        <v>9729703.3599999994</v>
      </c>
      <c r="J1576" s="40">
        <f t="shared" si="346"/>
        <v>24650687.370000001</v>
      </c>
      <c r="K1576" s="40">
        <f t="shared" si="346"/>
        <v>0</v>
      </c>
      <c r="L1576" s="40">
        <f t="shared" si="346"/>
        <v>0</v>
      </c>
      <c r="M1576" s="40">
        <f t="shared" si="346"/>
        <v>34380390.730000004</v>
      </c>
      <c r="N1576" s="40">
        <f t="shared" si="346"/>
        <v>6843358.0299999993</v>
      </c>
      <c r="O1576" s="40">
        <f t="shared" si="346"/>
        <v>635100</v>
      </c>
      <c r="P1576" s="40">
        <f t="shared" si="346"/>
        <v>116228.84000000001</v>
      </c>
      <c r="Q1576" s="40">
        <f t="shared" si="346"/>
        <v>1233107.3599999999</v>
      </c>
      <c r="R1576" s="40">
        <f t="shared" si="346"/>
        <v>30000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43238184.960000008</v>
      </c>
      <c r="AA1576" s="40">
        <f t="shared" si="346"/>
        <v>6024303.6200003773</v>
      </c>
      <c r="AB1576" s="41">
        <f>Z1576/D1576</f>
        <v>0.87771012399795556</v>
      </c>
      <c r="AC1576" s="43"/>
    </row>
    <row r="1577" spans="1:31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[2]consoCURRENT!AC36247</f>
        <v>43238184.960000001</v>
      </c>
      <c r="AA1577" s="31"/>
      <c r="AB1577" s="38"/>
      <c r="AC1577" s="32"/>
    </row>
    <row r="1578" spans="1:31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31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31" s="33" customFormat="1" ht="18" customHeight="1" x14ac:dyDescent="0.2">
      <c r="A1580" s="36" t="s">
        <v>34</v>
      </c>
      <c r="B1580" s="31">
        <f>[2]consoCURRENT!E36306</f>
        <v>0</v>
      </c>
      <c r="C1580" s="31">
        <f>[2]consoCURRENT!F36306</f>
        <v>0</v>
      </c>
      <c r="D1580" s="31">
        <f>[2]consoCURRENT!G36306</f>
        <v>0</v>
      </c>
      <c r="E1580" s="31">
        <f>[2]consoCURRENT!H36306</f>
        <v>0</v>
      </c>
      <c r="F1580" s="31">
        <f>[2]consoCURRENT!I36306</f>
        <v>0</v>
      </c>
      <c r="G1580" s="31">
        <f>[2]consoCURRENT!J36306</f>
        <v>0</v>
      </c>
      <c r="H1580" s="31">
        <f>[2]consoCURRENT!K36306</f>
        <v>0</v>
      </c>
      <c r="I1580" s="31">
        <f>[2]consoCURRENT!L36306</f>
        <v>0</v>
      </c>
      <c r="J1580" s="31">
        <f>[2]consoCURRENT!M36306</f>
        <v>0</v>
      </c>
      <c r="K1580" s="31">
        <f>[2]consoCURRENT!N36306</f>
        <v>0</v>
      </c>
      <c r="L1580" s="31">
        <f>[2]consoCURRENT!O36306</f>
        <v>0</v>
      </c>
      <c r="M1580" s="31">
        <f>[2]consoCURRENT!P36306</f>
        <v>0</v>
      </c>
      <c r="N1580" s="31">
        <f>[2]consoCURRENT!Q36306</f>
        <v>0</v>
      </c>
      <c r="O1580" s="31">
        <f>[2]consoCURRENT!R36306</f>
        <v>0</v>
      </c>
      <c r="P1580" s="31">
        <f>[2]consoCURRENT!S36306</f>
        <v>0</v>
      </c>
      <c r="Q1580" s="31">
        <f>[2]consoCURRENT!T36306</f>
        <v>0</v>
      </c>
      <c r="R1580" s="31">
        <f>[2]consoCURRENT!U36306</f>
        <v>0</v>
      </c>
      <c r="S1580" s="31">
        <f>[2]consoCURRENT!V36306</f>
        <v>0</v>
      </c>
      <c r="T1580" s="31">
        <f>[2]consoCURRENT!W36306</f>
        <v>0</v>
      </c>
      <c r="U1580" s="31">
        <f>[2]consoCURRENT!X36306</f>
        <v>0</v>
      </c>
      <c r="V1580" s="31">
        <f>[2]consoCURRENT!Y36306</f>
        <v>0</v>
      </c>
      <c r="W1580" s="31">
        <f>[2]consoCURRENT!Z36306</f>
        <v>0</v>
      </c>
      <c r="X1580" s="31">
        <f>[2]consoCURRENT!AA36306</f>
        <v>0</v>
      </c>
      <c r="Y1580" s="31">
        <f>[2]consoCURRENT!AB36306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31" s="33" customFormat="1" ht="18" customHeight="1" x14ac:dyDescent="0.2">
      <c r="A1581" s="36" t="s">
        <v>35</v>
      </c>
      <c r="B1581" s="31">
        <f>[2]consoCURRENT!E36419</f>
        <v>20255867.37000028</v>
      </c>
      <c r="C1581" s="31">
        <f>[2]consoCURRENT!F36419</f>
        <v>0</v>
      </c>
      <c r="D1581" s="31">
        <f>[2]consoCURRENT!G36419</f>
        <v>20255867.370000277</v>
      </c>
      <c r="E1581" s="31">
        <f>[2]consoCURRENT!H36419</f>
        <v>16051562.799999999</v>
      </c>
      <c r="F1581" s="31">
        <f>[2]consoCURRENT!I36419</f>
        <v>1365118.8499999999</v>
      </c>
      <c r="G1581" s="31">
        <f>[2]consoCURRENT!J36419</f>
        <v>0</v>
      </c>
      <c r="H1581" s="31">
        <f>[2]consoCURRENT!K36419</f>
        <v>0</v>
      </c>
      <c r="I1581" s="31">
        <f>[2]consoCURRENT!L36419</f>
        <v>8639703.3599999994</v>
      </c>
      <c r="J1581" s="31">
        <f>[2]consoCURRENT!M36419</f>
        <v>1235162.2</v>
      </c>
      <c r="K1581" s="31">
        <f>[2]consoCURRENT!N36419</f>
        <v>0</v>
      </c>
      <c r="L1581" s="31">
        <f>[2]consoCURRENT!O36419</f>
        <v>0</v>
      </c>
      <c r="M1581" s="31">
        <f>[2]consoCURRENT!P36419</f>
        <v>9874865.5599999987</v>
      </c>
      <c r="N1581" s="31">
        <f>[2]consoCURRENT!Q36419</f>
        <v>6695770.5999999996</v>
      </c>
      <c r="O1581" s="31">
        <f>[2]consoCURRENT!R36419</f>
        <v>599860</v>
      </c>
      <c r="P1581" s="31">
        <f>[2]consoCURRENT!S36419</f>
        <v>116228.84000000001</v>
      </c>
      <c r="Q1581" s="31">
        <f>[2]consoCURRENT!T36419</f>
        <v>129956.65</v>
      </c>
      <c r="R1581" s="31">
        <f>[2]consoCURRENT!U36419</f>
        <v>0</v>
      </c>
      <c r="S1581" s="31">
        <f>[2]consoCURRENT!V36419</f>
        <v>0</v>
      </c>
      <c r="T1581" s="31">
        <f>[2]consoCURRENT!W36419</f>
        <v>0</v>
      </c>
      <c r="U1581" s="31">
        <f>[2]consoCURRENT!X36419</f>
        <v>0</v>
      </c>
      <c r="V1581" s="31">
        <f>[2]consoCURRENT!Y36419</f>
        <v>0</v>
      </c>
      <c r="W1581" s="31">
        <f>[2]consoCURRENT!Z36419</f>
        <v>0</v>
      </c>
      <c r="X1581" s="31">
        <f>[2]consoCURRENT!AA36419</f>
        <v>0</v>
      </c>
      <c r="Y1581" s="31">
        <f>[2]consoCURRENT!AB36419</f>
        <v>0</v>
      </c>
      <c r="Z1581" s="31">
        <f>SUM(M1581:Y1581)</f>
        <v>17416681.649999995</v>
      </c>
      <c r="AA1581" s="31">
        <f>D1581-Z1581</f>
        <v>2839185.7200002819</v>
      </c>
      <c r="AB1581" s="38">
        <f>Z1581/D1581</f>
        <v>0.85983391043499691</v>
      </c>
      <c r="AC1581" s="32"/>
    </row>
    <row r="1582" spans="1:31" s="33" customFormat="1" ht="18" customHeight="1" x14ac:dyDescent="0.2">
      <c r="A1582" s="36" t="s">
        <v>36</v>
      </c>
      <c r="B1582" s="31">
        <f>[2]consoCURRENT!E36425</f>
        <v>0</v>
      </c>
      <c r="C1582" s="31">
        <f>[2]consoCURRENT!F36425</f>
        <v>0</v>
      </c>
      <c r="D1582" s="31">
        <f>[2]consoCURRENT!G36425</f>
        <v>0</v>
      </c>
      <c r="E1582" s="31">
        <f>[2]consoCURRENT!H36425</f>
        <v>0</v>
      </c>
      <c r="F1582" s="31">
        <f>[2]consoCURRENT!I36425</f>
        <v>0</v>
      </c>
      <c r="G1582" s="31">
        <f>[2]consoCURRENT!J36425</f>
        <v>0</v>
      </c>
      <c r="H1582" s="31">
        <f>[2]consoCURRENT!K36425</f>
        <v>0</v>
      </c>
      <c r="I1582" s="31">
        <f>[2]consoCURRENT!L36425</f>
        <v>0</v>
      </c>
      <c r="J1582" s="31">
        <f>[2]consoCURRENT!M36425</f>
        <v>0</v>
      </c>
      <c r="K1582" s="31">
        <f>[2]consoCURRENT!N36425</f>
        <v>0</v>
      </c>
      <c r="L1582" s="31">
        <f>[2]consoCURRENT!O36425</f>
        <v>0</v>
      </c>
      <c r="M1582" s="31">
        <f>[2]consoCURRENT!P36425</f>
        <v>0</v>
      </c>
      <c r="N1582" s="31">
        <f>[2]consoCURRENT!Q36425</f>
        <v>0</v>
      </c>
      <c r="O1582" s="31">
        <f>[2]consoCURRENT!R36425</f>
        <v>0</v>
      </c>
      <c r="P1582" s="31">
        <f>[2]consoCURRENT!S36425</f>
        <v>0</v>
      </c>
      <c r="Q1582" s="31">
        <f>[2]consoCURRENT!T36425</f>
        <v>0</v>
      </c>
      <c r="R1582" s="31">
        <f>[2]consoCURRENT!U36425</f>
        <v>0</v>
      </c>
      <c r="S1582" s="31">
        <f>[2]consoCURRENT!V36425</f>
        <v>0</v>
      </c>
      <c r="T1582" s="31">
        <f>[2]consoCURRENT!W36425</f>
        <v>0</v>
      </c>
      <c r="U1582" s="31">
        <f>[2]consoCURRENT!X36425</f>
        <v>0</v>
      </c>
      <c r="V1582" s="31">
        <f>[2]consoCURRENT!Y36425</f>
        <v>0</v>
      </c>
      <c r="W1582" s="31">
        <f>[2]consoCURRENT!Z36425</f>
        <v>0</v>
      </c>
      <c r="X1582" s="31">
        <f>[2]consoCURRENT!AA36425</f>
        <v>0</v>
      </c>
      <c r="Y1582" s="31">
        <f>[2]consoCURRENT!AB36425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31" s="33" customFormat="1" ht="18" customHeight="1" x14ac:dyDescent="0.2">
      <c r="A1583" s="36" t="s">
        <v>37</v>
      </c>
      <c r="B1583" s="31">
        <f>[2]consoCURRENT!E36454</f>
        <v>0</v>
      </c>
      <c r="C1583" s="31">
        <f>[2]consoCURRENT!F36454</f>
        <v>0</v>
      </c>
      <c r="D1583" s="31">
        <f>[2]consoCURRENT!G36454</f>
        <v>0</v>
      </c>
      <c r="E1583" s="31">
        <f>[2]consoCURRENT!H36454</f>
        <v>0</v>
      </c>
      <c r="F1583" s="31">
        <f>[2]consoCURRENT!I36454</f>
        <v>0</v>
      </c>
      <c r="G1583" s="31">
        <f>[2]consoCURRENT!J36454</f>
        <v>0</v>
      </c>
      <c r="H1583" s="31">
        <f>[2]consoCURRENT!K36454</f>
        <v>0</v>
      </c>
      <c r="I1583" s="31">
        <f>[2]consoCURRENT!L36454</f>
        <v>0</v>
      </c>
      <c r="J1583" s="31">
        <f>[2]consoCURRENT!M36454</f>
        <v>0</v>
      </c>
      <c r="K1583" s="31">
        <f>[2]consoCURRENT!N36454</f>
        <v>0</v>
      </c>
      <c r="L1583" s="31">
        <f>[2]consoCURRENT!O36454</f>
        <v>0</v>
      </c>
      <c r="M1583" s="31">
        <f>[2]consoCURRENT!P36454</f>
        <v>0</v>
      </c>
      <c r="N1583" s="31">
        <f>[2]consoCURRENT!Q36454</f>
        <v>0</v>
      </c>
      <c r="O1583" s="31">
        <f>[2]consoCURRENT!R36454</f>
        <v>0</v>
      </c>
      <c r="P1583" s="31">
        <f>[2]consoCURRENT!S36454</f>
        <v>0</v>
      </c>
      <c r="Q1583" s="31">
        <f>[2]consoCURRENT!T36454</f>
        <v>0</v>
      </c>
      <c r="R1583" s="31">
        <f>[2]consoCURRENT!U36454</f>
        <v>0</v>
      </c>
      <c r="S1583" s="31">
        <f>[2]consoCURRENT!V36454</f>
        <v>0</v>
      </c>
      <c r="T1583" s="31">
        <f>[2]consoCURRENT!W36454</f>
        <v>0</v>
      </c>
      <c r="U1583" s="31">
        <f>[2]consoCURRENT!X36454</f>
        <v>0</v>
      </c>
      <c r="V1583" s="31">
        <f>[2]consoCURRENT!Y36454</f>
        <v>0</v>
      </c>
      <c r="W1583" s="31">
        <f>[2]consoCURRENT!Z36454</f>
        <v>0</v>
      </c>
      <c r="X1583" s="31">
        <f>[2]consoCURRENT!AA36454</f>
        <v>0</v>
      </c>
      <c r="Y1583" s="31">
        <f>[2]consoCURRENT!AB36454</f>
        <v>0</v>
      </c>
      <c r="Z1583" s="31">
        <f>SUM(M1583:Y1583)</f>
        <v>0</v>
      </c>
      <c r="AA1583" s="31">
        <f>D1583-Z1583</f>
        <v>0</v>
      </c>
      <c r="AB1583" s="37" t="e">
        <f>Z1583/D1583</f>
        <v>#DIV/0!</v>
      </c>
      <c r="AC1583" s="32"/>
    </row>
    <row r="1584" spans="1:31" s="33" customFormat="1" ht="18" hidden="1" customHeight="1" x14ac:dyDescent="0.25">
      <c r="A1584" s="39" t="s">
        <v>38</v>
      </c>
      <c r="B1584" s="40">
        <f t="shared" ref="B1584:AA1584" si="347">SUM(B1580:B1583)</f>
        <v>20255867.37000028</v>
      </c>
      <c r="C1584" s="40">
        <f t="shared" si="347"/>
        <v>0</v>
      </c>
      <c r="D1584" s="40">
        <f t="shared" si="347"/>
        <v>20255867.370000277</v>
      </c>
      <c r="E1584" s="40">
        <f t="shared" si="347"/>
        <v>16051562.799999999</v>
      </c>
      <c r="F1584" s="40">
        <f t="shared" si="347"/>
        <v>1365118.8499999999</v>
      </c>
      <c r="G1584" s="40">
        <f t="shared" si="347"/>
        <v>0</v>
      </c>
      <c r="H1584" s="40">
        <f t="shared" si="347"/>
        <v>0</v>
      </c>
      <c r="I1584" s="40">
        <f t="shared" si="347"/>
        <v>8639703.3599999994</v>
      </c>
      <c r="J1584" s="40">
        <f t="shared" si="347"/>
        <v>1235162.2</v>
      </c>
      <c r="K1584" s="40">
        <f t="shared" si="347"/>
        <v>0</v>
      </c>
      <c r="L1584" s="40">
        <f t="shared" si="347"/>
        <v>0</v>
      </c>
      <c r="M1584" s="40">
        <f t="shared" si="347"/>
        <v>9874865.5599999987</v>
      </c>
      <c r="N1584" s="40">
        <f t="shared" si="347"/>
        <v>6695770.5999999996</v>
      </c>
      <c r="O1584" s="40">
        <f t="shared" si="347"/>
        <v>599860</v>
      </c>
      <c r="P1584" s="40">
        <f t="shared" si="347"/>
        <v>116228.84000000001</v>
      </c>
      <c r="Q1584" s="40">
        <f t="shared" si="347"/>
        <v>129956.65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17416681.649999995</v>
      </c>
      <c r="AA1584" s="40">
        <f t="shared" si="347"/>
        <v>2839185.7200002819</v>
      </c>
      <c r="AB1584" s="41">
        <f>Z1584/D1584</f>
        <v>0.85983391043499691</v>
      </c>
      <c r="AC1584" s="32"/>
    </row>
    <row r="1585" spans="1:29" s="33" customFormat="1" ht="18" hidden="1" customHeight="1" x14ac:dyDescent="0.25">
      <c r="A1585" s="42" t="s">
        <v>39</v>
      </c>
      <c r="B1585" s="31">
        <f>[2]consoCURRENT!E36458</f>
        <v>0</v>
      </c>
      <c r="C1585" s="31">
        <f>[2]consoCURRENT!F36458</f>
        <v>0</v>
      </c>
      <c r="D1585" s="31">
        <f>[2]consoCURRENT!G36458</f>
        <v>0</v>
      </c>
      <c r="E1585" s="31">
        <f>[2]consoCURRENT!H36458</f>
        <v>0</v>
      </c>
      <c r="F1585" s="31">
        <f>[2]consoCURRENT!I36458</f>
        <v>0</v>
      </c>
      <c r="G1585" s="31">
        <f>[2]consoCURRENT!J36458</f>
        <v>0</v>
      </c>
      <c r="H1585" s="31">
        <f>[2]consoCURRENT!K36458</f>
        <v>0</v>
      </c>
      <c r="I1585" s="31">
        <f>[2]consoCURRENT!L36458</f>
        <v>0</v>
      </c>
      <c r="J1585" s="31">
        <f>[2]consoCURRENT!M36458</f>
        <v>0</v>
      </c>
      <c r="K1585" s="31">
        <f>[2]consoCURRENT!N36458</f>
        <v>0</v>
      </c>
      <c r="L1585" s="31">
        <f>[2]consoCURRENT!O36458</f>
        <v>0</v>
      </c>
      <c r="M1585" s="31">
        <f>[2]consoCURRENT!P36458</f>
        <v>0</v>
      </c>
      <c r="N1585" s="31">
        <f>[2]consoCURRENT!Q36458</f>
        <v>0</v>
      </c>
      <c r="O1585" s="31">
        <f>[2]consoCURRENT!R36458</f>
        <v>0</v>
      </c>
      <c r="P1585" s="31">
        <f>[2]consoCURRENT!S36458</f>
        <v>0</v>
      </c>
      <c r="Q1585" s="31">
        <f>[2]consoCURRENT!T36458</f>
        <v>0</v>
      </c>
      <c r="R1585" s="31">
        <f>[2]consoCURRENT!U36458</f>
        <v>0</v>
      </c>
      <c r="S1585" s="31">
        <f>[2]consoCURRENT!V36458</f>
        <v>0</v>
      </c>
      <c r="T1585" s="31">
        <f>[2]consoCURRENT!W36458</f>
        <v>0</v>
      </c>
      <c r="U1585" s="31">
        <f>[2]consoCURRENT!X36458</f>
        <v>0</v>
      </c>
      <c r="V1585" s="31">
        <f>[2]consoCURRENT!Y36458</f>
        <v>0</v>
      </c>
      <c r="W1585" s="31">
        <f>[2]consoCURRENT!Z36458</f>
        <v>0</v>
      </c>
      <c r="X1585" s="31">
        <f>[2]consoCURRENT!AA36458</f>
        <v>0</v>
      </c>
      <c r="Y1585" s="31">
        <f>[2]consoCURRENT!AB36458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20255867.37000028</v>
      </c>
      <c r="C1586" s="40">
        <f t="shared" si="348"/>
        <v>0</v>
      </c>
      <c r="D1586" s="40">
        <f t="shared" si="348"/>
        <v>20255867.370000277</v>
      </c>
      <c r="E1586" s="40">
        <f t="shared" si="348"/>
        <v>16051562.799999999</v>
      </c>
      <c r="F1586" s="40">
        <f t="shared" si="348"/>
        <v>1365118.8499999999</v>
      </c>
      <c r="G1586" s="40">
        <f t="shared" si="348"/>
        <v>0</v>
      </c>
      <c r="H1586" s="40">
        <f t="shared" si="348"/>
        <v>0</v>
      </c>
      <c r="I1586" s="40">
        <f t="shared" si="348"/>
        <v>8639703.3599999994</v>
      </c>
      <c r="J1586" s="40">
        <f t="shared" si="348"/>
        <v>1235162.2</v>
      </c>
      <c r="K1586" s="40">
        <f t="shared" si="348"/>
        <v>0</v>
      </c>
      <c r="L1586" s="40">
        <f t="shared" si="348"/>
        <v>0</v>
      </c>
      <c r="M1586" s="40">
        <f t="shared" si="348"/>
        <v>9874865.5599999987</v>
      </c>
      <c r="N1586" s="40">
        <f t="shared" si="348"/>
        <v>6695770.5999999996</v>
      </c>
      <c r="O1586" s="40">
        <f t="shared" si="348"/>
        <v>599860</v>
      </c>
      <c r="P1586" s="40">
        <f t="shared" si="348"/>
        <v>116228.84000000001</v>
      </c>
      <c r="Q1586" s="40">
        <f t="shared" si="348"/>
        <v>129956.65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17416681.649999995</v>
      </c>
      <c r="AA1586" s="40">
        <f t="shared" si="348"/>
        <v>2839185.7200002819</v>
      </c>
      <c r="AB1586" s="41">
        <f>Z1586/D1586</f>
        <v>0.85983391043499691</v>
      </c>
      <c r="AC1586" s="43"/>
    </row>
    <row r="1587" spans="1:29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[2]consoCURRENT!E36519</f>
        <v>0</v>
      </c>
      <c r="C1590" s="31">
        <f>[2]consoCURRENT!F36519</f>
        <v>0</v>
      </c>
      <c r="D1590" s="31">
        <f>[2]consoCURRENT!G36519</f>
        <v>0</v>
      </c>
      <c r="E1590" s="31">
        <f>[2]consoCURRENT!H36519</f>
        <v>0</v>
      </c>
      <c r="F1590" s="31">
        <f>[2]consoCURRENT!I36519</f>
        <v>0</v>
      </c>
      <c r="G1590" s="31">
        <f>[2]consoCURRENT!J36519</f>
        <v>0</v>
      </c>
      <c r="H1590" s="31">
        <f>[2]consoCURRENT!K36519</f>
        <v>0</v>
      </c>
      <c r="I1590" s="31">
        <f>[2]consoCURRENT!L36519</f>
        <v>0</v>
      </c>
      <c r="J1590" s="31">
        <f>[2]consoCURRENT!M36519</f>
        <v>0</v>
      </c>
      <c r="K1590" s="31">
        <f>[2]consoCURRENT!N36519</f>
        <v>0</v>
      </c>
      <c r="L1590" s="31">
        <f>[2]consoCURRENT!O36519</f>
        <v>0</v>
      </c>
      <c r="M1590" s="31">
        <f>[2]consoCURRENT!P36519</f>
        <v>0</v>
      </c>
      <c r="N1590" s="31">
        <f>[2]consoCURRENT!Q36519</f>
        <v>0</v>
      </c>
      <c r="O1590" s="31">
        <f>[2]consoCURRENT!R36519</f>
        <v>0</v>
      </c>
      <c r="P1590" s="31">
        <f>[2]consoCURRENT!S36519</f>
        <v>0</v>
      </c>
      <c r="Q1590" s="31">
        <f>[2]consoCURRENT!T36519</f>
        <v>0</v>
      </c>
      <c r="R1590" s="31">
        <f>[2]consoCURRENT!U36519</f>
        <v>0</v>
      </c>
      <c r="S1590" s="31">
        <f>[2]consoCURRENT!V36519</f>
        <v>0</v>
      </c>
      <c r="T1590" s="31">
        <f>[2]consoCURRENT!W36519</f>
        <v>0</v>
      </c>
      <c r="U1590" s="31">
        <f>[2]consoCURRENT!X36519</f>
        <v>0</v>
      </c>
      <c r="V1590" s="31">
        <f>[2]consoCURRENT!Y36519</f>
        <v>0</v>
      </c>
      <c r="W1590" s="31">
        <f>[2]consoCURRENT!Z36519</f>
        <v>0</v>
      </c>
      <c r="X1590" s="31">
        <f>[2]consoCURRENT!AA36519</f>
        <v>0</v>
      </c>
      <c r="Y1590" s="31">
        <f>[2]consoCURRENT!AB36519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[2]consoCURRENT!E36632</f>
        <v>187978.14000000502</v>
      </c>
      <c r="C1591" s="31">
        <f>[2]consoCURRENT!F36632</f>
        <v>0</v>
      </c>
      <c r="D1591" s="31">
        <f>[2]consoCURRENT!G36632</f>
        <v>187978.14000000499</v>
      </c>
      <c r="E1591" s="31">
        <f>[2]consoCURRENT!H36632</f>
        <v>182827.43</v>
      </c>
      <c r="F1591" s="31">
        <f>[2]consoCURRENT!I36632</f>
        <v>5150.71</v>
      </c>
      <c r="G1591" s="31">
        <f>[2]consoCURRENT!J36632</f>
        <v>0</v>
      </c>
      <c r="H1591" s="31">
        <f>[2]consoCURRENT!K36632</f>
        <v>0</v>
      </c>
      <c r="I1591" s="31">
        <f>[2]consoCURRENT!L36632</f>
        <v>0</v>
      </c>
      <c r="J1591" s="31">
        <f>[2]consoCURRENT!M36632</f>
        <v>0</v>
      </c>
      <c r="K1591" s="31">
        <f>[2]consoCURRENT!N36632</f>
        <v>0</v>
      </c>
      <c r="L1591" s="31">
        <f>[2]consoCURRENT!O36632</f>
        <v>0</v>
      </c>
      <c r="M1591" s="31">
        <f>[2]consoCURRENT!P36632</f>
        <v>0</v>
      </c>
      <c r="N1591" s="31">
        <f>[2]consoCURRENT!Q36632</f>
        <v>147587.43</v>
      </c>
      <c r="O1591" s="31">
        <f>[2]consoCURRENT!R36632</f>
        <v>35240</v>
      </c>
      <c r="P1591" s="31">
        <f>[2]consoCURRENT!S36632</f>
        <v>0</v>
      </c>
      <c r="Q1591" s="31">
        <f>[2]consoCURRENT!T36632</f>
        <v>5150.71</v>
      </c>
      <c r="R1591" s="31">
        <f>[2]consoCURRENT!U36632</f>
        <v>0</v>
      </c>
      <c r="S1591" s="31">
        <f>[2]consoCURRENT!V36632</f>
        <v>0</v>
      </c>
      <c r="T1591" s="31">
        <f>[2]consoCURRENT!W36632</f>
        <v>0</v>
      </c>
      <c r="U1591" s="31">
        <f>[2]consoCURRENT!X36632</f>
        <v>0</v>
      </c>
      <c r="V1591" s="31">
        <f>[2]consoCURRENT!Y36632</f>
        <v>0</v>
      </c>
      <c r="W1591" s="31">
        <f>[2]consoCURRENT!Z36632</f>
        <v>0</v>
      </c>
      <c r="X1591" s="31">
        <f>[2]consoCURRENT!AA36632</f>
        <v>0</v>
      </c>
      <c r="Y1591" s="31">
        <f>[2]consoCURRENT!AB36632</f>
        <v>0</v>
      </c>
      <c r="Z1591" s="31">
        <f>SUM(M1591:Y1591)</f>
        <v>187978.13999999998</v>
      </c>
      <c r="AA1591" s="31">
        <f>D1591-Z1591</f>
        <v>5.005858838558197E-9</v>
      </c>
      <c r="AB1591" s="38">
        <f>Z1591/D1591</f>
        <v>0.99999999999997335</v>
      </c>
      <c r="AC1591" s="32"/>
    </row>
    <row r="1592" spans="1:29" s="33" customFormat="1" ht="18" customHeight="1" x14ac:dyDescent="0.2">
      <c r="A1592" s="36" t="s">
        <v>36</v>
      </c>
      <c r="B1592" s="31">
        <f>[2]consoCURRENT!E36638</f>
        <v>0</v>
      </c>
      <c r="C1592" s="31">
        <f>[2]consoCURRENT!F36638</f>
        <v>0</v>
      </c>
      <c r="D1592" s="31">
        <f>[2]consoCURRENT!G36638</f>
        <v>0</v>
      </c>
      <c r="E1592" s="31">
        <f>[2]consoCURRENT!H36638</f>
        <v>0</v>
      </c>
      <c r="F1592" s="31">
        <f>[2]consoCURRENT!I36638</f>
        <v>0</v>
      </c>
      <c r="G1592" s="31">
        <f>[2]consoCURRENT!J36638</f>
        <v>0</v>
      </c>
      <c r="H1592" s="31">
        <f>[2]consoCURRENT!K36638</f>
        <v>0</v>
      </c>
      <c r="I1592" s="31">
        <f>[2]consoCURRENT!L36638</f>
        <v>0</v>
      </c>
      <c r="J1592" s="31">
        <f>[2]consoCURRENT!M36638</f>
        <v>0</v>
      </c>
      <c r="K1592" s="31">
        <f>[2]consoCURRENT!N36638</f>
        <v>0</v>
      </c>
      <c r="L1592" s="31">
        <f>[2]consoCURRENT!O36638</f>
        <v>0</v>
      </c>
      <c r="M1592" s="31">
        <f>[2]consoCURRENT!P36638</f>
        <v>0</v>
      </c>
      <c r="N1592" s="31">
        <f>[2]consoCURRENT!Q36638</f>
        <v>0</v>
      </c>
      <c r="O1592" s="31">
        <f>[2]consoCURRENT!R36638</f>
        <v>0</v>
      </c>
      <c r="P1592" s="31">
        <f>[2]consoCURRENT!S36638</f>
        <v>0</v>
      </c>
      <c r="Q1592" s="31">
        <f>[2]consoCURRENT!T36638</f>
        <v>0</v>
      </c>
      <c r="R1592" s="31">
        <f>[2]consoCURRENT!U36638</f>
        <v>0</v>
      </c>
      <c r="S1592" s="31">
        <f>[2]consoCURRENT!V36638</f>
        <v>0</v>
      </c>
      <c r="T1592" s="31">
        <f>[2]consoCURRENT!W36638</f>
        <v>0</v>
      </c>
      <c r="U1592" s="31">
        <f>[2]consoCURRENT!X36638</f>
        <v>0</v>
      </c>
      <c r="V1592" s="31">
        <f>[2]consoCURRENT!Y36638</f>
        <v>0</v>
      </c>
      <c r="W1592" s="31">
        <f>[2]consoCURRENT!Z36638</f>
        <v>0</v>
      </c>
      <c r="X1592" s="31">
        <f>[2]consoCURRENT!AA36638</f>
        <v>0</v>
      </c>
      <c r="Y1592" s="31">
        <f>[2]consoCURRENT!AB36638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[2]consoCURRENT!E36667</f>
        <v>0</v>
      </c>
      <c r="C1593" s="31">
        <f>[2]consoCURRENT!F36667</f>
        <v>0</v>
      </c>
      <c r="D1593" s="31">
        <f>[2]consoCURRENT!G36667</f>
        <v>0</v>
      </c>
      <c r="E1593" s="31">
        <f>[2]consoCURRENT!H36667</f>
        <v>0</v>
      </c>
      <c r="F1593" s="31">
        <f>[2]consoCURRENT!I36667</f>
        <v>0</v>
      </c>
      <c r="G1593" s="31">
        <f>[2]consoCURRENT!J36667</f>
        <v>0</v>
      </c>
      <c r="H1593" s="31">
        <f>[2]consoCURRENT!K36667</f>
        <v>0</v>
      </c>
      <c r="I1593" s="31">
        <f>[2]consoCURRENT!L36667</f>
        <v>0</v>
      </c>
      <c r="J1593" s="31">
        <f>[2]consoCURRENT!M36667</f>
        <v>0</v>
      </c>
      <c r="K1593" s="31">
        <f>[2]consoCURRENT!N36667</f>
        <v>0</v>
      </c>
      <c r="L1593" s="31">
        <f>[2]consoCURRENT!O36667</f>
        <v>0</v>
      </c>
      <c r="M1593" s="31">
        <f>[2]consoCURRENT!P36667</f>
        <v>0</v>
      </c>
      <c r="N1593" s="31">
        <f>[2]consoCURRENT!Q36667</f>
        <v>0</v>
      </c>
      <c r="O1593" s="31">
        <f>[2]consoCURRENT!R36667</f>
        <v>0</v>
      </c>
      <c r="P1593" s="31">
        <f>[2]consoCURRENT!S36667</f>
        <v>0</v>
      </c>
      <c r="Q1593" s="31">
        <f>[2]consoCURRENT!T36667</f>
        <v>0</v>
      </c>
      <c r="R1593" s="31">
        <f>[2]consoCURRENT!U36667</f>
        <v>0</v>
      </c>
      <c r="S1593" s="31">
        <f>[2]consoCURRENT!V36667</f>
        <v>0</v>
      </c>
      <c r="T1593" s="31">
        <f>[2]consoCURRENT!W36667</f>
        <v>0</v>
      </c>
      <c r="U1593" s="31">
        <f>[2]consoCURRENT!X36667</f>
        <v>0</v>
      </c>
      <c r="V1593" s="31">
        <f>[2]consoCURRENT!Y36667</f>
        <v>0</v>
      </c>
      <c r="W1593" s="31">
        <f>[2]consoCURRENT!Z36667</f>
        <v>0</v>
      </c>
      <c r="X1593" s="31">
        <f>[2]consoCURRENT!AA36667</f>
        <v>0</v>
      </c>
      <c r="Y1593" s="31">
        <f>[2]consoCURRENT!AB36667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187978.14000000502</v>
      </c>
      <c r="C1594" s="40">
        <f t="shared" si="349"/>
        <v>0</v>
      </c>
      <c r="D1594" s="40">
        <f t="shared" si="349"/>
        <v>187978.14000000499</v>
      </c>
      <c r="E1594" s="40">
        <f t="shared" si="349"/>
        <v>182827.43</v>
      </c>
      <c r="F1594" s="40">
        <f t="shared" si="349"/>
        <v>5150.71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147587.43</v>
      </c>
      <c r="O1594" s="40">
        <f t="shared" si="349"/>
        <v>35240</v>
      </c>
      <c r="P1594" s="40">
        <f t="shared" si="349"/>
        <v>0</v>
      </c>
      <c r="Q1594" s="40">
        <f t="shared" si="349"/>
        <v>5150.71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187978.13999999998</v>
      </c>
      <c r="AA1594" s="40">
        <f t="shared" si="349"/>
        <v>5.005858838558197E-9</v>
      </c>
      <c r="AB1594" s="41">
        <f>Z1594/D1594</f>
        <v>0.99999999999997335</v>
      </c>
      <c r="AC1594" s="32"/>
    </row>
    <row r="1595" spans="1:29" s="33" customFormat="1" ht="18" hidden="1" customHeight="1" x14ac:dyDescent="0.25">
      <c r="A1595" s="42" t="s">
        <v>39</v>
      </c>
      <c r="B1595" s="31">
        <f>[2]consoCURRENT!E36671</f>
        <v>0</v>
      </c>
      <c r="C1595" s="31">
        <f>[2]consoCURRENT!F36671</f>
        <v>0</v>
      </c>
      <c r="D1595" s="31">
        <f>[2]consoCURRENT!G36671</f>
        <v>0</v>
      </c>
      <c r="E1595" s="31">
        <f>[2]consoCURRENT!H36671</f>
        <v>0</v>
      </c>
      <c r="F1595" s="31">
        <f>[2]consoCURRENT!I36671</f>
        <v>0</v>
      </c>
      <c r="G1595" s="31">
        <f>[2]consoCURRENT!J36671</f>
        <v>0</v>
      </c>
      <c r="H1595" s="31">
        <f>[2]consoCURRENT!K36671</f>
        <v>0</v>
      </c>
      <c r="I1595" s="31">
        <f>[2]consoCURRENT!L36671</f>
        <v>0</v>
      </c>
      <c r="J1595" s="31">
        <f>[2]consoCURRENT!M36671</f>
        <v>0</v>
      </c>
      <c r="K1595" s="31">
        <f>[2]consoCURRENT!N36671</f>
        <v>0</v>
      </c>
      <c r="L1595" s="31">
        <f>[2]consoCURRENT!O36671</f>
        <v>0</v>
      </c>
      <c r="M1595" s="31">
        <f>[2]consoCURRENT!P36671</f>
        <v>0</v>
      </c>
      <c r="N1595" s="31">
        <f>[2]consoCURRENT!Q36671</f>
        <v>0</v>
      </c>
      <c r="O1595" s="31">
        <f>[2]consoCURRENT!R36671</f>
        <v>0</v>
      </c>
      <c r="P1595" s="31">
        <f>[2]consoCURRENT!S36671</f>
        <v>0</v>
      </c>
      <c r="Q1595" s="31">
        <f>[2]consoCURRENT!T36671</f>
        <v>0</v>
      </c>
      <c r="R1595" s="31">
        <f>[2]consoCURRENT!U36671</f>
        <v>0</v>
      </c>
      <c r="S1595" s="31">
        <f>[2]consoCURRENT!V36671</f>
        <v>0</v>
      </c>
      <c r="T1595" s="31">
        <f>[2]consoCURRENT!W36671</f>
        <v>0</v>
      </c>
      <c r="U1595" s="31">
        <f>[2]consoCURRENT!X36671</f>
        <v>0</v>
      </c>
      <c r="V1595" s="31">
        <f>[2]consoCURRENT!Y36671</f>
        <v>0</v>
      </c>
      <c r="W1595" s="31">
        <f>[2]consoCURRENT!Z36671</f>
        <v>0</v>
      </c>
      <c r="X1595" s="31">
        <f>[2]consoCURRENT!AA36671</f>
        <v>0</v>
      </c>
      <c r="Y1595" s="31">
        <f>[2]consoCURRENT!AB36671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187978.14000000502</v>
      </c>
      <c r="C1596" s="40">
        <f t="shared" si="350"/>
        <v>0</v>
      </c>
      <c r="D1596" s="40">
        <f t="shared" si="350"/>
        <v>187978.14000000499</v>
      </c>
      <c r="E1596" s="40">
        <f t="shared" si="350"/>
        <v>182827.43</v>
      </c>
      <c r="F1596" s="40">
        <f t="shared" si="350"/>
        <v>5150.71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147587.43</v>
      </c>
      <c r="O1596" s="40">
        <f t="shared" si="350"/>
        <v>35240</v>
      </c>
      <c r="P1596" s="40">
        <f t="shared" si="350"/>
        <v>0</v>
      </c>
      <c r="Q1596" s="40">
        <f t="shared" si="350"/>
        <v>5150.71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187978.13999999998</v>
      </c>
      <c r="AA1596" s="40">
        <f t="shared" si="350"/>
        <v>5.005858838558197E-9</v>
      </c>
      <c r="AB1596" s="41">
        <f>Z1596/D1596</f>
        <v>0.99999999999997335</v>
      </c>
      <c r="AC1596" s="43"/>
    </row>
    <row r="1597" spans="1:29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[2]consoCURRENT!E36732</f>
        <v>0</v>
      </c>
      <c r="C1600" s="31">
        <f>[2]consoCURRENT!F36732</f>
        <v>0</v>
      </c>
      <c r="D1600" s="31">
        <f>[2]consoCURRENT!G36732</f>
        <v>0</v>
      </c>
      <c r="E1600" s="31">
        <f>[2]consoCURRENT!H36732</f>
        <v>0</v>
      </c>
      <c r="F1600" s="31">
        <f>[2]consoCURRENT!I36732</f>
        <v>0</v>
      </c>
      <c r="G1600" s="31">
        <f>[2]consoCURRENT!J36732</f>
        <v>0</v>
      </c>
      <c r="H1600" s="31">
        <f>[2]consoCURRENT!K36732</f>
        <v>0</v>
      </c>
      <c r="I1600" s="31">
        <f>[2]consoCURRENT!L36732</f>
        <v>0</v>
      </c>
      <c r="J1600" s="31">
        <f>[2]consoCURRENT!M36732</f>
        <v>0</v>
      </c>
      <c r="K1600" s="31">
        <f>[2]consoCURRENT!N36732</f>
        <v>0</v>
      </c>
      <c r="L1600" s="31">
        <f>[2]consoCURRENT!O36732</f>
        <v>0</v>
      </c>
      <c r="M1600" s="31">
        <f>[2]consoCURRENT!P36732</f>
        <v>0</v>
      </c>
      <c r="N1600" s="31">
        <f>[2]consoCURRENT!Q36732</f>
        <v>0</v>
      </c>
      <c r="O1600" s="31">
        <f>[2]consoCURRENT!R36732</f>
        <v>0</v>
      </c>
      <c r="P1600" s="31">
        <f>[2]consoCURRENT!S36732</f>
        <v>0</v>
      </c>
      <c r="Q1600" s="31">
        <f>[2]consoCURRENT!T36732</f>
        <v>0</v>
      </c>
      <c r="R1600" s="31">
        <f>[2]consoCURRENT!U36732</f>
        <v>0</v>
      </c>
      <c r="S1600" s="31">
        <f>[2]consoCURRENT!V36732</f>
        <v>0</v>
      </c>
      <c r="T1600" s="31">
        <f>[2]consoCURRENT!W36732</f>
        <v>0</v>
      </c>
      <c r="U1600" s="31">
        <f>[2]consoCURRENT!X36732</f>
        <v>0</v>
      </c>
      <c r="V1600" s="31">
        <f>[2]consoCURRENT!Y36732</f>
        <v>0</v>
      </c>
      <c r="W1600" s="31">
        <f>[2]consoCURRENT!Z36732</f>
        <v>0</v>
      </c>
      <c r="X1600" s="31">
        <f>[2]consoCURRENT!AA36732</f>
        <v>0</v>
      </c>
      <c r="Y1600" s="31">
        <f>[2]consoCURRENT!AB36732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[2]consoCURRENT!E36845</f>
        <v>28818643.070000105</v>
      </c>
      <c r="C1601" s="31">
        <f>[2]consoCURRENT!F36845</f>
        <v>0</v>
      </c>
      <c r="D1601" s="31">
        <f>[2]consoCURRENT!G36845</f>
        <v>28818643.070000105</v>
      </c>
      <c r="E1601" s="31">
        <f>[2]consoCURRENT!H36845</f>
        <v>1090000</v>
      </c>
      <c r="F1601" s="31">
        <f>[2]consoCURRENT!I36845</f>
        <v>24543525.170000002</v>
      </c>
      <c r="G1601" s="31">
        <f>[2]consoCURRENT!J36845</f>
        <v>0</v>
      </c>
      <c r="H1601" s="31">
        <f>[2]consoCURRENT!K36845</f>
        <v>0</v>
      </c>
      <c r="I1601" s="31">
        <f>[2]consoCURRENT!L36845</f>
        <v>1090000</v>
      </c>
      <c r="J1601" s="31">
        <f>[2]consoCURRENT!M36845</f>
        <v>23415525.170000002</v>
      </c>
      <c r="K1601" s="31">
        <f>[2]consoCURRENT!N36845</f>
        <v>0</v>
      </c>
      <c r="L1601" s="31">
        <f>[2]consoCURRENT!O36845</f>
        <v>0</v>
      </c>
      <c r="M1601" s="31">
        <f>[2]consoCURRENT!P36845</f>
        <v>24505525.170000002</v>
      </c>
      <c r="N1601" s="31">
        <f>[2]consoCURRENT!Q36845</f>
        <v>0</v>
      </c>
      <c r="O1601" s="31">
        <f>[2]consoCURRENT!R36845</f>
        <v>0</v>
      </c>
      <c r="P1601" s="31">
        <f>[2]consoCURRENT!S36845</f>
        <v>0</v>
      </c>
      <c r="Q1601" s="31">
        <f>[2]consoCURRENT!T36845</f>
        <v>1098000</v>
      </c>
      <c r="R1601" s="31">
        <f>[2]consoCURRENT!U36845</f>
        <v>30000</v>
      </c>
      <c r="S1601" s="31">
        <f>[2]consoCURRENT!V36845</f>
        <v>0</v>
      </c>
      <c r="T1601" s="31">
        <f>[2]consoCURRENT!W36845</f>
        <v>0</v>
      </c>
      <c r="U1601" s="31">
        <f>[2]consoCURRENT!X36845</f>
        <v>0</v>
      </c>
      <c r="V1601" s="31">
        <f>[2]consoCURRENT!Y36845</f>
        <v>0</v>
      </c>
      <c r="W1601" s="31">
        <f>[2]consoCURRENT!Z36845</f>
        <v>0</v>
      </c>
      <c r="X1601" s="31">
        <f>[2]consoCURRENT!AA36845</f>
        <v>0</v>
      </c>
      <c r="Y1601" s="31">
        <f>[2]consoCURRENT!AB36845</f>
        <v>0</v>
      </c>
      <c r="Z1601" s="31">
        <f>SUM(M1601:Y1601)</f>
        <v>25633525.170000002</v>
      </c>
      <c r="AA1601" s="31">
        <f>D1601-Z1601</f>
        <v>3185117.9000001028</v>
      </c>
      <c r="AB1601" s="38">
        <f>Z1601/D1601</f>
        <v>0.88947717308328866</v>
      </c>
      <c r="AC1601" s="32"/>
    </row>
    <row r="1602" spans="1:29" s="33" customFormat="1" ht="18" customHeight="1" x14ac:dyDescent="0.2">
      <c r="A1602" s="36" t="s">
        <v>36</v>
      </c>
      <c r="B1602" s="31">
        <f>[2]consoCURRENT!E36851</f>
        <v>0</v>
      </c>
      <c r="C1602" s="31">
        <f>[2]consoCURRENT!F36851</f>
        <v>0</v>
      </c>
      <c r="D1602" s="31">
        <f>[2]consoCURRENT!G36851</f>
        <v>0</v>
      </c>
      <c r="E1602" s="31">
        <f>[2]consoCURRENT!H36851</f>
        <v>0</v>
      </c>
      <c r="F1602" s="31">
        <f>[2]consoCURRENT!I36851</f>
        <v>0</v>
      </c>
      <c r="G1602" s="31">
        <f>[2]consoCURRENT!J36851</f>
        <v>0</v>
      </c>
      <c r="H1602" s="31">
        <f>[2]consoCURRENT!K36851</f>
        <v>0</v>
      </c>
      <c r="I1602" s="31">
        <f>[2]consoCURRENT!L36851</f>
        <v>0</v>
      </c>
      <c r="J1602" s="31">
        <f>[2]consoCURRENT!M36851</f>
        <v>0</v>
      </c>
      <c r="K1602" s="31">
        <f>[2]consoCURRENT!N36851</f>
        <v>0</v>
      </c>
      <c r="L1602" s="31">
        <f>[2]consoCURRENT!O36851</f>
        <v>0</v>
      </c>
      <c r="M1602" s="31">
        <f>[2]consoCURRENT!P36851</f>
        <v>0</v>
      </c>
      <c r="N1602" s="31">
        <f>[2]consoCURRENT!Q36851</f>
        <v>0</v>
      </c>
      <c r="O1602" s="31">
        <f>[2]consoCURRENT!R36851</f>
        <v>0</v>
      </c>
      <c r="P1602" s="31">
        <f>[2]consoCURRENT!S36851</f>
        <v>0</v>
      </c>
      <c r="Q1602" s="31">
        <f>[2]consoCURRENT!T36851</f>
        <v>0</v>
      </c>
      <c r="R1602" s="31">
        <f>[2]consoCURRENT!U36851</f>
        <v>0</v>
      </c>
      <c r="S1602" s="31">
        <f>[2]consoCURRENT!V36851</f>
        <v>0</v>
      </c>
      <c r="T1602" s="31">
        <f>[2]consoCURRENT!W36851</f>
        <v>0</v>
      </c>
      <c r="U1602" s="31">
        <f>[2]consoCURRENT!X36851</f>
        <v>0</v>
      </c>
      <c r="V1602" s="31">
        <f>[2]consoCURRENT!Y36851</f>
        <v>0</v>
      </c>
      <c r="W1602" s="31">
        <f>[2]consoCURRENT!Z36851</f>
        <v>0</v>
      </c>
      <c r="X1602" s="31">
        <f>[2]consoCURRENT!AA36851</f>
        <v>0</v>
      </c>
      <c r="Y1602" s="31">
        <f>[2]consoCURRENT!AB36851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[2]consoCURRENT!E36880</f>
        <v>0</v>
      </c>
      <c r="C1603" s="31">
        <f>[2]consoCURRENT!F36880</f>
        <v>0</v>
      </c>
      <c r="D1603" s="31">
        <f>[2]consoCURRENT!G36880</f>
        <v>0</v>
      </c>
      <c r="E1603" s="31">
        <f>[2]consoCURRENT!H36880</f>
        <v>0</v>
      </c>
      <c r="F1603" s="31">
        <f>[2]consoCURRENT!I36880</f>
        <v>0</v>
      </c>
      <c r="G1603" s="31">
        <f>[2]consoCURRENT!J36880</f>
        <v>0</v>
      </c>
      <c r="H1603" s="31">
        <f>[2]consoCURRENT!K36880</f>
        <v>0</v>
      </c>
      <c r="I1603" s="31">
        <f>[2]consoCURRENT!L36880</f>
        <v>0</v>
      </c>
      <c r="J1603" s="31">
        <f>[2]consoCURRENT!M36880</f>
        <v>0</v>
      </c>
      <c r="K1603" s="31">
        <f>[2]consoCURRENT!N36880</f>
        <v>0</v>
      </c>
      <c r="L1603" s="31">
        <f>[2]consoCURRENT!O36880</f>
        <v>0</v>
      </c>
      <c r="M1603" s="31">
        <f>[2]consoCURRENT!P36880</f>
        <v>0</v>
      </c>
      <c r="N1603" s="31">
        <f>[2]consoCURRENT!Q36880</f>
        <v>0</v>
      </c>
      <c r="O1603" s="31">
        <f>[2]consoCURRENT!R36880</f>
        <v>0</v>
      </c>
      <c r="P1603" s="31">
        <f>[2]consoCURRENT!S36880</f>
        <v>0</v>
      </c>
      <c r="Q1603" s="31">
        <f>[2]consoCURRENT!T36880</f>
        <v>0</v>
      </c>
      <c r="R1603" s="31">
        <f>[2]consoCURRENT!U36880</f>
        <v>0</v>
      </c>
      <c r="S1603" s="31">
        <f>[2]consoCURRENT!V36880</f>
        <v>0</v>
      </c>
      <c r="T1603" s="31">
        <f>[2]consoCURRENT!W36880</f>
        <v>0</v>
      </c>
      <c r="U1603" s="31">
        <f>[2]consoCURRENT!X36880</f>
        <v>0</v>
      </c>
      <c r="V1603" s="31">
        <f>[2]consoCURRENT!Y36880</f>
        <v>0</v>
      </c>
      <c r="W1603" s="31">
        <f>[2]consoCURRENT!Z36880</f>
        <v>0</v>
      </c>
      <c r="X1603" s="31">
        <f>[2]consoCURRENT!AA36880</f>
        <v>0</v>
      </c>
      <c r="Y1603" s="31">
        <f>[2]consoCURRENT!AB36880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28818643.070000105</v>
      </c>
      <c r="C1604" s="40">
        <f t="shared" si="351"/>
        <v>0</v>
      </c>
      <c r="D1604" s="40">
        <f t="shared" si="351"/>
        <v>28818643.070000105</v>
      </c>
      <c r="E1604" s="40">
        <f t="shared" si="351"/>
        <v>1090000</v>
      </c>
      <c r="F1604" s="40">
        <f t="shared" si="351"/>
        <v>24543525.170000002</v>
      </c>
      <c r="G1604" s="40">
        <f t="shared" si="351"/>
        <v>0</v>
      </c>
      <c r="H1604" s="40">
        <f t="shared" si="351"/>
        <v>0</v>
      </c>
      <c r="I1604" s="40">
        <f t="shared" si="351"/>
        <v>1090000</v>
      </c>
      <c r="J1604" s="40">
        <f t="shared" si="351"/>
        <v>23415525.170000002</v>
      </c>
      <c r="K1604" s="40">
        <f t="shared" si="351"/>
        <v>0</v>
      </c>
      <c r="L1604" s="40">
        <f t="shared" si="351"/>
        <v>0</v>
      </c>
      <c r="M1604" s="40">
        <f t="shared" si="351"/>
        <v>24505525.170000002</v>
      </c>
      <c r="N1604" s="40">
        <f t="shared" si="351"/>
        <v>0</v>
      </c>
      <c r="O1604" s="40">
        <f t="shared" si="351"/>
        <v>0</v>
      </c>
      <c r="P1604" s="40">
        <f t="shared" si="351"/>
        <v>0</v>
      </c>
      <c r="Q1604" s="40">
        <f t="shared" si="351"/>
        <v>1098000</v>
      </c>
      <c r="R1604" s="40">
        <f t="shared" si="351"/>
        <v>30000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25633525.170000002</v>
      </c>
      <c r="AA1604" s="40">
        <f t="shared" si="351"/>
        <v>3185117.9000001028</v>
      </c>
      <c r="AB1604" s="41">
        <f>Z1604/D1604</f>
        <v>0.88947717308328866</v>
      </c>
      <c r="AC1604" s="32"/>
    </row>
    <row r="1605" spans="1:29" s="33" customFormat="1" ht="18" hidden="1" customHeight="1" x14ac:dyDescent="0.25">
      <c r="A1605" s="42" t="s">
        <v>39</v>
      </c>
      <c r="B1605" s="31">
        <f>[2]consoCURRENT!E36884</f>
        <v>0</v>
      </c>
      <c r="C1605" s="31">
        <f>[2]consoCURRENT!F36884</f>
        <v>0</v>
      </c>
      <c r="D1605" s="31">
        <f>[2]consoCURRENT!G36884</f>
        <v>0</v>
      </c>
      <c r="E1605" s="31">
        <f>[2]consoCURRENT!H36884</f>
        <v>0</v>
      </c>
      <c r="F1605" s="31">
        <f>[2]consoCURRENT!I36884</f>
        <v>0</v>
      </c>
      <c r="G1605" s="31">
        <f>[2]consoCURRENT!J36884</f>
        <v>0</v>
      </c>
      <c r="H1605" s="31">
        <f>[2]consoCURRENT!K36884</f>
        <v>0</v>
      </c>
      <c r="I1605" s="31">
        <f>[2]consoCURRENT!L36884</f>
        <v>0</v>
      </c>
      <c r="J1605" s="31">
        <f>[2]consoCURRENT!M36884</f>
        <v>0</v>
      </c>
      <c r="K1605" s="31">
        <f>[2]consoCURRENT!N36884</f>
        <v>0</v>
      </c>
      <c r="L1605" s="31">
        <f>[2]consoCURRENT!O36884</f>
        <v>0</v>
      </c>
      <c r="M1605" s="31">
        <f>[2]consoCURRENT!P36884</f>
        <v>0</v>
      </c>
      <c r="N1605" s="31">
        <f>[2]consoCURRENT!Q36884</f>
        <v>0</v>
      </c>
      <c r="O1605" s="31">
        <f>[2]consoCURRENT!R36884</f>
        <v>0</v>
      </c>
      <c r="P1605" s="31">
        <f>[2]consoCURRENT!S36884</f>
        <v>0</v>
      </c>
      <c r="Q1605" s="31">
        <f>[2]consoCURRENT!T36884</f>
        <v>0</v>
      </c>
      <c r="R1605" s="31">
        <f>[2]consoCURRENT!U36884</f>
        <v>0</v>
      </c>
      <c r="S1605" s="31">
        <f>[2]consoCURRENT!V36884</f>
        <v>0</v>
      </c>
      <c r="T1605" s="31">
        <f>[2]consoCURRENT!W36884</f>
        <v>0</v>
      </c>
      <c r="U1605" s="31">
        <f>[2]consoCURRENT!X36884</f>
        <v>0</v>
      </c>
      <c r="V1605" s="31">
        <f>[2]consoCURRENT!Y36884</f>
        <v>0</v>
      </c>
      <c r="W1605" s="31">
        <f>[2]consoCURRENT!Z36884</f>
        <v>0</v>
      </c>
      <c r="X1605" s="31">
        <f>[2]consoCURRENT!AA36884</f>
        <v>0</v>
      </c>
      <c r="Y1605" s="31">
        <f>[2]consoCURRENT!AB36884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28818643.070000105</v>
      </c>
      <c r="C1606" s="40">
        <f t="shared" si="352"/>
        <v>0</v>
      </c>
      <c r="D1606" s="40">
        <f t="shared" si="352"/>
        <v>28818643.070000105</v>
      </c>
      <c r="E1606" s="40">
        <f t="shared" si="352"/>
        <v>1090000</v>
      </c>
      <c r="F1606" s="40">
        <f t="shared" si="352"/>
        <v>24543525.170000002</v>
      </c>
      <c r="G1606" s="40">
        <f t="shared" si="352"/>
        <v>0</v>
      </c>
      <c r="H1606" s="40">
        <f t="shared" si="352"/>
        <v>0</v>
      </c>
      <c r="I1606" s="40">
        <f t="shared" si="352"/>
        <v>1090000</v>
      </c>
      <c r="J1606" s="40">
        <f t="shared" si="352"/>
        <v>23415525.170000002</v>
      </c>
      <c r="K1606" s="40">
        <f t="shared" si="352"/>
        <v>0</v>
      </c>
      <c r="L1606" s="40">
        <f t="shared" si="352"/>
        <v>0</v>
      </c>
      <c r="M1606" s="40">
        <f t="shared" si="352"/>
        <v>24505525.170000002</v>
      </c>
      <c r="N1606" s="40">
        <f t="shared" si="352"/>
        <v>0</v>
      </c>
      <c r="O1606" s="40">
        <f t="shared" si="352"/>
        <v>0</v>
      </c>
      <c r="P1606" s="40">
        <f t="shared" si="352"/>
        <v>0</v>
      </c>
      <c r="Q1606" s="40">
        <f t="shared" si="352"/>
        <v>1098000</v>
      </c>
      <c r="R1606" s="40">
        <f t="shared" si="352"/>
        <v>30000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25633525.170000002</v>
      </c>
      <c r="AA1606" s="40">
        <f t="shared" si="352"/>
        <v>3185117.9000001028</v>
      </c>
      <c r="AB1606" s="41">
        <f>Z1606/D1606</f>
        <v>0.88947717308328866</v>
      </c>
      <c r="AC1606" s="43"/>
    </row>
    <row r="1607" spans="1:29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[2]consoCURRENT!E36945</f>
        <v>0</v>
      </c>
      <c r="C1610" s="31">
        <f>[2]consoCURRENT!F36945</f>
        <v>0</v>
      </c>
      <c r="D1610" s="31">
        <f>[2]consoCURRENT!G36945</f>
        <v>0</v>
      </c>
      <c r="E1610" s="31">
        <f>[2]consoCURRENT!H36945</f>
        <v>0</v>
      </c>
      <c r="F1610" s="31">
        <f>[2]consoCURRENT!I36945</f>
        <v>0</v>
      </c>
      <c r="G1610" s="31">
        <f>[2]consoCURRENT!J36945</f>
        <v>0</v>
      </c>
      <c r="H1610" s="31">
        <f>[2]consoCURRENT!K36945</f>
        <v>0</v>
      </c>
      <c r="I1610" s="31">
        <f>[2]consoCURRENT!L36945</f>
        <v>0</v>
      </c>
      <c r="J1610" s="31">
        <f>[2]consoCURRENT!M36945</f>
        <v>0</v>
      </c>
      <c r="K1610" s="31">
        <f>[2]consoCURRENT!N36945</f>
        <v>0</v>
      </c>
      <c r="L1610" s="31">
        <f>[2]consoCURRENT!O36945</f>
        <v>0</v>
      </c>
      <c r="M1610" s="31">
        <f>[2]consoCURRENT!P36945</f>
        <v>0</v>
      </c>
      <c r="N1610" s="31">
        <f>[2]consoCURRENT!Q36945</f>
        <v>0</v>
      </c>
      <c r="O1610" s="31">
        <f>[2]consoCURRENT!R36945</f>
        <v>0</v>
      </c>
      <c r="P1610" s="31">
        <f>[2]consoCURRENT!S36945</f>
        <v>0</v>
      </c>
      <c r="Q1610" s="31">
        <f>[2]consoCURRENT!T36945</f>
        <v>0</v>
      </c>
      <c r="R1610" s="31">
        <f>[2]consoCURRENT!U36945</f>
        <v>0</v>
      </c>
      <c r="S1610" s="31">
        <f>[2]consoCURRENT!V36945</f>
        <v>0</v>
      </c>
      <c r="T1610" s="31">
        <f>[2]consoCURRENT!W36945</f>
        <v>0</v>
      </c>
      <c r="U1610" s="31">
        <f>[2]consoCURRENT!X36945</f>
        <v>0</v>
      </c>
      <c r="V1610" s="31">
        <f>[2]consoCURRENT!Y36945</f>
        <v>0</v>
      </c>
      <c r="W1610" s="31">
        <f>[2]consoCURRENT!Z36945</f>
        <v>0</v>
      </c>
      <c r="X1610" s="31">
        <f>[2]consoCURRENT!AA36945</f>
        <v>0</v>
      </c>
      <c r="Y1610" s="31">
        <f>[2]consoCURRENT!AB36945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[2]consoCURRENT!E37058</f>
        <v>0</v>
      </c>
      <c r="C1611" s="31">
        <f>[2]consoCURRENT!F37058</f>
        <v>0</v>
      </c>
      <c r="D1611" s="31">
        <f>[2]consoCURRENT!G37058</f>
        <v>0</v>
      </c>
      <c r="E1611" s="31">
        <f>[2]consoCURRENT!H37058</f>
        <v>0</v>
      </c>
      <c r="F1611" s="31">
        <f>[2]consoCURRENT!I37058</f>
        <v>0</v>
      </c>
      <c r="G1611" s="31">
        <f>[2]consoCURRENT!J37058</f>
        <v>0</v>
      </c>
      <c r="H1611" s="31">
        <f>[2]consoCURRENT!K37058</f>
        <v>0</v>
      </c>
      <c r="I1611" s="31">
        <f>[2]consoCURRENT!L37058</f>
        <v>0</v>
      </c>
      <c r="J1611" s="31">
        <f>[2]consoCURRENT!M37058</f>
        <v>0</v>
      </c>
      <c r="K1611" s="31">
        <f>[2]consoCURRENT!N37058</f>
        <v>0</v>
      </c>
      <c r="L1611" s="31">
        <f>[2]consoCURRENT!O37058</f>
        <v>0</v>
      </c>
      <c r="M1611" s="31">
        <f>[2]consoCURRENT!P37058</f>
        <v>0</v>
      </c>
      <c r="N1611" s="31">
        <f>[2]consoCURRENT!Q37058</f>
        <v>0</v>
      </c>
      <c r="O1611" s="31">
        <f>[2]consoCURRENT!R37058</f>
        <v>0</v>
      </c>
      <c r="P1611" s="31">
        <f>[2]consoCURRENT!S37058</f>
        <v>0</v>
      </c>
      <c r="Q1611" s="31">
        <f>[2]consoCURRENT!T37058</f>
        <v>0</v>
      </c>
      <c r="R1611" s="31">
        <f>[2]consoCURRENT!U37058</f>
        <v>0</v>
      </c>
      <c r="S1611" s="31">
        <f>[2]consoCURRENT!V37058</f>
        <v>0</v>
      </c>
      <c r="T1611" s="31">
        <f>[2]consoCURRENT!W37058</f>
        <v>0</v>
      </c>
      <c r="U1611" s="31">
        <f>[2]consoCURRENT!X37058</f>
        <v>0</v>
      </c>
      <c r="V1611" s="31">
        <f>[2]consoCURRENT!Y37058</f>
        <v>0</v>
      </c>
      <c r="W1611" s="31">
        <f>[2]consoCURRENT!Z37058</f>
        <v>0</v>
      </c>
      <c r="X1611" s="31">
        <f>[2]consoCURRENT!AA37058</f>
        <v>0</v>
      </c>
      <c r="Y1611" s="31">
        <f>[2]consoCURRENT!AB37058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[2]consoCURRENT!E37064</f>
        <v>0</v>
      </c>
      <c r="C1612" s="31">
        <f>[2]consoCURRENT!F37064</f>
        <v>0</v>
      </c>
      <c r="D1612" s="31">
        <f>[2]consoCURRENT!G37064</f>
        <v>0</v>
      </c>
      <c r="E1612" s="31">
        <f>[2]consoCURRENT!H37064</f>
        <v>0</v>
      </c>
      <c r="F1612" s="31">
        <f>[2]consoCURRENT!I37064</f>
        <v>0</v>
      </c>
      <c r="G1612" s="31">
        <f>[2]consoCURRENT!J37064</f>
        <v>0</v>
      </c>
      <c r="H1612" s="31">
        <f>[2]consoCURRENT!K37064</f>
        <v>0</v>
      </c>
      <c r="I1612" s="31">
        <f>[2]consoCURRENT!L37064</f>
        <v>0</v>
      </c>
      <c r="J1612" s="31">
        <f>[2]consoCURRENT!M37064</f>
        <v>0</v>
      </c>
      <c r="K1612" s="31">
        <f>[2]consoCURRENT!N37064</f>
        <v>0</v>
      </c>
      <c r="L1612" s="31">
        <f>[2]consoCURRENT!O37064</f>
        <v>0</v>
      </c>
      <c r="M1612" s="31">
        <f>[2]consoCURRENT!P37064</f>
        <v>0</v>
      </c>
      <c r="N1612" s="31">
        <f>[2]consoCURRENT!Q37064</f>
        <v>0</v>
      </c>
      <c r="O1612" s="31">
        <f>[2]consoCURRENT!R37064</f>
        <v>0</v>
      </c>
      <c r="P1612" s="31">
        <f>[2]consoCURRENT!S37064</f>
        <v>0</v>
      </c>
      <c r="Q1612" s="31">
        <f>[2]consoCURRENT!T37064</f>
        <v>0</v>
      </c>
      <c r="R1612" s="31">
        <f>[2]consoCURRENT!U37064</f>
        <v>0</v>
      </c>
      <c r="S1612" s="31">
        <f>[2]consoCURRENT!V37064</f>
        <v>0</v>
      </c>
      <c r="T1612" s="31">
        <f>[2]consoCURRENT!W37064</f>
        <v>0</v>
      </c>
      <c r="U1612" s="31">
        <f>[2]consoCURRENT!X37064</f>
        <v>0</v>
      </c>
      <c r="V1612" s="31">
        <f>[2]consoCURRENT!Y37064</f>
        <v>0</v>
      </c>
      <c r="W1612" s="31">
        <f>[2]consoCURRENT!Z37064</f>
        <v>0</v>
      </c>
      <c r="X1612" s="31">
        <f>[2]consoCURRENT!AA37064</f>
        <v>0</v>
      </c>
      <c r="Y1612" s="31">
        <f>[2]consoCURRENT!AB37064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[2]consoCURRENT!E37093</f>
        <v>0</v>
      </c>
      <c r="C1613" s="31">
        <f>[2]consoCURRENT!F37093</f>
        <v>0</v>
      </c>
      <c r="D1613" s="31">
        <f>[2]consoCURRENT!G37093</f>
        <v>0</v>
      </c>
      <c r="E1613" s="31">
        <f>[2]consoCURRENT!H37093</f>
        <v>0</v>
      </c>
      <c r="F1613" s="31">
        <f>[2]consoCURRENT!I37093</f>
        <v>0</v>
      </c>
      <c r="G1613" s="31">
        <f>[2]consoCURRENT!J37093</f>
        <v>0</v>
      </c>
      <c r="H1613" s="31">
        <f>[2]consoCURRENT!K37093</f>
        <v>0</v>
      </c>
      <c r="I1613" s="31">
        <f>[2]consoCURRENT!L37093</f>
        <v>0</v>
      </c>
      <c r="J1613" s="31">
        <f>[2]consoCURRENT!M37093</f>
        <v>0</v>
      </c>
      <c r="K1613" s="31">
        <f>[2]consoCURRENT!N37093</f>
        <v>0</v>
      </c>
      <c r="L1613" s="31">
        <f>[2]consoCURRENT!O37093</f>
        <v>0</v>
      </c>
      <c r="M1613" s="31">
        <f>[2]consoCURRENT!P37093</f>
        <v>0</v>
      </c>
      <c r="N1613" s="31">
        <f>[2]consoCURRENT!Q37093</f>
        <v>0</v>
      </c>
      <c r="O1613" s="31">
        <f>[2]consoCURRENT!R37093</f>
        <v>0</v>
      </c>
      <c r="P1613" s="31">
        <f>[2]consoCURRENT!S37093</f>
        <v>0</v>
      </c>
      <c r="Q1613" s="31">
        <f>[2]consoCURRENT!T37093</f>
        <v>0</v>
      </c>
      <c r="R1613" s="31">
        <f>[2]consoCURRENT!U37093</f>
        <v>0</v>
      </c>
      <c r="S1613" s="31">
        <f>[2]consoCURRENT!V37093</f>
        <v>0</v>
      </c>
      <c r="T1613" s="31">
        <f>[2]consoCURRENT!W37093</f>
        <v>0</v>
      </c>
      <c r="U1613" s="31">
        <f>[2]consoCURRENT!X37093</f>
        <v>0</v>
      </c>
      <c r="V1613" s="31">
        <f>[2]consoCURRENT!Y37093</f>
        <v>0</v>
      </c>
      <c r="W1613" s="31">
        <f>[2]consoCURRENT!Z37093</f>
        <v>0</v>
      </c>
      <c r="X1613" s="31">
        <f>[2]consoCURRENT!AA37093</f>
        <v>0</v>
      </c>
      <c r="Y1613" s="31">
        <f>[2]consoCURRENT!AB37093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[2]consoCURRENT!E37097</f>
        <v>0</v>
      </c>
      <c r="C1615" s="31">
        <f>[2]consoCURRENT!F37097</f>
        <v>0</v>
      </c>
      <c r="D1615" s="31">
        <f>[2]consoCURRENT!G37097</f>
        <v>0</v>
      </c>
      <c r="E1615" s="31">
        <f>[2]consoCURRENT!H37097</f>
        <v>0</v>
      </c>
      <c r="F1615" s="31">
        <f>[2]consoCURRENT!I37097</f>
        <v>0</v>
      </c>
      <c r="G1615" s="31">
        <f>[2]consoCURRENT!J37097</f>
        <v>0</v>
      </c>
      <c r="H1615" s="31">
        <f>[2]consoCURRENT!K37097</f>
        <v>0</v>
      </c>
      <c r="I1615" s="31">
        <f>[2]consoCURRENT!L37097</f>
        <v>0</v>
      </c>
      <c r="J1615" s="31">
        <f>[2]consoCURRENT!M37097</f>
        <v>0</v>
      </c>
      <c r="K1615" s="31">
        <f>[2]consoCURRENT!N37097</f>
        <v>0</v>
      </c>
      <c r="L1615" s="31">
        <f>[2]consoCURRENT!O37097</f>
        <v>0</v>
      </c>
      <c r="M1615" s="31">
        <f>[2]consoCURRENT!P37097</f>
        <v>0</v>
      </c>
      <c r="N1615" s="31">
        <f>[2]consoCURRENT!Q37097</f>
        <v>0</v>
      </c>
      <c r="O1615" s="31">
        <f>[2]consoCURRENT!R37097</f>
        <v>0</v>
      </c>
      <c r="P1615" s="31">
        <f>[2]consoCURRENT!S37097</f>
        <v>0</v>
      </c>
      <c r="Q1615" s="31">
        <f>[2]consoCURRENT!T37097</f>
        <v>0</v>
      </c>
      <c r="R1615" s="31">
        <f>[2]consoCURRENT!U37097</f>
        <v>0</v>
      </c>
      <c r="S1615" s="31">
        <f>[2]consoCURRENT!V37097</f>
        <v>0</v>
      </c>
      <c r="T1615" s="31">
        <f>[2]consoCURRENT!W37097</f>
        <v>0</v>
      </c>
      <c r="U1615" s="31">
        <f>[2]consoCURRENT!X37097</f>
        <v>0</v>
      </c>
      <c r="V1615" s="31">
        <f>[2]consoCURRENT!Y37097</f>
        <v>0</v>
      </c>
      <c r="W1615" s="31">
        <f>[2]consoCURRENT!Z37097</f>
        <v>0</v>
      </c>
      <c r="X1615" s="31">
        <f>[2]consoCURRENT!AA37097</f>
        <v>0</v>
      </c>
      <c r="Y1615" s="31">
        <f>[2]consoCURRENT!AB37097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75" hidden="1" customHeight="1" x14ac:dyDescent="0.2">
      <c r="A1630" s="36" t="s">
        <v>34</v>
      </c>
      <c r="B1630" s="31">
        <f>[2]consoCURRENT!E37158</f>
        <v>0</v>
      </c>
      <c r="C1630" s="31">
        <f>[2]consoCURRENT!F37158</f>
        <v>0</v>
      </c>
      <c r="D1630" s="31">
        <f>[2]consoCURRENT!G37158</f>
        <v>0</v>
      </c>
      <c r="E1630" s="31">
        <f>[2]consoCURRENT!H37158</f>
        <v>0</v>
      </c>
      <c r="F1630" s="31">
        <f>[2]consoCURRENT!I37158</f>
        <v>0</v>
      </c>
      <c r="G1630" s="31">
        <f>[2]consoCURRENT!J37158</f>
        <v>0</v>
      </c>
      <c r="H1630" s="31">
        <f>[2]consoCURRENT!K37158</f>
        <v>0</v>
      </c>
      <c r="I1630" s="31">
        <f>[2]consoCURRENT!L37158</f>
        <v>0</v>
      </c>
      <c r="J1630" s="31">
        <f>[2]consoCURRENT!M37158</f>
        <v>0</v>
      </c>
      <c r="K1630" s="31">
        <f>[2]consoCURRENT!N37158</f>
        <v>0</v>
      </c>
      <c r="L1630" s="31">
        <f>[2]consoCURRENT!O37158</f>
        <v>0</v>
      </c>
      <c r="M1630" s="31">
        <f>[2]consoCURRENT!P37158</f>
        <v>0</v>
      </c>
      <c r="N1630" s="31">
        <f>[2]consoCURRENT!Q37158</f>
        <v>0</v>
      </c>
      <c r="O1630" s="31">
        <f>[2]consoCURRENT!R37158</f>
        <v>0</v>
      </c>
      <c r="P1630" s="31">
        <f>[2]consoCURRENT!S37158</f>
        <v>0</v>
      </c>
      <c r="Q1630" s="31">
        <f>[2]consoCURRENT!T37158</f>
        <v>0</v>
      </c>
      <c r="R1630" s="31">
        <f>[2]consoCURRENT!U37158</f>
        <v>0</v>
      </c>
      <c r="S1630" s="31">
        <f>[2]consoCURRENT!V37158</f>
        <v>0</v>
      </c>
      <c r="T1630" s="31">
        <f>[2]consoCURRENT!W37158</f>
        <v>0</v>
      </c>
      <c r="U1630" s="31">
        <f>[2]consoCURRENT!X37158</f>
        <v>0</v>
      </c>
      <c r="V1630" s="31">
        <f>[2]consoCURRENT!Y37158</f>
        <v>0</v>
      </c>
      <c r="W1630" s="31">
        <f>[2]consoCURRENT!Z37158</f>
        <v>0</v>
      </c>
      <c r="X1630" s="31">
        <f>[2]consoCURRENT!AA37158</f>
        <v>0</v>
      </c>
      <c r="Y1630" s="31">
        <f>[2]consoCURRENT!AB37158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[2]consoCURRENT!E37271</f>
        <v>0</v>
      </c>
      <c r="C1631" s="31">
        <f>[2]consoCURRENT!F37271</f>
        <v>0</v>
      </c>
      <c r="D1631" s="31">
        <f>[2]consoCURRENT!G37271</f>
        <v>0</v>
      </c>
      <c r="E1631" s="31">
        <f>[2]consoCURRENT!H37271</f>
        <v>0</v>
      </c>
      <c r="F1631" s="31">
        <f>[2]consoCURRENT!I37271</f>
        <v>0</v>
      </c>
      <c r="G1631" s="31">
        <f>[2]consoCURRENT!J37271</f>
        <v>0</v>
      </c>
      <c r="H1631" s="31">
        <f>[2]consoCURRENT!K37271</f>
        <v>0</v>
      </c>
      <c r="I1631" s="31">
        <f>[2]consoCURRENT!L37271</f>
        <v>0</v>
      </c>
      <c r="J1631" s="31">
        <f>[2]consoCURRENT!M37271</f>
        <v>0</v>
      </c>
      <c r="K1631" s="31">
        <f>[2]consoCURRENT!N37271</f>
        <v>0</v>
      </c>
      <c r="L1631" s="31">
        <f>[2]consoCURRENT!O37271</f>
        <v>0</v>
      </c>
      <c r="M1631" s="31">
        <f>[2]consoCURRENT!P37271</f>
        <v>0</v>
      </c>
      <c r="N1631" s="31">
        <f>[2]consoCURRENT!Q37271</f>
        <v>0</v>
      </c>
      <c r="O1631" s="31">
        <f>[2]consoCURRENT!R37271</f>
        <v>0</v>
      </c>
      <c r="P1631" s="31">
        <f>[2]consoCURRENT!S37271</f>
        <v>0</v>
      </c>
      <c r="Q1631" s="31">
        <f>[2]consoCURRENT!T37271</f>
        <v>0</v>
      </c>
      <c r="R1631" s="31">
        <f>[2]consoCURRENT!U37271</f>
        <v>0</v>
      </c>
      <c r="S1631" s="31">
        <f>[2]consoCURRENT!V37271</f>
        <v>0</v>
      </c>
      <c r="T1631" s="31">
        <f>[2]consoCURRENT!W37271</f>
        <v>0</v>
      </c>
      <c r="U1631" s="31">
        <f>[2]consoCURRENT!X37271</f>
        <v>0</v>
      </c>
      <c r="V1631" s="31">
        <f>[2]consoCURRENT!Y37271</f>
        <v>0</v>
      </c>
      <c r="W1631" s="31">
        <f>[2]consoCURRENT!Z37271</f>
        <v>0</v>
      </c>
      <c r="X1631" s="31">
        <f>[2]consoCURRENT!AA37271</f>
        <v>0</v>
      </c>
      <c r="Y1631" s="31">
        <f>[2]consoCURRENT!AB37271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5" hidden="1" customHeight="1" x14ac:dyDescent="0.2">
      <c r="A1632" s="36" t="s">
        <v>36</v>
      </c>
      <c r="B1632" s="31">
        <f>[2]consoCURRENT!E37277</f>
        <v>0</v>
      </c>
      <c r="C1632" s="31">
        <f>[2]consoCURRENT!F37277</f>
        <v>0</v>
      </c>
      <c r="D1632" s="31">
        <f>[2]consoCURRENT!G37277</f>
        <v>0</v>
      </c>
      <c r="E1632" s="31">
        <f>[2]consoCURRENT!H37277</f>
        <v>0</v>
      </c>
      <c r="F1632" s="31">
        <f>[2]consoCURRENT!I37277</f>
        <v>0</v>
      </c>
      <c r="G1632" s="31">
        <f>[2]consoCURRENT!J37277</f>
        <v>0</v>
      </c>
      <c r="H1632" s="31">
        <f>[2]consoCURRENT!K37277</f>
        <v>0</v>
      </c>
      <c r="I1632" s="31">
        <f>[2]consoCURRENT!L37277</f>
        <v>0</v>
      </c>
      <c r="J1632" s="31">
        <f>[2]consoCURRENT!M37277</f>
        <v>0</v>
      </c>
      <c r="K1632" s="31">
        <f>[2]consoCURRENT!N37277</f>
        <v>0</v>
      </c>
      <c r="L1632" s="31">
        <f>[2]consoCURRENT!O37277</f>
        <v>0</v>
      </c>
      <c r="M1632" s="31">
        <f>[2]consoCURRENT!P37277</f>
        <v>0</v>
      </c>
      <c r="N1632" s="31">
        <f>[2]consoCURRENT!Q37277</f>
        <v>0</v>
      </c>
      <c r="O1632" s="31">
        <f>[2]consoCURRENT!R37277</f>
        <v>0</v>
      </c>
      <c r="P1632" s="31">
        <f>[2]consoCURRENT!S37277</f>
        <v>0</v>
      </c>
      <c r="Q1632" s="31">
        <f>[2]consoCURRENT!T37277</f>
        <v>0</v>
      </c>
      <c r="R1632" s="31">
        <f>[2]consoCURRENT!U37277</f>
        <v>0</v>
      </c>
      <c r="S1632" s="31">
        <f>[2]consoCURRENT!V37277</f>
        <v>0</v>
      </c>
      <c r="T1632" s="31">
        <f>[2]consoCURRENT!W37277</f>
        <v>0</v>
      </c>
      <c r="U1632" s="31">
        <f>[2]consoCURRENT!X37277</f>
        <v>0</v>
      </c>
      <c r="V1632" s="31">
        <f>[2]consoCURRENT!Y37277</f>
        <v>0</v>
      </c>
      <c r="W1632" s="31">
        <f>[2]consoCURRENT!Z37277</f>
        <v>0</v>
      </c>
      <c r="X1632" s="31">
        <f>[2]consoCURRENT!AA37277</f>
        <v>0</v>
      </c>
      <c r="Y1632" s="31">
        <f>[2]consoCURRENT!AB37277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5" hidden="1" customHeight="1" x14ac:dyDescent="0.2">
      <c r="A1633" s="36" t="s">
        <v>37</v>
      </c>
      <c r="B1633" s="31">
        <f>[2]consoCURRENT!E37306</f>
        <v>0</v>
      </c>
      <c r="C1633" s="31">
        <f>[2]consoCURRENT!F37306</f>
        <v>0</v>
      </c>
      <c r="D1633" s="31">
        <f>[2]consoCURRENT!G37306</f>
        <v>0</v>
      </c>
      <c r="E1633" s="31">
        <f>[2]consoCURRENT!H37306</f>
        <v>0</v>
      </c>
      <c r="F1633" s="31">
        <f>[2]consoCURRENT!I37306</f>
        <v>0</v>
      </c>
      <c r="G1633" s="31">
        <f>[2]consoCURRENT!J37306</f>
        <v>0</v>
      </c>
      <c r="H1633" s="31">
        <f>[2]consoCURRENT!K37306</f>
        <v>0</v>
      </c>
      <c r="I1633" s="31">
        <f>[2]consoCURRENT!L37306</f>
        <v>0</v>
      </c>
      <c r="J1633" s="31">
        <f>[2]consoCURRENT!M37306</f>
        <v>0</v>
      </c>
      <c r="K1633" s="31">
        <f>[2]consoCURRENT!N37306</f>
        <v>0</v>
      </c>
      <c r="L1633" s="31">
        <f>[2]consoCURRENT!O37306</f>
        <v>0</v>
      </c>
      <c r="M1633" s="31">
        <f>[2]consoCURRENT!P37306</f>
        <v>0</v>
      </c>
      <c r="N1633" s="31">
        <f>[2]consoCURRENT!Q37306</f>
        <v>0</v>
      </c>
      <c r="O1633" s="31">
        <f>[2]consoCURRENT!R37306</f>
        <v>0</v>
      </c>
      <c r="P1633" s="31">
        <f>[2]consoCURRENT!S37306</f>
        <v>0</v>
      </c>
      <c r="Q1633" s="31">
        <f>[2]consoCURRENT!T37306</f>
        <v>0</v>
      </c>
      <c r="R1633" s="31">
        <f>[2]consoCURRENT!U37306</f>
        <v>0</v>
      </c>
      <c r="S1633" s="31">
        <f>[2]consoCURRENT!V37306</f>
        <v>0</v>
      </c>
      <c r="T1633" s="31">
        <f>[2]consoCURRENT!W37306</f>
        <v>0</v>
      </c>
      <c r="U1633" s="31">
        <f>[2]consoCURRENT!X37306</f>
        <v>0</v>
      </c>
      <c r="V1633" s="31">
        <f>[2]consoCURRENT!Y37306</f>
        <v>0</v>
      </c>
      <c r="W1633" s="31">
        <f>[2]consoCURRENT!Z37306</f>
        <v>0</v>
      </c>
      <c r="X1633" s="31">
        <f>[2]consoCURRENT!AA37306</f>
        <v>0</v>
      </c>
      <c r="Y1633" s="31">
        <f>[2]consoCURRENT!AB37306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[2]consoCURRENT!E37310</f>
        <v>0</v>
      </c>
      <c r="C1635" s="31">
        <f>[2]consoCURRENT!F37310</f>
        <v>0</v>
      </c>
      <c r="D1635" s="31">
        <f>[2]consoCURRENT!G37310</f>
        <v>0</v>
      </c>
      <c r="E1635" s="31">
        <f>[2]consoCURRENT!H37310</f>
        <v>0</v>
      </c>
      <c r="F1635" s="31">
        <f>[2]consoCURRENT!I37310</f>
        <v>0</v>
      </c>
      <c r="G1635" s="31">
        <f>[2]consoCURRENT!J37310</f>
        <v>0</v>
      </c>
      <c r="H1635" s="31">
        <f>[2]consoCURRENT!K37310</f>
        <v>0</v>
      </c>
      <c r="I1635" s="31">
        <f>[2]consoCURRENT!L37310</f>
        <v>0</v>
      </c>
      <c r="J1635" s="31">
        <f>[2]consoCURRENT!M37310</f>
        <v>0</v>
      </c>
      <c r="K1635" s="31">
        <f>[2]consoCURRENT!N37310</f>
        <v>0</v>
      </c>
      <c r="L1635" s="31">
        <f>[2]consoCURRENT!O37310</f>
        <v>0</v>
      </c>
      <c r="M1635" s="31">
        <f>[2]consoCURRENT!P37310</f>
        <v>0</v>
      </c>
      <c r="N1635" s="31">
        <f>[2]consoCURRENT!Q37310</f>
        <v>0</v>
      </c>
      <c r="O1635" s="31">
        <f>[2]consoCURRENT!R37310</f>
        <v>0</v>
      </c>
      <c r="P1635" s="31">
        <f>[2]consoCURRENT!S37310</f>
        <v>0</v>
      </c>
      <c r="Q1635" s="31">
        <f>[2]consoCURRENT!T37310</f>
        <v>0</v>
      </c>
      <c r="R1635" s="31">
        <f>[2]consoCURRENT!U37310</f>
        <v>0</v>
      </c>
      <c r="S1635" s="31">
        <f>[2]consoCURRENT!V37310</f>
        <v>0</v>
      </c>
      <c r="T1635" s="31">
        <f>[2]consoCURRENT!W37310</f>
        <v>0</v>
      </c>
      <c r="U1635" s="31">
        <f>[2]consoCURRENT!X37310</f>
        <v>0</v>
      </c>
      <c r="V1635" s="31">
        <f>[2]consoCURRENT!Y37310</f>
        <v>0</v>
      </c>
      <c r="W1635" s="31">
        <f>[2]consoCURRENT!Z37310</f>
        <v>0</v>
      </c>
      <c r="X1635" s="31">
        <f>[2]consoCURRENT!AA37310</f>
        <v>0</v>
      </c>
      <c r="Y1635" s="31">
        <f>[2]consoCURRENT!AB37310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[2]consoCURRENT!E37371</f>
        <v>0</v>
      </c>
      <c r="C1640" s="31">
        <f>[2]consoCURRENT!F37371</f>
        <v>0</v>
      </c>
      <c r="D1640" s="31">
        <f>[2]consoCURRENT!G37371</f>
        <v>0</v>
      </c>
      <c r="E1640" s="31">
        <f>[2]consoCURRENT!H37371</f>
        <v>0</v>
      </c>
      <c r="F1640" s="31">
        <f>[2]consoCURRENT!I37371</f>
        <v>0</v>
      </c>
      <c r="G1640" s="31">
        <f>[2]consoCURRENT!J37371</f>
        <v>0</v>
      </c>
      <c r="H1640" s="31">
        <f>[2]consoCURRENT!K37371</f>
        <v>0</v>
      </c>
      <c r="I1640" s="31">
        <f>[2]consoCURRENT!L37371</f>
        <v>0</v>
      </c>
      <c r="J1640" s="31">
        <f>[2]consoCURRENT!M37371</f>
        <v>0</v>
      </c>
      <c r="K1640" s="31">
        <f>[2]consoCURRENT!N37371</f>
        <v>0</v>
      </c>
      <c r="L1640" s="31">
        <f>[2]consoCURRENT!O37371</f>
        <v>0</v>
      </c>
      <c r="M1640" s="31">
        <f>[2]consoCURRENT!P37371</f>
        <v>0</v>
      </c>
      <c r="N1640" s="31">
        <f>[2]consoCURRENT!Q37371</f>
        <v>0</v>
      </c>
      <c r="O1640" s="31">
        <f>[2]consoCURRENT!R37371</f>
        <v>0</v>
      </c>
      <c r="P1640" s="31">
        <f>[2]consoCURRENT!S37371</f>
        <v>0</v>
      </c>
      <c r="Q1640" s="31">
        <f>[2]consoCURRENT!T37371</f>
        <v>0</v>
      </c>
      <c r="R1640" s="31">
        <f>[2]consoCURRENT!U37371</f>
        <v>0</v>
      </c>
      <c r="S1640" s="31">
        <f>[2]consoCURRENT!V37371</f>
        <v>0</v>
      </c>
      <c r="T1640" s="31">
        <f>[2]consoCURRENT!W37371</f>
        <v>0</v>
      </c>
      <c r="U1640" s="31">
        <f>[2]consoCURRENT!X37371</f>
        <v>0</v>
      </c>
      <c r="V1640" s="31">
        <f>[2]consoCURRENT!Y37371</f>
        <v>0</v>
      </c>
      <c r="W1640" s="31">
        <f>[2]consoCURRENT!Z37371</f>
        <v>0</v>
      </c>
      <c r="X1640" s="31">
        <f>[2]consoCURRENT!AA37371</f>
        <v>0</v>
      </c>
      <c r="Y1640" s="31">
        <f>[2]consoCURRENT!AB37371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[2]consoCURRENT!E37484</f>
        <v>0</v>
      </c>
      <c r="C1641" s="31">
        <f>[2]consoCURRENT!F37484</f>
        <v>0</v>
      </c>
      <c r="D1641" s="31">
        <f>[2]consoCURRENT!G37484</f>
        <v>0</v>
      </c>
      <c r="E1641" s="31">
        <f>[2]consoCURRENT!H37484</f>
        <v>0</v>
      </c>
      <c r="F1641" s="31">
        <f>[2]consoCURRENT!I37484</f>
        <v>0</v>
      </c>
      <c r="G1641" s="31">
        <f>[2]consoCURRENT!J37484</f>
        <v>0</v>
      </c>
      <c r="H1641" s="31">
        <f>[2]consoCURRENT!K37484</f>
        <v>0</v>
      </c>
      <c r="I1641" s="31">
        <f>[2]consoCURRENT!L37484</f>
        <v>0</v>
      </c>
      <c r="J1641" s="31">
        <f>[2]consoCURRENT!M37484</f>
        <v>0</v>
      </c>
      <c r="K1641" s="31">
        <f>[2]consoCURRENT!N37484</f>
        <v>0</v>
      </c>
      <c r="L1641" s="31">
        <f>[2]consoCURRENT!O37484</f>
        <v>0</v>
      </c>
      <c r="M1641" s="31">
        <f>[2]consoCURRENT!P37484</f>
        <v>0</v>
      </c>
      <c r="N1641" s="31">
        <f>[2]consoCURRENT!Q37484</f>
        <v>0</v>
      </c>
      <c r="O1641" s="31">
        <f>[2]consoCURRENT!R37484</f>
        <v>0</v>
      </c>
      <c r="P1641" s="31">
        <f>[2]consoCURRENT!S37484</f>
        <v>0</v>
      </c>
      <c r="Q1641" s="31">
        <f>[2]consoCURRENT!T37484</f>
        <v>0</v>
      </c>
      <c r="R1641" s="31">
        <f>[2]consoCURRENT!U37484</f>
        <v>0</v>
      </c>
      <c r="S1641" s="31">
        <f>[2]consoCURRENT!V37484</f>
        <v>0</v>
      </c>
      <c r="T1641" s="31">
        <f>[2]consoCURRENT!W37484</f>
        <v>0</v>
      </c>
      <c r="U1641" s="31">
        <f>[2]consoCURRENT!X37484</f>
        <v>0</v>
      </c>
      <c r="V1641" s="31">
        <f>[2]consoCURRENT!Y37484</f>
        <v>0</v>
      </c>
      <c r="W1641" s="31">
        <f>[2]consoCURRENT!Z37484</f>
        <v>0</v>
      </c>
      <c r="X1641" s="31">
        <f>[2]consoCURRENT!AA37484</f>
        <v>0</v>
      </c>
      <c r="Y1641" s="31">
        <f>[2]consoCURRENT!AB37484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[2]consoCURRENT!E37490</f>
        <v>0</v>
      </c>
      <c r="C1642" s="31">
        <f>[2]consoCURRENT!F37490</f>
        <v>0</v>
      </c>
      <c r="D1642" s="31">
        <f>[2]consoCURRENT!G37490</f>
        <v>0</v>
      </c>
      <c r="E1642" s="31">
        <f>[2]consoCURRENT!H37490</f>
        <v>0</v>
      </c>
      <c r="F1642" s="31">
        <f>[2]consoCURRENT!I37490</f>
        <v>0</v>
      </c>
      <c r="G1642" s="31">
        <f>[2]consoCURRENT!J37490</f>
        <v>0</v>
      </c>
      <c r="H1642" s="31">
        <f>[2]consoCURRENT!K37490</f>
        <v>0</v>
      </c>
      <c r="I1642" s="31">
        <f>[2]consoCURRENT!L37490</f>
        <v>0</v>
      </c>
      <c r="J1642" s="31">
        <f>[2]consoCURRENT!M37490</f>
        <v>0</v>
      </c>
      <c r="K1642" s="31">
        <f>[2]consoCURRENT!N37490</f>
        <v>0</v>
      </c>
      <c r="L1642" s="31">
        <f>[2]consoCURRENT!O37490</f>
        <v>0</v>
      </c>
      <c r="M1642" s="31">
        <f>[2]consoCURRENT!P37490</f>
        <v>0</v>
      </c>
      <c r="N1642" s="31">
        <f>[2]consoCURRENT!Q37490</f>
        <v>0</v>
      </c>
      <c r="O1642" s="31">
        <f>[2]consoCURRENT!R37490</f>
        <v>0</v>
      </c>
      <c r="P1642" s="31">
        <f>[2]consoCURRENT!S37490</f>
        <v>0</v>
      </c>
      <c r="Q1642" s="31">
        <f>[2]consoCURRENT!T37490</f>
        <v>0</v>
      </c>
      <c r="R1642" s="31">
        <f>[2]consoCURRENT!U37490</f>
        <v>0</v>
      </c>
      <c r="S1642" s="31">
        <f>[2]consoCURRENT!V37490</f>
        <v>0</v>
      </c>
      <c r="T1642" s="31">
        <f>[2]consoCURRENT!W37490</f>
        <v>0</v>
      </c>
      <c r="U1642" s="31">
        <f>[2]consoCURRENT!X37490</f>
        <v>0</v>
      </c>
      <c r="V1642" s="31">
        <f>[2]consoCURRENT!Y37490</f>
        <v>0</v>
      </c>
      <c r="W1642" s="31">
        <f>[2]consoCURRENT!Z37490</f>
        <v>0</v>
      </c>
      <c r="X1642" s="31">
        <f>[2]consoCURRENT!AA37490</f>
        <v>0</v>
      </c>
      <c r="Y1642" s="31">
        <f>[2]consoCURRENT!AB37490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[2]consoCURRENT!E37519</f>
        <v>0</v>
      </c>
      <c r="C1643" s="31">
        <f>[2]consoCURRENT!F37519</f>
        <v>0</v>
      </c>
      <c r="D1643" s="31">
        <f>[2]consoCURRENT!G37519</f>
        <v>0</v>
      </c>
      <c r="E1643" s="31">
        <f>[2]consoCURRENT!H37519</f>
        <v>0</v>
      </c>
      <c r="F1643" s="31">
        <f>[2]consoCURRENT!I37519</f>
        <v>0</v>
      </c>
      <c r="G1643" s="31">
        <f>[2]consoCURRENT!J37519</f>
        <v>0</v>
      </c>
      <c r="H1643" s="31">
        <f>[2]consoCURRENT!K37519</f>
        <v>0</v>
      </c>
      <c r="I1643" s="31">
        <f>[2]consoCURRENT!L37519</f>
        <v>0</v>
      </c>
      <c r="J1643" s="31">
        <f>[2]consoCURRENT!M37519</f>
        <v>0</v>
      </c>
      <c r="K1643" s="31">
        <f>[2]consoCURRENT!N37519</f>
        <v>0</v>
      </c>
      <c r="L1643" s="31">
        <f>[2]consoCURRENT!O37519</f>
        <v>0</v>
      </c>
      <c r="M1643" s="31">
        <f>[2]consoCURRENT!P37519</f>
        <v>0</v>
      </c>
      <c r="N1643" s="31">
        <f>[2]consoCURRENT!Q37519</f>
        <v>0</v>
      </c>
      <c r="O1643" s="31">
        <f>[2]consoCURRENT!R37519</f>
        <v>0</v>
      </c>
      <c r="P1643" s="31">
        <f>[2]consoCURRENT!S37519</f>
        <v>0</v>
      </c>
      <c r="Q1643" s="31">
        <f>[2]consoCURRENT!T37519</f>
        <v>0</v>
      </c>
      <c r="R1643" s="31">
        <f>[2]consoCURRENT!U37519</f>
        <v>0</v>
      </c>
      <c r="S1643" s="31">
        <f>[2]consoCURRENT!V37519</f>
        <v>0</v>
      </c>
      <c r="T1643" s="31">
        <f>[2]consoCURRENT!W37519</f>
        <v>0</v>
      </c>
      <c r="U1643" s="31">
        <f>[2]consoCURRENT!X37519</f>
        <v>0</v>
      </c>
      <c r="V1643" s="31">
        <f>[2]consoCURRENT!Y37519</f>
        <v>0</v>
      </c>
      <c r="W1643" s="31">
        <f>[2]consoCURRENT!Z37519</f>
        <v>0</v>
      </c>
      <c r="X1643" s="31">
        <f>[2]consoCURRENT!AA37519</f>
        <v>0</v>
      </c>
      <c r="Y1643" s="31">
        <f>[2]consoCURRENT!AB37519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[2]consoCURRENT!E37523</f>
        <v>0</v>
      </c>
      <c r="C1645" s="31">
        <f>[2]consoCURRENT!F37523</f>
        <v>0</v>
      </c>
      <c r="D1645" s="31">
        <f>[2]consoCURRENT!G37523</f>
        <v>0</v>
      </c>
      <c r="E1645" s="31">
        <f>[2]consoCURRENT!H37523</f>
        <v>0</v>
      </c>
      <c r="F1645" s="31">
        <f>[2]consoCURRENT!I37523</f>
        <v>0</v>
      </c>
      <c r="G1645" s="31">
        <f>[2]consoCURRENT!J37523</f>
        <v>0</v>
      </c>
      <c r="H1645" s="31">
        <f>[2]consoCURRENT!K37523</f>
        <v>0</v>
      </c>
      <c r="I1645" s="31">
        <f>[2]consoCURRENT!L37523</f>
        <v>0</v>
      </c>
      <c r="J1645" s="31">
        <f>[2]consoCURRENT!M37523</f>
        <v>0</v>
      </c>
      <c r="K1645" s="31">
        <f>[2]consoCURRENT!N37523</f>
        <v>0</v>
      </c>
      <c r="L1645" s="31">
        <f>[2]consoCURRENT!O37523</f>
        <v>0</v>
      </c>
      <c r="M1645" s="31">
        <f>[2]consoCURRENT!P37523</f>
        <v>0</v>
      </c>
      <c r="N1645" s="31">
        <f>[2]consoCURRENT!Q37523</f>
        <v>0</v>
      </c>
      <c r="O1645" s="31">
        <f>[2]consoCURRENT!R37523</f>
        <v>0</v>
      </c>
      <c r="P1645" s="31">
        <f>[2]consoCURRENT!S37523</f>
        <v>0</v>
      </c>
      <c r="Q1645" s="31">
        <f>[2]consoCURRENT!T37523</f>
        <v>0</v>
      </c>
      <c r="R1645" s="31">
        <f>[2]consoCURRENT!U37523</f>
        <v>0</v>
      </c>
      <c r="S1645" s="31">
        <f>[2]consoCURRENT!V37523</f>
        <v>0</v>
      </c>
      <c r="T1645" s="31">
        <f>[2]consoCURRENT!W37523</f>
        <v>0</v>
      </c>
      <c r="U1645" s="31">
        <f>[2]consoCURRENT!X37523</f>
        <v>0</v>
      </c>
      <c r="V1645" s="31">
        <f>[2]consoCURRENT!Y37523</f>
        <v>0</v>
      </c>
      <c r="W1645" s="31">
        <f>[2]consoCURRENT!Z37523</f>
        <v>0</v>
      </c>
      <c r="X1645" s="31">
        <f>[2]consoCURRENT!AA37523</f>
        <v>0</v>
      </c>
      <c r="Y1645" s="31">
        <f>[2]consoCURRENT!AB37523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3729854.9599999972</v>
      </c>
      <c r="C1651" s="31">
        <f t="shared" si="362"/>
        <v>0</v>
      </c>
      <c r="D1651" s="31">
        <f t="shared" si="362"/>
        <v>3729854.9599999972</v>
      </c>
      <c r="E1651" s="31">
        <f t="shared" si="362"/>
        <v>1842289.96</v>
      </c>
      <c r="F1651" s="31">
        <f t="shared" si="362"/>
        <v>1867334.81</v>
      </c>
      <c r="G1651" s="31">
        <f t="shared" si="362"/>
        <v>0</v>
      </c>
      <c r="H1651" s="31">
        <f t="shared" si="362"/>
        <v>0</v>
      </c>
      <c r="I1651" s="31">
        <f t="shared" si="362"/>
        <v>867041.15000000014</v>
      </c>
      <c r="J1651" s="31">
        <f t="shared" si="362"/>
        <v>171757.63</v>
      </c>
      <c r="K1651" s="31">
        <f t="shared" si="362"/>
        <v>0</v>
      </c>
      <c r="L1651" s="31">
        <f t="shared" si="362"/>
        <v>0</v>
      </c>
      <c r="M1651" s="31">
        <f t="shared" si="362"/>
        <v>1038798.78</v>
      </c>
      <c r="N1651" s="31">
        <f t="shared" si="362"/>
        <v>0</v>
      </c>
      <c r="O1651" s="31">
        <f t="shared" si="362"/>
        <v>678438.15</v>
      </c>
      <c r="P1651" s="31">
        <f t="shared" si="362"/>
        <v>296810.65999999997</v>
      </c>
      <c r="Q1651" s="31">
        <f t="shared" si="362"/>
        <v>404539.91000000003</v>
      </c>
      <c r="R1651" s="31">
        <f t="shared" si="362"/>
        <v>1291037.27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3709624.77</v>
      </c>
      <c r="AA1651" s="31">
        <f>D1651-Z1651</f>
        <v>20230.18999999715</v>
      </c>
      <c r="AB1651" s="38">
        <f>Z1651/D1651</f>
        <v>0.99457614566331631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3729854.9599999972</v>
      </c>
      <c r="C1654" s="40">
        <f t="shared" si="363"/>
        <v>0</v>
      </c>
      <c r="D1654" s="40">
        <f t="shared" si="363"/>
        <v>3729854.9599999972</v>
      </c>
      <c r="E1654" s="40">
        <f t="shared" si="363"/>
        <v>1842289.96</v>
      </c>
      <c r="F1654" s="40">
        <f t="shared" si="363"/>
        <v>1867334.81</v>
      </c>
      <c r="G1654" s="40">
        <f t="shared" si="363"/>
        <v>0</v>
      </c>
      <c r="H1654" s="40">
        <f t="shared" si="363"/>
        <v>0</v>
      </c>
      <c r="I1654" s="40">
        <f t="shared" si="363"/>
        <v>867041.15000000014</v>
      </c>
      <c r="J1654" s="40">
        <f t="shared" si="363"/>
        <v>171757.63</v>
      </c>
      <c r="K1654" s="40">
        <f t="shared" si="363"/>
        <v>0</v>
      </c>
      <c r="L1654" s="40">
        <f t="shared" si="363"/>
        <v>0</v>
      </c>
      <c r="M1654" s="40">
        <f t="shared" si="363"/>
        <v>1038798.78</v>
      </c>
      <c r="N1654" s="40">
        <f t="shared" si="363"/>
        <v>0</v>
      </c>
      <c r="O1654" s="40">
        <f t="shared" si="363"/>
        <v>678438.15</v>
      </c>
      <c r="P1654" s="40">
        <f t="shared" si="363"/>
        <v>296810.65999999997</v>
      </c>
      <c r="Q1654" s="40">
        <f t="shared" si="363"/>
        <v>404539.91000000003</v>
      </c>
      <c r="R1654" s="40">
        <f t="shared" si="363"/>
        <v>1291037.27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3709624.77</v>
      </c>
      <c r="AA1654" s="40">
        <f t="shared" si="363"/>
        <v>20230.18999999715</v>
      </c>
      <c r="AB1654" s="41">
        <f>Z1654/D1654</f>
        <v>0.99457614566331631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3729854.9599999972</v>
      </c>
      <c r="C1656" s="40">
        <f t="shared" si="364"/>
        <v>0</v>
      </c>
      <c r="D1656" s="40">
        <f t="shared" si="364"/>
        <v>3729854.9599999972</v>
      </c>
      <c r="E1656" s="40">
        <f t="shared" si="364"/>
        <v>1842289.96</v>
      </c>
      <c r="F1656" s="40">
        <f t="shared" si="364"/>
        <v>1867334.81</v>
      </c>
      <c r="G1656" s="40">
        <f t="shared" si="364"/>
        <v>0</v>
      </c>
      <c r="H1656" s="40">
        <f t="shared" si="364"/>
        <v>0</v>
      </c>
      <c r="I1656" s="40">
        <f t="shared" si="364"/>
        <v>867041.15000000014</v>
      </c>
      <c r="J1656" s="40">
        <f t="shared" si="364"/>
        <v>171757.63</v>
      </c>
      <c r="K1656" s="40">
        <f t="shared" si="364"/>
        <v>0</v>
      </c>
      <c r="L1656" s="40">
        <f t="shared" si="364"/>
        <v>0</v>
      </c>
      <c r="M1656" s="40">
        <f t="shared" si="364"/>
        <v>1038798.78</v>
      </c>
      <c r="N1656" s="40">
        <f t="shared" si="364"/>
        <v>0</v>
      </c>
      <c r="O1656" s="40">
        <f t="shared" si="364"/>
        <v>678438.15</v>
      </c>
      <c r="P1656" s="40">
        <f t="shared" si="364"/>
        <v>296810.65999999997</v>
      </c>
      <c r="Q1656" s="40">
        <f t="shared" si="364"/>
        <v>404539.91000000003</v>
      </c>
      <c r="R1656" s="40">
        <f t="shared" si="364"/>
        <v>1291037.27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3709624.77</v>
      </c>
      <c r="AA1656" s="40">
        <f t="shared" si="364"/>
        <v>20230.18999999715</v>
      </c>
      <c r="AB1656" s="41">
        <f>Z1656/D1656</f>
        <v>0.99457614566331631</v>
      </c>
      <c r="AC1656" s="43"/>
    </row>
    <row r="1657" spans="1:29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3729854.9599999972</v>
      </c>
      <c r="C1661" s="31">
        <f t="shared" si="365"/>
        <v>0</v>
      </c>
      <c r="D1661" s="31">
        <f t="shared" si="365"/>
        <v>3729854.9599999972</v>
      </c>
      <c r="E1661" s="31">
        <f t="shared" si="365"/>
        <v>1842289.96</v>
      </c>
      <c r="F1661" s="31">
        <f t="shared" si="365"/>
        <v>1867334.81</v>
      </c>
      <c r="G1661" s="31">
        <f t="shared" si="365"/>
        <v>0</v>
      </c>
      <c r="H1661" s="31">
        <f t="shared" si="365"/>
        <v>0</v>
      </c>
      <c r="I1661" s="31">
        <f t="shared" si="365"/>
        <v>867041.15000000014</v>
      </c>
      <c r="J1661" s="31">
        <f t="shared" si="365"/>
        <v>171757.63</v>
      </c>
      <c r="K1661" s="31">
        <f t="shared" si="365"/>
        <v>0</v>
      </c>
      <c r="L1661" s="31">
        <f t="shared" si="365"/>
        <v>0</v>
      </c>
      <c r="M1661" s="31">
        <f t="shared" si="365"/>
        <v>1038798.78</v>
      </c>
      <c r="N1661" s="31">
        <f t="shared" si="365"/>
        <v>0</v>
      </c>
      <c r="O1661" s="31">
        <f t="shared" si="365"/>
        <v>678438.15</v>
      </c>
      <c r="P1661" s="31">
        <f t="shared" si="365"/>
        <v>296810.65999999997</v>
      </c>
      <c r="Q1661" s="31">
        <f t="shared" si="365"/>
        <v>404539.91000000003</v>
      </c>
      <c r="R1661" s="31">
        <f t="shared" si="365"/>
        <v>1291037.27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3709624.77</v>
      </c>
      <c r="AA1661" s="31">
        <f>D1661-Z1661</f>
        <v>20230.18999999715</v>
      </c>
      <c r="AB1661" s="38">
        <f>Z1661/D1661</f>
        <v>0.99457614566331631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3729854.9599999972</v>
      </c>
      <c r="C1664" s="40">
        <f t="shared" si="366"/>
        <v>0</v>
      </c>
      <c r="D1664" s="40">
        <f t="shared" si="366"/>
        <v>3729854.9599999972</v>
      </c>
      <c r="E1664" s="40">
        <f t="shared" si="366"/>
        <v>1842289.96</v>
      </c>
      <c r="F1664" s="40">
        <f t="shared" si="366"/>
        <v>1867334.81</v>
      </c>
      <c r="G1664" s="40">
        <f t="shared" si="366"/>
        <v>0</v>
      </c>
      <c r="H1664" s="40">
        <f t="shared" si="366"/>
        <v>0</v>
      </c>
      <c r="I1664" s="40">
        <f t="shared" si="366"/>
        <v>867041.15000000014</v>
      </c>
      <c r="J1664" s="40">
        <f t="shared" si="366"/>
        <v>171757.63</v>
      </c>
      <c r="K1664" s="40">
        <f t="shared" si="366"/>
        <v>0</v>
      </c>
      <c r="L1664" s="40">
        <f t="shared" si="366"/>
        <v>0</v>
      </c>
      <c r="M1664" s="40">
        <f t="shared" si="366"/>
        <v>1038798.78</v>
      </c>
      <c r="N1664" s="40">
        <f t="shared" si="366"/>
        <v>0</v>
      </c>
      <c r="O1664" s="40">
        <f t="shared" si="366"/>
        <v>678438.15</v>
      </c>
      <c r="P1664" s="40">
        <f t="shared" si="366"/>
        <v>296810.65999999997</v>
      </c>
      <c r="Q1664" s="40">
        <f t="shared" si="366"/>
        <v>404539.91000000003</v>
      </c>
      <c r="R1664" s="40">
        <f t="shared" si="366"/>
        <v>1291037.27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3709624.77</v>
      </c>
      <c r="AA1664" s="40">
        <f t="shared" si="366"/>
        <v>20230.18999999715</v>
      </c>
      <c r="AB1664" s="41">
        <f>Z1664/D1664</f>
        <v>0.99457614566331631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3729854.9599999972</v>
      </c>
      <c r="C1666" s="40">
        <f t="shared" si="367"/>
        <v>0</v>
      </c>
      <c r="D1666" s="40">
        <f t="shared" si="367"/>
        <v>3729854.9599999972</v>
      </c>
      <c r="E1666" s="40">
        <f t="shared" si="367"/>
        <v>1842289.96</v>
      </c>
      <c r="F1666" s="40">
        <f t="shared" si="367"/>
        <v>1867334.81</v>
      </c>
      <c r="G1666" s="40">
        <f t="shared" si="367"/>
        <v>0</v>
      </c>
      <c r="H1666" s="40">
        <f t="shared" si="367"/>
        <v>0</v>
      </c>
      <c r="I1666" s="40">
        <f t="shared" si="367"/>
        <v>867041.15000000014</v>
      </c>
      <c r="J1666" s="40">
        <f t="shared" si="367"/>
        <v>171757.63</v>
      </c>
      <c r="K1666" s="40">
        <f t="shared" si="367"/>
        <v>0</v>
      </c>
      <c r="L1666" s="40">
        <f t="shared" si="367"/>
        <v>0</v>
      </c>
      <c r="M1666" s="40">
        <f t="shared" si="367"/>
        <v>1038798.78</v>
      </c>
      <c r="N1666" s="40">
        <f t="shared" si="367"/>
        <v>0</v>
      </c>
      <c r="O1666" s="40">
        <f t="shared" si="367"/>
        <v>678438.15</v>
      </c>
      <c r="P1666" s="40">
        <f t="shared" si="367"/>
        <v>296810.65999999997</v>
      </c>
      <c r="Q1666" s="40">
        <f t="shared" si="367"/>
        <v>404539.91000000003</v>
      </c>
      <c r="R1666" s="40">
        <f t="shared" si="367"/>
        <v>1291037.27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3709624.77</v>
      </c>
      <c r="AA1666" s="40">
        <f t="shared" si="367"/>
        <v>20230.18999999715</v>
      </c>
      <c r="AB1666" s="41">
        <f>Z1666/D1666</f>
        <v>0.99457614566331631</v>
      </c>
      <c r="AC1666" s="43"/>
    </row>
    <row r="1667" spans="1:29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[2]consoCURRENT!E37800</f>
        <v>0</v>
      </c>
      <c r="C1670" s="31">
        <f>[2]consoCURRENT!F37800</f>
        <v>0</v>
      </c>
      <c r="D1670" s="31">
        <f>[2]consoCURRENT!G37800</f>
        <v>0</v>
      </c>
      <c r="E1670" s="31">
        <f>[2]consoCURRENT!H37800</f>
        <v>0</v>
      </c>
      <c r="F1670" s="31">
        <f>[2]consoCURRENT!I37800</f>
        <v>0</v>
      </c>
      <c r="G1670" s="31">
        <f>[2]consoCURRENT!J37800</f>
        <v>0</v>
      </c>
      <c r="H1670" s="31">
        <f>[2]consoCURRENT!K37800</f>
        <v>0</v>
      </c>
      <c r="I1670" s="31">
        <f>[2]consoCURRENT!L37800</f>
        <v>0</v>
      </c>
      <c r="J1670" s="31">
        <f>[2]consoCURRENT!M37800</f>
        <v>0</v>
      </c>
      <c r="K1670" s="31">
        <f>[2]consoCURRENT!N37800</f>
        <v>0</v>
      </c>
      <c r="L1670" s="31">
        <f>[2]consoCURRENT!O37800</f>
        <v>0</v>
      </c>
      <c r="M1670" s="31">
        <f>[2]consoCURRENT!P37800</f>
        <v>0</v>
      </c>
      <c r="N1670" s="31">
        <f>[2]consoCURRENT!Q37800</f>
        <v>0</v>
      </c>
      <c r="O1670" s="31">
        <f>[2]consoCURRENT!R37800</f>
        <v>0</v>
      </c>
      <c r="P1670" s="31">
        <f>[2]consoCURRENT!S37800</f>
        <v>0</v>
      </c>
      <c r="Q1670" s="31">
        <f>[2]consoCURRENT!T37800</f>
        <v>0</v>
      </c>
      <c r="R1670" s="31">
        <f>[2]consoCURRENT!U37800</f>
        <v>0</v>
      </c>
      <c r="S1670" s="31">
        <f>[2]consoCURRENT!V37800</f>
        <v>0</v>
      </c>
      <c r="T1670" s="31">
        <f>[2]consoCURRENT!W37800</f>
        <v>0</v>
      </c>
      <c r="U1670" s="31">
        <f>[2]consoCURRENT!X37800</f>
        <v>0</v>
      </c>
      <c r="V1670" s="31">
        <f>[2]consoCURRENT!Y37800</f>
        <v>0</v>
      </c>
      <c r="W1670" s="31">
        <f>[2]consoCURRENT!Z37800</f>
        <v>0</v>
      </c>
      <c r="X1670" s="31">
        <f>[2]consoCURRENT!AA37800</f>
        <v>0</v>
      </c>
      <c r="Y1670" s="31">
        <f>[2]consoCURRENT!AB37800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[2]consoCURRENT!E37913</f>
        <v>3729854.9599999972</v>
      </c>
      <c r="C1671" s="31">
        <f>[2]consoCURRENT!F37913</f>
        <v>0</v>
      </c>
      <c r="D1671" s="31">
        <f>[2]consoCURRENT!G37913</f>
        <v>3729854.9599999972</v>
      </c>
      <c r="E1671" s="31">
        <f>[2]consoCURRENT!H37913</f>
        <v>1842289.96</v>
      </c>
      <c r="F1671" s="31">
        <f>[2]consoCURRENT!I37913</f>
        <v>1867334.81</v>
      </c>
      <c r="G1671" s="31">
        <f>[2]consoCURRENT!J37913</f>
        <v>0</v>
      </c>
      <c r="H1671" s="31">
        <f>[2]consoCURRENT!K37913</f>
        <v>0</v>
      </c>
      <c r="I1671" s="31">
        <f>[2]consoCURRENT!L37913</f>
        <v>867041.15000000014</v>
      </c>
      <c r="J1671" s="31">
        <f>[2]consoCURRENT!M37913</f>
        <v>171757.63</v>
      </c>
      <c r="K1671" s="31">
        <f>[2]consoCURRENT!N37913</f>
        <v>0</v>
      </c>
      <c r="L1671" s="31">
        <f>[2]consoCURRENT!O37913</f>
        <v>0</v>
      </c>
      <c r="M1671" s="31">
        <f>[2]consoCURRENT!P37913</f>
        <v>1038798.78</v>
      </c>
      <c r="N1671" s="31">
        <f>[2]consoCURRENT!Q37913</f>
        <v>0</v>
      </c>
      <c r="O1671" s="31">
        <f>[2]consoCURRENT!R37913</f>
        <v>678438.15</v>
      </c>
      <c r="P1671" s="31">
        <f>[2]consoCURRENT!S37913</f>
        <v>296810.65999999997</v>
      </c>
      <c r="Q1671" s="31">
        <f>[2]consoCURRENT!T37913</f>
        <v>404539.91000000003</v>
      </c>
      <c r="R1671" s="31">
        <f>[2]consoCURRENT!U37913</f>
        <v>1291037.27</v>
      </c>
      <c r="S1671" s="31">
        <f>[2]consoCURRENT!V37913</f>
        <v>0</v>
      </c>
      <c r="T1671" s="31">
        <f>[2]consoCURRENT!W37913</f>
        <v>0</v>
      </c>
      <c r="U1671" s="31">
        <f>[2]consoCURRENT!X37913</f>
        <v>0</v>
      </c>
      <c r="V1671" s="31">
        <f>[2]consoCURRENT!Y37913</f>
        <v>0</v>
      </c>
      <c r="W1671" s="31">
        <f>[2]consoCURRENT!Z37913</f>
        <v>0</v>
      </c>
      <c r="X1671" s="31">
        <f>[2]consoCURRENT!AA37913</f>
        <v>0</v>
      </c>
      <c r="Y1671" s="31">
        <f>[2]consoCURRENT!AB37913</f>
        <v>0</v>
      </c>
      <c r="Z1671" s="31">
        <f>SUM(M1671:Y1671)</f>
        <v>3709624.77</v>
      </c>
      <c r="AA1671" s="31">
        <f>D1671-Z1671</f>
        <v>20230.18999999715</v>
      </c>
      <c r="AB1671" s="38">
        <f>Z1671/D1671</f>
        <v>0.99457614566331631</v>
      </c>
      <c r="AC1671" s="32"/>
    </row>
    <row r="1672" spans="1:29" s="33" customFormat="1" ht="18" customHeight="1" x14ac:dyDescent="0.2">
      <c r="A1672" s="36" t="s">
        <v>36</v>
      </c>
      <c r="B1672" s="31">
        <f>[2]consoCURRENT!E37919</f>
        <v>0</v>
      </c>
      <c r="C1672" s="31">
        <f>[2]consoCURRENT!F37919</f>
        <v>0</v>
      </c>
      <c r="D1672" s="31">
        <f>[2]consoCURRENT!G37919</f>
        <v>0</v>
      </c>
      <c r="E1672" s="31">
        <f>[2]consoCURRENT!H37919</f>
        <v>0</v>
      </c>
      <c r="F1672" s="31">
        <f>[2]consoCURRENT!I37919</f>
        <v>0</v>
      </c>
      <c r="G1672" s="31">
        <f>[2]consoCURRENT!J37919</f>
        <v>0</v>
      </c>
      <c r="H1672" s="31">
        <f>[2]consoCURRENT!K37919</f>
        <v>0</v>
      </c>
      <c r="I1672" s="31">
        <f>[2]consoCURRENT!L37919</f>
        <v>0</v>
      </c>
      <c r="J1672" s="31">
        <f>[2]consoCURRENT!M37919</f>
        <v>0</v>
      </c>
      <c r="K1672" s="31">
        <f>[2]consoCURRENT!N37919</f>
        <v>0</v>
      </c>
      <c r="L1672" s="31">
        <f>[2]consoCURRENT!O37919</f>
        <v>0</v>
      </c>
      <c r="M1672" s="31">
        <f>[2]consoCURRENT!P37919</f>
        <v>0</v>
      </c>
      <c r="N1672" s="31">
        <f>[2]consoCURRENT!Q37919</f>
        <v>0</v>
      </c>
      <c r="O1672" s="31">
        <f>[2]consoCURRENT!R37919</f>
        <v>0</v>
      </c>
      <c r="P1672" s="31">
        <f>[2]consoCURRENT!S37919</f>
        <v>0</v>
      </c>
      <c r="Q1672" s="31">
        <f>[2]consoCURRENT!T37919</f>
        <v>0</v>
      </c>
      <c r="R1672" s="31">
        <f>[2]consoCURRENT!U37919</f>
        <v>0</v>
      </c>
      <c r="S1672" s="31">
        <f>[2]consoCURRENT!V37919</f>
        <v>0</v>
      </c>
      <c r="T1672" s="31">
        <f>[2]consoCURRENT!W37919</f>
        <v>0</v>
      </c>
      <c r="U1672" s="31">
        <f>[2]consoCURRENT!X37919</f>
        <v>0</v>
      </c>
      <c r="V1672" s="31">
        <f>[2]consoCURRENT!Y37919</f>
        <v>0</v>
      </c>
      <c r="W1672" s="31">
        <f>[2]consoCURRENT!Z37919</f>
        <v>0</v>
      </c>
      <c r="X1672" s="31">
        <f>[2]consoCURRENT!AA37919</f>
        <v>0</v>
      </c>
      <c r="Y1672" s="31">
        <f>[2]consoCURRENT!AB37919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[2]consoCURRENT!E37948</f>
        <v>0</v>
      </c>
      <c r="C1673" s="31">
        <f>[2]consoCURRENT!F37948</f>
        <v>0</v>
      </c>
      <c r="D1673" s="31">
        <f>[2]consoCURRENT!G37948</f>
        <v>0</v>
      </c>
      <c r="E1673" s="31">
        <f>[2]consoCURRENT!H37948</f>
        <v>0</v>
      </c>
      <c r="F1673" s="31">
        <f>[2]consoCURRENT!I37948</f>
        <v>0</v>
      </c>
      <c r="G1673" s="31">
        <f>[2]consoCURRENT!J37948</f>
        <v>0</v>
      </c>
      <c r="H1673" s="31">
        <f>[2]consoCURRENT!K37948</f>
        <v>0</v>
      </c>
      <c r="I1673" s="31">
        <f>[2]consoCURRENT!L37948</f>
        <v>0</v>
      </c>
      <c r="J1673" s="31">
        <f>[2]consoCURRENT!M37948</f>
        <v>0</v>
      </c>
      <c r="K1673" s="31">
        <f>[2]consoCURRENT!N37948</f>
        <v>0</v>
      </c>
      <c r="L1673" s="31">
        <f>[2]consoCURRENT!O37948</f>
        <v>0</v>
      </c>
      <c r="M1673" s="31">
        <f>[2]consoCURRENT!P37948</f>
        <v>0</v>
      </c>
      <c r="N1673" s="31">
        <f>[2]consoCURRENT!Q37948</f>
        <v>0</v>
      </c>
      <c r="O1673" s="31">
        <f>[2]consoCURRENT!R37948</f>
        <v>0</v>
      </c>
      <c r="P1673" s="31">
        <f>[2]consoCURRENT!S37948</f>
        <v>0</v>
      </c>
      <c r="Q1673" s="31">
        <f>[2]consoCURRENT!T37948</f>
        <v>0</v>
      </c>
      <c r="R1673" s="31">
        <f>[2]consoCURRENT!U37948</f>
        <v>0</v>
      </c>
      <c r="S1673" s="31">
        <f>[2]consoCURRENT!V37948</f>
        <v>0</v>
      </c>
      <c r="T1673" s="31">
        <f>[2]consoCURRENT!W37948</f>
        <v>0</v>
      </c>
      <c r="U1673" s="31">
        <f>[2]consoCURRENT!X37948</f>
        <v>0</v>
      </c>
      <c r="V1673" s="31">
        <f>[2]consoCURRENT!Y37948</f>
        <v>0</v>
      </c>
      <c r="W1673" s="31">
        <f>[2]consoCURRENT!Z37948</f>
        <v>0</v>
      </c>
      <c r="X1673" s="31">
        <f>[2]consoCURRENT!AA37948</f>
        <v>0</v>
      </c>
      <c r="Y1673" s="31">
        <f>[2]consoCURRENT!AB37948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3729854.9599999972</v>
      </c>
      <c r="C1674" s="40">
        <f t="shared" si="368"/>
        <v>0</v>
      </c>
      <c r="D1674" s="40">
        <f t="shared" si="368"/>
        <v>3729854.9599999972</v>
      </c>
      <c r="E1674" s="40">
        <f t="shared" si="368"/>
        <v>1842289.96</v>
      </c>
      <c r="F1674" s="40">
        <f t="shared" si="368"/>
        <v>1867334.81</v>
      </c>
      <c r="G1674" s="40">
        <f t="shared" si="368"/>
        <v>0</v>
      </c>
      <c r="H1674" s="40">
        <f t="shared" si="368"/>
        <v>0</v>
      </c>
      <c r="I1674" s="40">
        <f t="shared" si="368"/>
        <v>867041.15000000014</v>
      </c>
      <c r="J1674" s="40">
        <f t="shared" si="368"/>
        <v>171757.63</v>
      </c>
      <c r="K1674" s="40">
        <f t="shared" si="368"/>
        <v>0</v>
      </c>
      <c r="L1674" s="40">
        <f t="shared" si="368"/>
        <v>0</v>
      </c>
      <c r="M1674" s="40">
        <f t="shared" si="368"/>
        <v>1038798.78</v>
      </c>
      <c r="N1674" s="40">
        <f t="shared" si="368"/>
        <v>0</v>
      </c>
      <c r="O1674" s="40">
        <f t="shared" si="368"/>
        <v>678438.15</v>
      </c>
      <c r="P1674" s="40">
        <f t="shared" si="368"/>
        <v>296810.65999999997</v>
      </c>
      <c r="Q1674" s="40">
        <f t="shared" si="368"/>
        <v>404539.91000000003</v>
      </c>
      <c r="R1674" s="40">
        <f t="shared" si="368"/>
        <v>1291037.27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3709624.77</v>
      </c>
      <c r="AA1674" s="40">
        <f t="shared" si="368"/>
        <v>20230.18999999715</v>
      </c>
      <c r="AB1674" s="41">
        <f>Z1674/D1674</f>
        <v>0.99457614566331631</v>
      </c>
      <c r="AC1674" s="32"/>
    </row>
    <row r="1675" spans="1:29" s="33" customFormat="1" ht="18" hidden="1" customHeight="1" x14ac:dyDescent="0.25">
      <c r="A1675" s="42" t="s">
        <v>39</v>
      </c>
      <c r="B1675" s="31">
        <f>[2]consoCURRENT!E37952</f>
        <v>0</v>
      </c>
      <c r="C1675" s="31">
        <f>[2]consoCURRENT!F37952</f>
        <v>0</v>
      </c>
      <c r="D1675" s="31">
        <f>[2]consoCURRENT!G37952</f>
        <v>0</v>
      </c>
      <c r="E1675" s="31">
        <f>[2]consoCURRENT!H37952</f>
        <v>0</v>
      </c>
      <c r="F1675" s="31">
        <f>[2]consoCURRENT!I37952</f>
        <v>0</v>
      </c>
      <c r="G1675" s="31">
        <f>[2]consoCURRENT!J37952</f>
        <v>0</v>
      </c>
      <c r="H1675" s="31">
        <f>[2]consoCURRENT!K37952</f>
        <v>0</v>
      </c>
      <c r="I1675" s="31">
        <f>[2]consoCURRENT!L37952</f>
        <v>0</v>
      </c>
      <c r="J1675" s="31">
        <f>[2]consoCURRENT!M37952</f>
        <v>0</v>
      </c>
      <c r="K1675" s="31">
        <f>[2]consoCURRENT!N37952</f>
        <v>0</v>
      </c>
      <c r="L1675" s="31">
        <f>[2]consoCURRENT!O37952</f>
        <v>0</v>
      </c>
      <c r="M1675" s="31">
        <f>[2]consoCURRENT!P37952</f>
        <v>0</v>
      </c>
      <c r="N1675" s="31">
        <f>[2]consoCURRENT!Q37952</f>
        <v>0</v>
      </c>
      <c r="O1675" s="31">
        <f>[2]consoCURRENT!R37952</f>
        <v>0</v>
      </c>
      <c r="P1675" s="31">
        <f>[2]consoCURRENT!S37952</f>
        <v>0</v>
      </c>
      <c r="Q1675" s="31">
        <f>[2]consoCURRENT!T37952</f>
        <v>0</v>
      </c>
      <c r="R1675" s="31">
        <f>[2]consoCURRENT!U37952</f>
        <v>0</v>
      </c>
      <c r="S1675" s="31">
        <f>[2]consoCURRENT!V37952</f>
        <v>0</v>
      </c>
      <c r="T1675" s="31">
        <f>[2]consoCURRENT!W37952</f>
        <v>0</v>
      </c>
      <c r="U1675" s="31">
        <f>[2]consoCURRENT!X37952</f>
        <v>0</v>
      </c>
      <c r="V1675" s="31">
        <f>[2]consoCURRENT!Y37952</f>
        <v>0</v>
      </c>
      <c r="W1675" s="31">
        <f>[2]consoCURRENT!Z37952</f>
        <v>0</v>
      </c>
      <c r="X1675" s="31">
        <f>[2]consoCURRENT!AA37952</f>
        <v>0</v>
      </c>
      <c r="Y1675" s="31">
        <f>[2]consoCURRENT!AB37952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3729854.9599999972</v>
      </c>
      <c r="C1676" s="40">
        <f t="shared" si="369"/>
        <v>0</v>
      </c>
      <c r="D1676" s="40">
        <f t="shared" si="369"/>
        <v>3729854.9599999972</v>
      </c>
      <c r="E1676" s="40">
        <f t="shared" si="369"/>
        <v>1842289.96</v>
      </c>
      <c r="F1676" s="40">
        <f t="shared" si="369"/>
        <v>1867334.81</v>
      </c>
      <c r="G1676" s="40">
        <f t="shared" si="369"/>
        <v>0</v>
      </c>
      <c r="H1676" s="40">
        <f t="shared" si="369"/>
        <v>0</v>
      </c>
      <c r="I1676" s="40">
        <f t="shared" si="369"/>
        <v>867041.15000000014</v>
      </c>
      <c r="J1676" s="40">
        <f t="shared" si="369"/>
        <v>171757.63</v>
      </c>
      <c r="K1676" s="40">
        <f t="shared" si="369"/>
        <v>0</v>
      </c>
      <c r="L1676" s="40">
        <f t="shared" si="369"/>
        <v>0</v>
      </c>
      <c r="M1676" s="40">
        <f t="shared" si="369"/>
        <v>1038798.78</v>
      </c>
      <c r="N1676" s="40">
        <f t="shared" si="369"/>
        <v>0</v>
      </c>
      <c r="O1676" s="40">
        <f t="shared" si="369"/>
        <v>678438.15</v>
      </c>
      <c r="P1676" s="40">
        <f t="shared" si="369"/>
        <v>296810.65999999997</v>
      </c>
      <c r="Q1676" s="40">
        <f t="shared" si="369"/>
        <v>404539.91000000003</v>
      </c>
      <c r="R1676" s="40">
        <f t="shared" si="369"/>
        <v>1291037.27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3709624.77</v>
      </c>
      <c r="AA1676" s="40">
        <f t="shared" si="369"/>
        <v>20230.18999999715</v>
      </c>
      <c r="AB1676" s="41">
        <f>Z1676/D1676</f>
        <v>0.99457614566331631</v>
      </c>
      <c r="AC1676" s="43"/>
    </row>
    <row r="1677" spans="1:29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[2]consoCURRENT!AC37954</f>
        <v>3709624.77</v>
      </c>
      <c r="AA1677" s="31"/>
      <c r="AB1677" s="38"/>
      <c r="AC1677" s="32"/>
    </row>
    <row r="1678" spans="1:29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22619026.050000008</v>
      </c>
      <c r="C1681" s="31">
        <f t="shared" si="371"/>
        <v>-1.1641532182693481E-10</v>
      </c>
      <c r="D1681" s="31">
        <f t="shared" si="371"/>
        <v>22619026.050000008</v>
      </c>
      <c r="E1681" s="31">
        <f t="shared" si="371"/>
        <v>4077551.73</v>
      </c>
      <c r="F1681" s="31">
        <f t="shared" si="371"/>
        <v>1958562.91</v>
      </c>
      <c r="G1681" s="31">
        <f t="shared" si="371"/>
        <v>0</v>
      </c>
      <c r="H1681" s="31">
        <f t="shared" si="371"/>
        <v>0</v>
      </c>
      <c r="I1681" s="31">
        <f t="shared" si="371"/>
        <v>1845538.1400000001</v>
      </c>
      <c r="J1681" s="31">
        <f t="shared" si="371"/>
        <v>1221787.33</v>
      </c>
      <c r="K1681" s="31">
        <f t="shared" si="371"/>
        <v>0</v>
      </c>
      <c r="L1681" s="31">
        <f t="shared" si="371"/>
        <v>0</v>
      </c>
      <c r="M1681" s="31">
        <f t="shared" si="371"/>
        <v>3067325.47</v>
      </c>
      <c r="N1681" s="31">
        <f t="shared" si="371"/>
        <v>1298520.4099999999</v>
      </c>
      <c r="O1681" s="31">
        <f t="shared" si="371"/>
        <v>88904.4</v>
      </c>
      <c r="P1681" s="31">
        <f t="shared" si="371"/>
        <v>844588.78</v>
      </c>
      <c r="Q1681" s="31">
        <f t="shared" si="371"/>
        <v>80038.91</v>
      </c>
      <c r="R1681" s="31">
        <f t="shared" si="371"/>
        <v>656736.67000000004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6036114.6400000006</v>
      </c>
      <c r="AA1681" s="31">
        <f>D1681-Z1681</f>
        <v>16582911.410000008</v>
      </c>
      <c r="AB1681" s="38">
        <f>Z1681/D1681</f>
        <v>0.2668600596089768</v>
      </c>
      <c r="AC1681" s="32"/>
    </row>
    <row r="1682" spans="1:29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22619026.050000008</v>
      </c>
      <c r="C1684" s="40">
        <f t="shared" si="372"/>
        <v>-1.1641532182693481E-10</v>
      </c>
      <c r="D1684" s="40">
        <f t="shared" si="372"/>
        <v>22619026.050000008</v>
      </c>
      <c r="E1684" s="40">
        <f t="shared" si="372"/>
        <v>4077551.73</v>
      </c>
      <c r="F1684" s="40">
        <f t="shared" si="372"/>
        <v>1958562.91</v>
      </c>
      <c r="G1684" s="40">
        <f t="shared" si="372"/>
        <v>0</v>
      </c>
      <c r="H1684" s="40">
        <f t="shared" si="372"/>
        <v>0</v>
      </c>
      <c r="I1684" s="40">
        <f t="shared" si="372"/>
        <v>1845538.1400000001</v>
      </c>
      <c r="J1684" s="40">
        <f t="shared" si="372"/>
        <v>1221787.33</v>
      </c>
      <c r="K1684" s="40">
        <f t="shared" si="372"/>
        <v>0</v>
      </c>
      <c r="L1684" s="40">
        <f t="shared" si="372"/>
        <v>0</v>
      </c>
      <c r="M1684" s="40">
        <f t="shared" si="372"/>
        <v>3067325.47</v>
      </c>
      <c r="N1684" s="40">
        <f t="shared" si="372"/>
        <v>1298520.4099999999</v>
      </c>
      <c r="O1684" s="40">
        <f t="shared" si="372"/>
        <v>88904.4</v>
      </c>
      <c r="P1684" s="40">
        <f t="shared" si="372"/>
        <v>844588.78</v>
      </c>
      <c r="Q1684" s="40">
        <f t="shared" si="372"/>
        <v>80038.91</v>
      </c>
      <c r="R1684" s="40">
        <f t="shared" si="372"/>
        <v>656736.67000000004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6036114.6400000006</v>
      </c>
      <c r="AA1684" s="40">
        <f t="shared" si="372"/>
        <v>16582911.410000008</v>
      </c>
      <c r="AB1684" s="41">
        <f>Z1684/D1684</f>
        <v>0.2668600596089768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22619026.050000008</v>
      </c>
      <c r="C1686" s="40">
        <f t="shared" si="374"/>
        <v>-1.1641532182693481E-10</v>
      </c>
      <c r="D1686" s="40">
        <f t="shared" si="374"/>
        <v>22619026.050000008</v>
      </c>
      <c r="E1686" s="40">
        <f t="shared" si="374"/>
        <v>4077551.73</v>
      </c>
      <c r="F1686" s="40">
        <f t="shared" si="374"/>
        <v>1958562.91</v>
      </c>
      <c r="G1686" s="40">
        <f t="shared" si="374"/>
        <v>0</v>
      </c>
      <c r="H1686" s="40">
        <f t="shared" si="374"/>
        <v>0</v>
      </c>
      <c r="I1686" s="40">
        <f t="shared" si="374"/>
        <v>1845538.1400000001</v>
      </c>
      <c r="J1686" s="40">
        <f t="shared" si="374"/>
        <v>1221787.33</v>
      </c>
      <c r="K1686" s="40">
        <f t="shared" si="374"/>
        <v>0</v>
      </c>
      <c r="L1686" s="40">
        <f t="shared" si="374"/>
        <v>0</v>
      </c>
      <c r="M1686" s="40">
        <f t="shared" si="374"/>
        <v>3067325.47</v>
      </c>
      <c r="N1686" s="40">
        <f t="shared" si="374"/>
        <v>1298520.4099999999</v>
      </c>
      <c r="O1686" s="40">
        <f t="shared" si="374"/>
        <v>88904.4</v>
      </c>
      <c r="P1686" s="40">
        <f t="shared" si="374"/>
        <v>844588.78</v>
      </c>
      <c r="Q1686" s="40">
        <f t="shared" si="374"/>
        <v>80038.91</v>
      </c>
      <c r="R1686" s="40">
        <f t="shared" si="374"/>
        <v>656736.67000000004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6036114.6400000006</v>
      </c>
      <c r="AA1686" s="40">
        <f t="shared" si="374"/>
        <v>16582911.410000008</v>
      </c>
      <c r="AB1686" s="41">
        <f>Z1686/D1686</f>
        <v>0.2668600596089768</v>
      </c>
      <c r="AC1686" s="43"/>
    </row>
    <row r="1687" spans="1:29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.2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22619026.050000008</v>
      </c>
      <c r="C1691" s="31">
        <f t="shared" si="375"/>
        <v>-1.1641532182693481E-10</v>
      </c>
      <c r="D1691" s="31">
        <f t="shared" si="375"/>
        <v>22619026.050000008</v>
      </c>
      <c r="E1691" s="31">
        <f t="shared" si="375"/>
        <v>4077551.73</v>
      </c>
      <c r="F1691" s="31">
        <f t="shared" si="375"/>
        <v>1958562.91</v>
      </c>
      <c r="G1691" s="31">
        <f t="shared" si="375"/>
        <v>0</v>
      </c>
      <c r="H1691" s="31">
        <f t="shared" si="375"/>
        <v>0</v>
      </c>
      <c r="I1691" s="31">
        <f t="shared" si="375"/>
        <v>1845538.1400000001</v>
      </c>
      <c r="J1691" s="31">
        <f t="shared" si="375"/>
        <v>1221787.33</v>
      </c>
      <c r="K1691" s="31">
        <f t="shared" si="375"/>
        <v>0</v>
      </c>
      <c r="L1691" s="31">
        <f t="shared" si="375"/>
        <v>0</v>
      </c>
      <c r="M1691" s="31">
        <f t="shared" si="375"/>
        <v>3067325.47</v>
      </c>
      <c r="N1691" s="31">
        <f t="shared" si="375"/>
        <v>1298520.4099999999</v>
      </c>
      <c r="O1691" s="31">
        <f t="shared" si="375"/>
        <v>88904.4</v>
      </c>
      <c r="P1691" s="31">
        <f t="shared" si="375"/>
        <v>844588.78</v>
      </c>
      <c r="Q1691" s="31">
        <f t="shared" si="375"/>
        <v>80038.91</v>
      </c>
      <c r="R1691" s="31">
        <f t="shared" si="375"/>
        <v>656736.67000000004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6036114.6400000006</v>
      </c>
      <c r="AA1691" s="31">
        <f>D1691-Z1691</f>
        <v>16582911.410000008</v>
      </c>
      <c r="AB1691" s="38">
        <f>Z1691/D1691</f>
        <v>0.2668600596089768</v>
      </c>
      <c r="AC1691" s="32"/>
    </row>
    <row r="1692" spans="1:29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22619026.050000008</v>
      </c>
      <c r="C1694" s="40">
        <f t="shared" ref="C1694:Y1694" si="376">SUM(C1690:C1693)</f>
        <v>-1.1641532182693481E-10</v>
      </c>
      <c r="D1694" s="40">
        <f t="shared" si="376"/>
        <v>22619026.050000008</v>
      </c>
      <c r="E1694" s="40">
        <f t="shared" si="376"/>
        <v>4077551.73</v>
      </c>
      <c r="F1694" s="40">
        <f t="shared" si="376"/>
        <v>1958562.91</v>
      </c>
      <c r="G1694" s="40">
        <f t="shared" si="376"/>
        <v>0</v>
      </c>
      <c r="H1694" s="40">
        <f t="shared" si="376"/>
        <v>0</v>
      </c>
      <c r="I1694" s="40">
        <f t="shared" si="376"/>
        <v>1845538.1400000001</v>
      </c>
      <c r="J1694" s="40">
        <f t="shared" si="376"/>
        <v>1221787.33</v>
      </c>
      <c r="K1694" s="40">
        <f t="shared" si="376"/>
        <v>0</v>
      </c>
      <c r="L1694" s="40">
        <f t="shared" si="376"/>
        <v>0</v>
      </c>
      <c r="M1694" s="40">
        <f t="shared" si="376"/>
        <v>3067325.47</v>
      </c>
      <c r="N1694" s="40">
        <f t="shared" si="376"/>
        <v>1298520.4099999999</v>
      </c>
      <c r="O1694" s="40">
        <f t="shared" si="376"/>
        <v>88904.4</v>
      </c>
      <c r="P1694" s="40">
        <f t="shared" si="376"/>
        <v>844588.78</v>
      </c>
      <c r="Q1694" s="40">
        <f t="shared" si="376"/>
        <v>80038.91</v>
      </c>
      <c r="R1694" s="40">
        <f t="shared" si="376"/>
        <v>656736.67000000004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6036114.6400000006</v>
      </c>
      <c r="AA1694" s="40">
        <f>SUM(AA1690:AA1693)</f>
        <v>16582911.410000008</v>
      </c>
      <c r="AB1694" s="41">
        <f>Z1694/D1694</f>
        <v>0.2668600596089768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22619026.050000008</v>
      </c>
      <c r="C1696" s="40">
        <f t="shared" ref="C1696:Y1696" si="377">C1695+C1694</f>
        <v>-1.1641532182693481E-10</v>
      </c>
      <c r="D1696" s="40">
        <f t="shared" si="377"/>
        <v>22619026.050000008</v>
      </c>
      <c r="E1696" s="40">
        <f t="shared" si="377"/>
        <v>4077551.73</v>
      </c>
      <c r="F1696" s="40">
        <f t="shared" si="377"/>
        <v>1958562.91</v>
      </c>
      <c r="G1696" s="40">
        <f t="shared" si="377"/>
        <v>0</v>
      </c>
      <c r="H1696" s="40">
        <f t="shared" si="377"/>
        <v>0</v>
      </c>
      <c r="I1696" s="40">
        <f t="shared" si="377"/>
        <v>1845538.1400000001</v>
      </c>
      <c r="J1696" s="40">
        <f t="shared" si="377"/>
        <v>1221787.33</v>
      </c>
      <c r="K1696" s="40">
        <f t="shared" si="377"/>
        <v>0</v>
      </c>
      <c r="L1696" s="40">
        <f t="shared" si="377"/>
        <v>0</v>
      </c>
      <c r="M1696" s="40">
        <f t="shared" si="377"/>
        <v>3067325.47</v>
      </c>
      <c r="N1696" s="40">
        <f t="shared" si="377"/>
        <v>1298520.4099999999</v>
      </c>
      <c r="O1696" s="40">
        <f t="shared" si="377"/>
        <v>88904.4</v>
      </c>
      <c r="P1696" s="40">
        <f t="shared" si="377"/>
        <v>844588.78</v>
      </c>
      <c r="Q1696" s="40">
        <f t="shared" si="377"/>
        <v>80038.91</v>
      </c>
      <c r="R1696" s="40">
        <f t="shared" si="377"/>
        <v>656736.67000000004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6036114.6400000006</v>
      </c>
      <c r="AA1696" s="40">
        <f>AA1695+AA1694</f>
        <v>16582911.410000008</v>
      </c>
      <c r="AB1696" s="41">
        <f>Z1696/D1696</f>
        <v>0.2668600596089768</v>
      </c>
      <c r="AC1696" s="43"/>
    </row>
    <row r="1697" spans="1:29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21776815.600000009</v>
      </c>
      <c r="C1701" s="31">
        <f t="shared" si="379"/>
        <v>-1.1641532182693481E-10</v>
      </c>
      <c r="D1701" s="31">
        <f t="shared" si="379"/>
        <v>21776815.600000009</v>
      </c>
      <c r="E1701" s="31">
        <f t="shared" si="379"/>
        <v>3807102.31</v>
      </c>
      <c r="F1701" s="31">
        <f t="shared" si="379"/>
        <v>1854664.52</v>
      </c>
      <c r="G1701" s="31">
        <f t="shared" si="379"/>
        <v>0</v>
      </c>
      <c r="H1701" s="31">
        <f t="shared" si="379"/>
        <v>0</v>
      </c>
      <c r="I1701" s="31">
        <f t="shared" si="379"/>
        <v>1780938.1400000001</v>
      </c>
      <c r="J1701" s="31">
        <f t="shared" si="379"/>
        <v>1194887.8500000001</v>
      </c>
      <c r="K1701" s="31">
        <f t="shared" si="379"/>
        <v>0</v>
      </c>
      <c r="L1701" s="31">
        <f t="shared" si="379"/>
        <v>0</v>
      </c>
      <c r="M1701" s="31">
        <f t="shared" si="379"/>
        <v>2975825.99</v>
      </c>
      <c r="N1701" s="31">
        <f t="shared" si="379"/>
        <v>1261929.1099999999</v>
      </c>
      <c r="O1701" s="31">
        <f t="shared" si="379"/>
        <v>51885.51</v>
      </c>
      <c r="P1701" s="31">
        <f t="shared" si="379"/>
        <v>712349.55</v>
      </c>
      <c r="Q1701" s="31">
        <f t="shared" si="379"/>
        <v>35040</v>
      </c>
      <c r="R1701" s="31">
        <f t="shared" si="379"/>
        <v>624736.67000000004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5661766.8299999991</v>
      </c>
      <c r="AA1701" s="31">
        <f>D1701-Z1701</f>
        <v>16115048.770000011</v>
      </c>
      <c r="AB1701" s="38">
        <f>Z1701/D1701</f>
        <v>0.25999057594077241</v>
      </c>
      <c r="AC1701" s="32"/>
    </row>
    <row r="1702" spans="1:29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21776815.600000009</v>
      </c>
      <c r="C1704" s="40">
        <f>SUM(C1700:C1703)</f>
        <v>-1.1641532182693481E-10</v>
      </c>
      <c r="D1704" s="40">
        <f>SUM(D1700:D1703)</f>
        <v>21776815.600000009</v>
      </c>
      <c r="E1704" s="40">
        <f t="shared" ref="E1704:AA1704" si="380">SUM(E1700:E1703)</f>
        <v>3807102.31</v>
      </c>
      <c r="F1704" s="40">
        <f t="shared" si="380"/>
        <v>1854664.52</v>
      </c>
      <c r="G1704" s="40">
        <f t="shared" si="380"/>
        <v>0</v>
      </c>
      <c r="H1704" s="40">
        <f t="shared" si="380"/>
        <v>0</v>
      </c>
      <c r="I1704" s="40">
        <f t="shared" si="380"/>
        <v>1780938.1400000001</v>
      </c>
      <c r="J1704" s="40">
        <f t="shared" si="380"/>
        <v>1194887.8500000001</v>
      </c>
      <c r="K1704" s="40">
        <f t="shared" si="380"/>
        <v>0</v>
      </c>
      <c r="L1704" s="40">
        <f t="shared" si="380"/>
        <v>0</v>
      </c>
      <c r="M1704" s="40">
        <f t="shared" si="380"/>
        <v>2975825.99</v>
      </c>
      <c r="N1704" s="40">
        <f t="shared" si="380"/>
        <v>1261929.1099999999</v>
      </c>
      <c r="O1704" s="40">
        <f t="shared" si="380"/>
        <v>51885.51</v>
      </c>
      <c r="P1704" s="40">
        <f t="shared" si="380"/>
        <v>712349.55</v>
      </c>
      <c r="Q1704" s="40">
        <f t="shared" si="380"/>
        <v>35040</v>
      </c>
      <c r="R1704" s="40">
        <f t="shared" si="380"/>
        <v>624736.67000000004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5661766.8299999991</v>
      </c>
      <c r="AA1704" s="40">
        <f t="shared" si="380"/>
        <v>16115048.770000011</v>
      </c>
      <c r="AB1704" s="41">
        <f>Z1704/D1704</f>
        <v>0.25999057594077241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21776815.600000009</v>
      </c>
      <c r="C1706" s="40">
        <f>C1705+C1704</f>
        <v>-1.1641532182693481E-10</v>
      </c>
      <c r="D1706" s="40">
        <f>D1705+D1704</f>
        <v>21776815.600000009</v>
      </c>
      <c r="E1706" s="40">
        <f t="shared" ref="E1706:AA1706" si="382">E1705+E1704</f>
        <v>3807102.31</v>
      </c>
      <c r="F1706" s="40">
        <f t="shared" si="382"/>
        <v>1854664.52</v>
      </c>
      <c r="G1706" s="40">
        <f t="shared" si="382"/>
        <v>0</v>
      </c>
      <c r="H1706" s="40">
        <f t="shared" si="382"/>
        <v>0</v>
      </c>
      <c r="I1706" s="40">
        <f t="shared" si="382"/>
        <v>1780938.1400000001</v>
      </c>
      <c r="J1706" s="40">
        <f t="shared" si="382"/>
        <v>1194887.8500000001</v>
      </c>
      <c r="K1706" s="40">
        <f t="shared" si="382"/>
        <v>0</v>
      </c>
      <c r="L1706" s="40">
        <f t="shared" si="382"/>
        <v>0</v>
      </c>
      <c r="M1706" s="40">
        <f t="shared" si="382"/>
        <v>2975825.99</v>
      </c>
      <c r="N1706" s="40">
        <f t="shared" si="382"/>
        <v>1261929.1099999999</v>
      </c>
      <c r="O1706" s="40">
        <f t="shared" si="382"/>
        <v>51885.51</v>
      </c>
      <c r="P1706" s="40">
        <f t="shared" si="382"/>
        <v>712349.55</v>
      </c>
      <c r="Q1706" s="40">
        <f t="shared" si="382"/>
        <v>35040</v>
      </c>
      <c r="R1706" s="40">
        <f t="shared" si="382"/>
        <v>624736.67000000004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5661766.8299999991</v>
      </c>
      <c r="AA1706" s="40">
        <f t="shared" si="382"/>
        <v>16115048.770000011</v>
      </c>
      <c r="AB1706" s="41">
        <f>Z1706/D1706</f>
        <v>0.25999057594077241</v>
      </c>
      <c r="AC1706" s="43"/>
    </row>
    <row r="1707" spans="1:29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[2]consoCURRENT!E38442</f>
        <v>0</v>
      </c>
      <c r="C1710" s="31">
        <f>[2]consoCURRENT!F38442</f>
        <v>0</v>
      </c>
      <c r="D1710" s="31">
        <f>[2]consoCURRENT!G38442</f>
        <v>0</v>
      </c>
      <c r="E1710" s="31">
        <f>[2]consoCURRENT!H38442</f>
        <v>0</v>
      </c>
      <c r="F1710" s="31">
        <f>[2]consoCURRENT!I38442</f>
        <v>0</v>
      </c>
      <c r="G1710" s="31">
        <f>[2]consoCURRENT!J38442</f>
        <v>0</v>
      </c>
      <c r="H1710" s="31">
        <f>[2]consoCURRENT!K38442</f>
        <v>0</v>
      </c>
      <c r="I1710" s="31">
        <f>[2]consoCURRENT!L38442</f>
        <v>0</v>
      </c>
      <c r="J1710" s="31">
        <f>[2]consoCURRENT!M38442</f>
        <v>0</v>
      </c>
      <c r="K1710" s="31">
        <f>[2]consoCURRENT!N38442</f>
        <v>0</v>
      </c>
      <c r="L1710" s="31">
        <f>[2]consoCURRENT!O38442</f>
        <v>0</v>
      </c>
      <c r="M1710" s="31">
        <f>[2]consoCURRENT!P38442</f>
        <v>0</v>
      </c>
      <c r="N1710" s="31">
        <f>[2]consoCURRENT!Q38442</f>
        <v>0</v>
      </c>
      <c r="O1710" s="31">
        <f>[2]consoCURRENT!R38442</f>
        <v>0</v>
      </c>
      <c r="P1710" s="31">
        <f>[2]consoCURRENT!S38442</f>
        <v>0</v>
      </c>
      <c r="Q1710" s="31">
        <f>[2]consoCURRENT!T38442</f>
        <v>0</v>
      </c>
      <c r="R1710" s="31">
        <f>[2]consoCURRENT!U38442</f>
        <v>0</v>
      </c>
      <c r="S1710" s="31">
        <f>[2]consoCURRENT!V38442</f>
        <v>0</v>
      </c>
      <c r="T1710" s="31">
        <f>[2]consoCURRENT!W38442</f>
        <v>0</v>
      </c>
      <c r="U1710" s="31">
        <f>[2]consoCURRENT!X38442</f>
        <v>0</v>
      </c>
      <c r="V1710" s="31">
        <f>[2]consoCURRENT!Y38442</f>
        <v>0</v>
      </c>
      <c r="W1710" s="31">
        <f>[2]consoCURRENT!Z38442</f>
        <v>0</v>
      </c>
      <c r="X1710" s="31">
        <f>[2]consoCURRENT!AA38442</f>
        <v>0</v>
      </c>
      <c r="Y1710" s="31">
        <f>[2]consoCURRENT!AB38442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[2]consoCURRENT!E38555</f>
        <v>17230767.130000006</v>
      </c>
      <c r="C1711" s="31">
        <f>[2]consoCURRENT!F38555</f>
        <v>0</v>
      </c>
      <c r="D1711" s="31">
        <f>[2]consoCURRENT!G38555</f>
        <v>17230767.130000006</v>
      </c>
      <c r="E1711" s="31">
        <f>[2]consoCURRENT!H38555</f>
        <v>2382738.14</v>
      </c>
      <c r="F1711" s="31">
        <f>[2]consoCURRENT!I38555</f>
        <v>1811239.47</v>
      </c>
      <c r="G1711" s="31">
        <f>[2]consoCURRENT!J38555</f>
        <v>0</v>
      </c>
      <c r="H1711" s="31">
        <f>[2]consoCURRENT!K38555</f>
        <v>0</v>
      </c>
      <c r="I1711" s="31">
        <f>[2]consoCURRENT!L38555</f>
        <v>1780938.1400000001</v>
      </c>
      <c r="J1711" s="31">
        <f>[2]consoCURRENT!M38555</f>
        <v>1194887.8500000001</v>
      </c>
      <c r="K1711" s="31">
        <f>[2]consoCURRENT!N38555</f>
        <v>0</v>
      </c>
      <c r="L1711" s="31">
        <f>[2]consoCURRENT!O38555</f>
        <v>0</v>
      </c>
      <c r="M1711" s="31">
        <f>[2]consoCURRENT!P38555</f>
        <v>2975825.99</v>
      </c>
      <c r="N1711" s="31">
        <f>[2]consoCURRENT!Q38555</f>
        <v>0</v>
      </c>
      <c r="O1711" s="31">
        <f>[2]consoCURRENT!R38555</f>
        <v>0</v>
      </c>
      <c r="P1711" s="31">
        <f>[2]consoCURRENT!S38555</f>
        <v>601800</v>
      </c>
      <c r="Q1711" s="31">
        <f>[2]consoCURRENT!T38555</f>
        <v>0</v>
      </c>
      <c r="R1711" s="31">
        <f>[2]consoCURRENT!U38555</f>
        <v>616351.62</v>
      </c>
      <c r="S1711" s="31">
        <f>[2]consoCURRENT!V38555</f>
        <v>0</v>
      </c>
      <c r="T1711" s="31">
        <f>[2]consoCURRENT!W38555</f>
        <v>0</v>
      </c>
      <c r="U1711" s="31">
        <f>[2]consoCURRENT!X38555</f>
        <v>0</v>
      </c>
      <c r="V1711" s="31">
        <f>[2]consoCURRENT!Y38555</f>
        <v>0</v>
      </c>
      <c r="W1711" s="31">
        <f>[2]consoCURRENT!Z38555</f>
        <v>0</v>
      </c>
      <c r="X1711" s="31">
        <f>[2]consoCURRENT!AA38555</f>
        <v>0</v>
      </c>
      <c r="Y1711" s="31">
        <f>[2]consoCURRENT!AB38555</f>
        <v>0</v>
      </c>
      <c r="Z1711" s="31">
        <f>SUM(M1711:Y1711)</f>
        <v>4193977.6100000003</v>
      </c>
      <c r="AA1711" s="31">
        <f>D1711-Z1711</f>
        <v>13036789.520000007</v>
      </c>
      <c r="AB1711" s="38">
        <f>Z1711/D1711</f>
        <v>0.24340051596994677</v>
      </c>
      <c r="AC1711" s="32"/>
    </row>
    <row r="1712" spans="1:29" s="33" customFormat="1" ht="18" hidden="1" customHeight="1" x14ac:dyDescent="0.2">
      <c r="A1712" s="36" t="s">
        <v>36</v>
      </c>
      <c r="B1712" s="31">
        <f>[2]consoCURRENT!E38561</f>
        <v>0</v>
      </c>
      <c r="C1712" s="31">
        <f>[2]consoCURRENT!F38561</f>
        <v>0</v>
      </c>
      <c r="D1712" s="31">
        <f>[2]consoCURRENT!G38561</f>
        <v>0</v>
      </c>
      <c r="E1712" s="31">
        <f>[2]consoCURRENT!H38561</f>
        <v>0</v>
      </c>
      <c r="F1712" s="31">
        <f>[2]consoCURRENT!I38561</f>
        <v>0</v>
      </c>
      <c r="G1712" s="31">
        <f>[2]consoCURRENT!J38561</f>
        <v>0</v>
      </c>
      <c r="H1712" s="31">
        <f>[2]consoCURRENT!K38561</f>
        <v>0</v>
      </c>
      <c r="I1712" s="31">
        <f>[2]consoCURRENT!L38561</f>
        <v>0</v>
      </c>
      <c r="J1712" s="31">
        <f>[2]consoCURRENT!M38561</f>
        <v>0</v>
      </c>
      <c r="K1712" s="31">
        <f>[2]consoCURRENT!N38561</f>
        <v>0</v>
      </c>
      <c r="L1712" s="31">
        <f>[2]consoCURRENT!O38561</f>
        <v>0</v>
      </c>
      <c r="M1712" s="31">
        <f>[2]consoCURRENT!P38561</f>
        <v>0</v>
      </c>
      <c r="N1712" s="31">
        <f>[2]consoCURRENT!Q38561</f>
        <v>0</v>
      </c>
      <c r="O1712" s="31">
        <f>[2]consoCURRENT!R38561</f>
        <v>0</v>
      </c>
      <c r="P1712" s="31">
        <f>[2]consoCURRENT!S38561</f>
        <v>0</v>
      </c>
      <c r="Q1712" s="31">
        <f>[2]consoCURRENT!T38561</f>
        <v>0</v>
      </c>
      <c r="R1712" s="31">
        <f>[2]consoCURRENT!U38561</f>
        <v>0</v>
      </c>
      <c r="S1712" s="31">
        <f>[2]consoCURRENT!V38561</f>
        <v>0</v>
      </c>
      <c r="T1712" s="31">
        <f>[2]consoCURRENT!W38561</f>
        <v>0</v>
      </c>
      <c r="U1712" s="31">
        <f>[2]consoCURRENT!X38561</f>
        <v>0</v>
      </c>
      <c r="V1712" s="31">
        <f>[2]consoCURRENT!Y38561</f>
        <v>0</v>
      </c>
      <c r="W1712" s="31">
        <f>[2]consoCURRENT!Z38561</f>
        <v>0</v>
      </c>
      <c r="X1712" s="31">
        <f>[2]consoCURRENT!AA38561</f>
        <v>0</v>
      </c>
      <c r="Y1712" s="31">
        <f>[2]consoCURRENT!AB38561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[2]consoCURRENT!E38590</f>
        <v>0</v>
      </c>
      <c r="C1713" s="31">
        <f>[2]consoCURRENT!F38590</f>
        <v>0</v>
      </c>
      <c r="D1713" s="31">
        <f>[2]consoCURRENT!G38590</f>
        <v>0</v>
      </c>
      <c r="E1713" s="31">
        <f>[2]consoCURRENT!H38590</f>
        <v>0</v>
      </c>
      <c r="F1713" s="31">
        <f>[2]consoCURRENT!I38590</f>
        <v>0</v>
      </c>
      <c r="G1713" s="31">
        <f>[2]consoCURRENT!J38590</f>
        <v>0</v>
      </c>
      <c r="H1713" s="31">
        <f>[2]consoCURRENT!K38590</f>
        <v>0</v>
      </c>
      <c r="I1713" s="31">
        <f>[2]consoCURRENT!L38590</f>
        <v>0</v>
      </c>
      <c r="J1713" s="31">
        <f>[2]consoCURRENT!M38590</f>
        <v>0</v>
      </c>
      <c r="K1713" s="31">
        <f>[2]consoCURRENT!N38590</f>
        <v>0</v>
      </c>
      <c r="L1713" s="31">
        <f>[2]consoCURRENT!O38590</f>
        <v>0</v>
      </c>
      <c r="M1713" s="31">
        <f>[2]consoCURRENT!P38590</f>
        <v>0</v>
      </c>
      <c r="N1713" s="31">
        <f>[2]consoCURRENT!Q38590</f>
        <v>0</v>
      </c>
      <c r="O1713" s="31">
        <f>[2]consoCURRENT!R38590</f>
        <v>0</v>
      </c>
      <c r="P1713" s="31">
        <f>[2]consoCURRENT!S38590</f>
        <v>0</v>
      </c>
      <c r="Q1713" s="31">
        <f>[2]consoCURRENT!T38590</f>
        <v>0</v>
      </c>
      <c r="R1713" s="31">
        <f>[2]consoCURRENT!U38590</f>
        <v>0</v>
      </c>
      <c r="S1713" s="31">
        <f>[2]consoCURRENT!V38590</f>
        <v>0</v>
      </c>
      <c r="T1713" s="31">
        <f>[2]consoCURRENT!W38590</f>
        <v>0</v>
      </c>
      <c r="U1713" s="31">
        <f>[2]consoCURRENT!X38590</f>
        <v>0</v>
      </c>
      <c r="V1713" s="31">
        <f>[2]consoCURRENT!Y38590</f>
        <v>0</v>
      </c>
      <c r="W1713" s="31">
        <f>[2]consoCURRENT!Z38590</f>
        <v>0</v>
      </c>
      <c r="X1713" s="31">
        <f>[2]consoCURRENT!AA38590</f>
        <v>0</v>
      </c>
      <c r="Y1713" s="31">
        <f>[2]consoCURRENT!AB38590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17230767.130000006</v>
      </c>
      <c r="C1714" s="40">
        <f t="shared" ref="C1714:Y1714" si="383">SUM(C1710:C1713)</f>
        <v>0</v>
      </c>
      <c r="D1714" s="40">
        <f t="shared" si="383"/>
        <v>17230767.130000006</v>
      </c>
      <c r="E1714" s="40">
        <f t="shared" si="383"/>
        <v>2382738.14</v>
      </c>
      <c r="F1714" s="40">
        <f t="shared" si="383"/>
        <v>1811239.47</v>
      </c>
      <c r="G1714" s="40">
        <f t="shared" si="383"/>
        <v>0</v>
      </c>
      <c r="H1714" s="40">
        <f t="shared" si="383"/>
        <v>0</v>
      </c>
      <c r="I1714" s="40">
        <f t="shared" si="383"/>
        <v>1780938.1400000001</v>
      </c>
      <c r="J1714" s="40">
        <f t="shared" si="383"/>
        <v>1194887.8500000001</v>
      </c>
      <c r="K1714" s="40">
        <f t="shared" si="383"/>
        <v>0</v>
      </c>
      <c r="L1714" s="40">
        <f t="shared" si="383"/>
        <v>0</v>
      </c>
      <c r="M1714" s="40">
        <f t="shared" si="383"/>
        <v>2975825.99</v>
      </c>
      <c r="N1714" s="40">
        <f t="shared" si="383"/>
        <v>0</v>
      </c>
      <c r="O1714" s="40">
        <f t="shared" si="383"/>
        <v>0</v>
      </c>
      <c r="P1714" s="40">
        <f t="shared" si="383"/>
        <v>601800</v>
      </c>
      <c r="Q1714" s="40">
        <f t="shared" si="383"/>
        <v>0</v>
      </c>
      <c r="R1714" s="40">
        <f t="shared" si="383"/>
        <v>616351.62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4193977.6100000003</v>
      </c>
      <c r="AA1714" s="40">
        <f>SUM(AA1710:AA1713)</f>
        <v>13036789.520000007</v>
      </c>
      <c r="AB1714" s="41">
        <f>Z1714/D1714</f>
        <v>0.24340051596994677</v>
      </c>
      <c r="AC1714" s="32"/>
    </row>
    <row r="1715" spans="1:29" s="33" customFormat="1" ht="18" hidden="1" customHeight="1" x14ac:dyDescent="0.25">
      <c r="A1715" s="42" t="s">
        <v>39</v>
      </c>
      <c r="B1715" s="31">
        <f>[2]consoCURRENT!E38594</f>
        <v>0</v>
      </c>
      <c r="C1715" s="31">
        <f>[2]consoCURRENT!F38594</f>
        <v>0</v>
      </c>
      <c r="D1715" s="31">
        <f>[2]consoCURRENT!G38594</f>
        <v>0</v>
      </c>
      <c r="E1715" s="31">
        <f>[2]consoCURRENT!H38594</f>
        <v>0</v>
      </c>
      <c r="F1715" s="31">
        <f>[2]consoCURRENT!I38594</f>
        <v>0</v>
      </c>
      <c r="G1715" s="31">
        <f>[2]consoCURRENT!J38594</f>
        <v>0</v>
      </c>
      <c r="H1715" s="31">
        <f>[2]consoCURRENT!K38594</f>
        <v>0</v>
      </c>
      <c r="I1715" s="31">
        <f>[2]consoCURRENT!L38594</f>
        <v>0</v>
      </c>
      <c r="J1715" s="31">
        <f>[2]consoCURRENT!M38594</f>
        <v>0</v>
      </c>
      <c r="K1715" s="31">
        <f>[2]consoCURRENT!N38594</f>
        <v>0</v>
      </c>
      <c r="L1715" s="31">
        <f>[2]consoCURRENT!O38594</f>
        <v>0</v>
      </c>
      <c r="M1715" s="31">
        <f>[2]consoCURRENT!P38594</f>
        <v>0</v>
      </c>
      <c r="N1715" s="31">
        <f>[2]consoCURRENT!Q38594</f>
        <v>0</v>
      </c>
      <c r="O1715" s="31">
        <f>[2]consoCURRENT!R38594</f>
        <v>0</v>
      </c>
      <c r="P1715" s="31">
        <f>[2]consoCURRENT!S38594</f>
        <v>0</v>
      </c>
      <c r="Q1715" s="31">
        <f>[2]consoCURRENT!T38594</f>
        <v>0</v>
      </c>
      <c r="R1715" s="31">
        <f>[2]consoCURRENT!U38594</f>
        <v>0</v>
      </c>
      <c r="S1715" s="31">
        <f>[2]consoCURRENT!V38594</f>
        <v>0</v>
      </c>
      <c r="T1715" s="31">
        <f>[2]consoCURRENT!W38594</f>
        <v>0</v>
      </c>
      <c r="U1715" s="31">
        <f>[2]consoCURRENT!X38594</f>
        <v>0</v>
      </c>
      <c r="V1715" s="31">
        <f>[2]consoCURRENT!Y38594</f>
        <v>0</v>
      </c>
      <c r="W1715" s="31">
        <f>[2]consoCURRENT!Z38594</f>
        <v>0</v>
      </c>
      <c r="X1715" s="31">
        <f>[2]consoCURRENT!AA38594</f>
        <v>0</v>
      </c>
      <c r="Y1715" s="31">
        <f>[2]consoCURRENT!AB38594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17230767.130000006</v>
      </c>
      <c r="C1716" s="40">
        <f t="shared" ref="C1716:Y1716" si="384">C1715+C1714</f>
        <v>0</v>
      </c>
      <c r="D1716" s="40">
        <f t="shared" si="384"/>
        <v>17230767.130000006</v>
      </c>
      <c r="E1716" s="40">
        <f t="shared" si="384"/>
        <v>2382738.14</v>
      </c>
      <c r="F1716" s="40">
        <f t="shared" si="384"/>
        <v>1811239.47</v>
      </c>
      <c r="G1716" s="40">
        <f t="shared" si="384"/>
        <v>0</v>
      </c>
      <c r="H1716" s="40">
        <f t="shared" si="384"/>
        <v>0</v>
      </c>
      <c r="I1716" s="40">
        <f t="shared" si="384"/>
        <v>1780938.1400000001</v>
      </c>
      <c r="J1716" s="40">
        <f t="shared" si="384"/>
        <v>1194887.8500000001</v>
      </c>
      <c r="K1716" s="40">
        <f t="shared" si="384"/>
        <v>0</v>
      </c>
      <c r="L1716" s="40">
        <f t="shared" si="384"/>
        <v>0</v>
      </c>
      <c r="M1716" s="40">
        <f t="shared" si="384"/>
        <v>2975825.99</v>
      </c>
      <c r="N1716" s="40">
        <f t="shared" si="384"/>
        <v>0</v>
      </c>
      <c r="O1716" s="40">
        <f t="shared" si="384"/>
        <v>0</v>
      </c>
      <c r="P1716" s="40">
        <f t="shared" si="384"/>
        <v>601800</v>
      </c>
      <c r="Q1716" s="40">
        <f t="shared" si="384"/>
        <v>0</v>
      </c>
      <c r="R1716" s="40">
        <f t="shared" si="384"/>
        <v>616351.62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4193977.6100000003</v>
      </c>
      <c r="AA1716" s="40">
        <f>AA1715+AA1714</f>
        <v>13036789.520000007</v>
      </c>
      <c r="AB1716" s="41">
        <f>Z1716/D1716</f>
        <v>0.24340051596994677</v>
      </c>
      <c r="AC1716" s="43"/>
    </row>
    <row r="1717" spans="1:29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[2]consoCURRENT!E38655</f>
        <v>0</v>
      </c>
      <c r="C1720" s="31">
        <f>[2]consoCURRENT!F38655</f>
        <v>0</v>
      </c>
      <c r="D1720" s="31">
        <f>[2]consoCURRENT!G38655</f>
        <v>0</v>
      </c>
      <c r="E1720" s="31">
        <f>[2]consoCURRENT!H38655</f>
        <v>0</v>
      </c>
      <c r="F1720" s="31">
        <f>[2]consoCURRENT!I38655</f>
        <v>0</v>
      </c>
      <c r="G1720" s="31">
        <f>[2]consoCURRENT!J38655</f>
        <v>0</v>
      </c>
      <c r="H1720" s="31">
        <f>[2]consoCURRENT!K38655</f>
        <v>0</v>
      </c>
      <c r="I1720" s="31">
        <f>[2]consoCURRENT!L38655</f>
        <v>0</v>
      </c>
      <c r="J1720" s="31">
        <f>[2]consoCURRENT!M38655</f>
        <v>0</v>
      </c>
      <c r="K1720" s="31">
        <f>[2]consoCURRENT!N38655</f>
        <v>0</v>
      </c>
      <c r="L1720" s="31">
        <f>[2]consoCURRENT!O38655</f>
        <v>0</v>
      </c>
      <c r="M1720" s="31">
        <f>[2]consoCURRENT!P38655</f>
        <v>0</v>
      </c>
      <c r="N1720" s="31">
        <f>[2]consoCURRENT!Q38655</f>
        <v>0</v>
      </c>
      <c r="O1720" s="31">
        <f>[2]consoCURRENT!R38655</f>
        <v>0</v>
      </c>
      <c r="P1720" s="31">
        <f>[2]consoCURRENT!S38655</f>
        <v>0</v>
      </c>
      <c r="Q1720" s="31">
        <f>[2]consoCURRENT!T38655</f>
        <v>0</v>
      </c>
      <c r="R1720" s="31">
        <f>[2]consoCURRENT!U38655</f>
        <v>0</v>
      </c>
      <c r="S1720" s="31">
        <f>[2]consoCURRENT!V38655</f>
        <v>0</v>
      </c>
      <c r="T1720" s="31">
        <f>[2]consoCURRENT!W38655</f>
        <v>0</v>
      </c>
      <c r="U1720" s="31">
        <f>[2]consoCURRENT!X38655</f>
        <v>0</v>
      </c>
      <c r="V1720" s="31">
        <f>[2]consoCURRENT!Y38655</f>
        <v>0</v>
      </c>
      <c r="W1720" s="31">
        <f>[2]consoCURRENT!Z38655</f>
        <v>0</v>
      </c>
      <c r="X1720" s="31">
        <f>[2]consoCURRENT!AA38655</f>
        <v>0</v>
      </c>
      <c r="Y1720" s="31">
        <f>[2]consoCURRENT!AB38655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[2]consoCURRENT!E38768</f>
        <v>2144228.69</v>
      </c>
      <c r="C1721" s="31">
        <f>[2]consoCURRENT!F38768</f>
        <v>0</v>
      </c>
      <c r="D1721" s="31">
        <f>[2]consoCURRENT!G38768</f>
        <v>2144228.69</v>
      </c>
      <c r="E1721" s="31">
        <f>[2]consoCURRENT!H38768</f>
        <v>0</v>
      </c>
      <c r="F1721" s="31">
        <f>[2]consoCURRENT!I38768</f>
        <v>0</v>
      </c>
      <c r="G1721" s="31">
        <f>[2]consoCURRENT!J38768</f>
        <v>0</v>
      </c>
      <c r="H1721" s="31">
        <f>[2]consoCURRENT!K38768</f>
        <v>0</v>
      </c>
      <c r="I1721" s="31">
        <f>[2]consoCURRENT!L38768</f>
        <v>0</v>
      </c>
      <c r="J1721" s="31">
        <f>[2]consoCURRENT!M38768</f>
        <v>0</v>
      </c>
      <c r="K1721" s="31">
        <f>[2]consoCURRENT!N38768</f>
        <v>0</v>
      </c>
      <c r="L1721" s="31">
        <f>[2]consoCURRENT!O38768</f>
        <v>0</v>
      </c>
      <c r="M1721" s="31">
        <f>[2]consoCURRENT!P38768</f>
        <v>0</v>
      </c>
      <c r="N1721" s="31">
        <f>[2]consoCURRENT!Q38768</f>
        <v>0</v>
      </c>
      <c r="O1721" s="31">
        <f>[2]consoCURRENT!R38768</f>
        <v>0</v>
      </c>
      <c r="P1721" s="31">
        <f>[2]consoCURRENT!S38768</f>
        <v>0</v>
      </c>
      <c r="Q1721" s="31">
        <f>[2]consoCURRENT!T38768</f>
        <v>0</v>
      </c>
      <c r="R1721" s="31">
        <f>[2]consoCURRENT!U38768</f>
        <v>0</v>
      </c>
      <c r="S1721" s="31">
        <f>[2]consoCURRENT!V38768</f>
        <v>0</v>
      </c>
      <c r="T1721" s="31">
        <f>[2]consoCURRENT!W38768</f>
        <v>0</v>
      </c>
      <c r="U1721" s="31">
        <f>[2]consoCURRENT!X38768</f>
        <v>0</v>
      </c>
      <c r="V1721" s="31">
        <f>[2]consoCURRENT!Y38768</f>
        <v>0</v>
      </c>
      <c r="W1721" s="31">
        <f>[2]consoCURRENT!Z38768</f>
        <v>0</v>
      </c>
      <c r="X1721" s="31">
        <f>[2]consoCURRENT!AA38768</f>
        <v>0</v>
      </c>
      <c r="Y1721" s="31">
        <f>[2]consoCURRENT!AB38768</f>
        <v>0</v>
      </c>
      <c r="Z1721" s="31">
        <f>SUM(M1721:Y1721)</f>
        <v>0</v>
      </c>
      <c r="AA1721" s="31">
        <f>D1721-Z1721</f>
        <v>2144228.69</v>
      </c>
      <c r="AB1721" s="38">
        <f>Z1721/D1721</f>
        <v>0</v>
      </c>
      <c r="AC1721" s="32"/>
    </row>
    <row r="1722" spans="1:29" s="33" customFormat="1" ht="18" hidden="1" customHeight="1" x14ac:dyDescent="0.2">
      <c r="A1722" s="36" t="s">
        <v>36</v>
      </c>
      <c r="B1722" s="31">
        <f>[2]consoCURRENT!E38774</f>
        <v>0</v>
      </c>
      <c r="C1722" s="31">
        <f>[2]consoCURRENT!F38774</f>
        <v>0</v>
      </c>
      <c r="D1722" s="31">
        <f>[2]consoCURRENT!G38774</f>
        <v>0</v>
      </c>
      <c r="E1722" s="31">
        <f>[2]consoCURRENT!H38774</f>
        <v>0</v>
      </c>
      <c r="F1722" s="31">
        <f>[2]consoCURRENT!I38774</f>
        <v>0</v>
      </c>
      <c r="G1722" s="31">
        <f>[2]consoCURRENT!J38774</f>
        <v>0</v>
      </c>
      <c r="H1722" s="31">
        <f>[2]consoCURRENT!K38774</f>
        <v>0</v>
      </c>
      <c r="I1722" s="31">
        <f>[2]consoCURRENT!L38774</f>
        <v>0</v>
      </c>
      <c r="J1722" s="31">
        <f>[2]consoCURRENT!M38774</f>
        <v>0</v>
      </c>
      <c r="K1722" s="31">
        <f>[2]consoCURRENT!N38774</f>
        <v>0</v>
      </c>
      <c r="L1722" s="31">
        <f>[2]consoCURRENT!O38774</f>
        <v>0</v>
      </c>
      <c r="M1722" s="31">
        <f>[2]consoCURRENT!P38774</f>
        <v>0</v>
      </c>
      <c r="N1722" s="31">
        <f>[2]consoCURRENT!Q38774</f>
        <v>0</v>
      </c>
      <c r="O1722" s="31">
        <f>[2]consoCURRENT!R38774</f>
        <v>0</v>
      </c>
      <c r="P1722" s="31">
        <f>[2]consoCURRENT!S38774</f>
        <v>0</v>
      </c>
      <c r="Q1722" s="31">
        <f>[2]consoCURRENT!T38774</f>
        <v>0</v>
      </c>
      <c r="R1722" s="31">
        <f>[2]consoCURRENT!U38774</f>
        <v>0</v>
      </c>
      <c r="S1722" s="31">
        <f>[2]consoCURRENT!V38774</f>
        <v>0</v>
      </c>
      <c r="T1722" s="31">
        <f>[2]consoCURRENT!W38774</f>
        <v>0</v>
      </c>
      <c r="U1722" s="31">
        <f>[2]consoCURRENT!X38774</f>
        <v>0</v>
      </c>
      <c r="V1722" s="31">
        <f>[2]consoCURRENT!Y38774</f>
        <v>0</v>
      </c>
      <c r="W1722" s="31">
        <f>[2]consoCURRENT!Z38774</f>
        <v>0</v>
      </c>
      <c r="X1722" s="31">
        <f>[2]consoCURRENT!AA38774</f>
        <v>0</v>
      </c>
      <c r="Y1722" s="31">
        <f>[2]consoCURRENT!AB38774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[2]consoCURRENT!E38803</f>
        <v>0</v>
      </c>
      <c r="C1723" s="31">
        <f>[2]consoCURRENT!F38803</f>
        <v>0</v>
      </c>
      <c r="D1723" s="31">
        <f>[2]consoCURRENT!G38803</f>
        <v>0</v>
      </c>
      <c r="E1723" s="31">
        <f>[2]consoCURRENT!H38803</f>
        <v>0</v>
      </c>
      <c r="F1723" s="31">
        <f>[2]consoCURRENT!I38803</f>
        <v>0</v>
      </c>
      <c r="G1723" s="31">
        <f>[2]consoCURRENT!J38803</f>
        <v>0</v>
      </c>
      <c r="H1723" s="31">
        <f>[2]consoCURRENT!K38803</f>
        <v>0</v>
      </c>
      <c r="I1723" s="31">
        <f>[2]consoCURRENT!L38803</f>
        <v>0</v>
      </c>
      <c r="J1723" s="31">
        <f>[2]consoCURRENT!M38803</f>
        <v>0</v>
      </c>
      <c r="K1723" s="31">
        <f>[2]consoCURRENT!N38803</f>
        <v>0</v>
      </c>
      <c r="L1723" s="31">
        <f>[2]consoCURRENT!O38803</f>
        <v>0</v>
      </c>
      <c r="M1723" s="31">
        <f>[2]consoCURRENT!P38803</f>
        <v>0</v>
      </c>
      <c r="N1723" s="31">
        <f>[2]consoCURRENT!Q38803</f>
        <v>0</v>
      </c>
      <c r="O1723" s="31">
        <f>[2]consoCURRENT!R38803</f>
        <v>0</v>
      </c>
      <c r="P1723" s="31">
        <f>[2]consoCURRENT!S38803</f>
        <v>0</v>
      </c>
      <c r="Q1723" s="31">
        <f>[2]consoCURRENT!T38803</f>
        <v>0</v>
      </c>
      <c r="R1723" s="31">
        <f>[2]consoCURRENT!U38803</f>
        <v>0</v>
      </c>
      <c r="S1723" s="31">
        <f>[2]consoCURRENT!V38803</f>
        <v>0</v>
      </c>
      <c r="T1723" s="31">
        <f>[2]consoCURRENT!W38803</f>
        <v>0</v>
      </c>
      <c r="U1723" s="31">
        <f>[2]consoCURRENT!X38803</f>
        <v>0</v>
      </c>
      <c r="V1723" s="31">
        <f>[2]consoCURRENT!Y38803</f>
        <v>0</v>
      </c>
      <c r="W1723" s="31">
        <f>[2]consoCURRENT!Z38803</f>
        <v>0</v>
      </c>
      <c r="X1723" s="31">
        <f>[2]consoCURRENT!AA38803</f>
        <v>0</v>
      </c>
      <c r="Y1723" s="31">
        <f>[2]consoCURRENT!AB38803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2144228.69</v>
      </c>
      <c r="C1724" s="40">
        <f t="shared" ref="C1724:Y1724" si="385">SUM(C1720:C1723)</f>
        <v>0</v>
      </c>
      <c r="D1724" s="40">
        <f t="shared" si="385"/>
        <v>2144228.69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2144228.69</v>
      </c>
      <c r="AB1724" s="41">
        <f>Z1724/D1724</f>
        <v>0</v>
      </c>
      <c r="AC1724" s="32"/>
    </row>
    <row r="1725" spans="1:29" s="33" customFormat="1" ht="18" hidden="1" customHeight="1" x14ac:dyDescent="0.25">
      <c r="A1725" s="42" t="s">
        <v>39</v>
      </c>
      <c r="B1725" s="31">
        <f>[2]consoCURRENT!E38807</f>
        <v>0</v>
      </c>
      <c r="C1725" s="31">
        <f>[2]consoCURRENT!F38807</f>
        <v>0</v>
      </c>
      <c r="D1725" s="31">
        <f>[2]consoCURRENT!G38807</f>
        <v>0</v>
      </c>
      <c r="E1725" s="31">
        <f>[2]consoCURRENT!H38807</f>
        <v>0</v>
      </c>
      <c r="F1725" s="31">
        <f>[2]consoCURRENT!I38807</f>
        <v>0</v>
      </c>
      <c r="G1725" s="31">
        <f>[2]consoCURRENT!J38807</f>
        <v>0</v>
      </c>
      <c r="H1725" s="31">
        <f>[2]consoCURRENT!K38807</f>
        <v>0</v>
      </c>
      <c r="I1725" s="31">
        <f>[2]consoCURRENT!L38807</f>
        <v>0</v>
      </c>
      <c r="J1725" s="31">
        <f>[2]consoCURRENT!M38807</f>
        <v>0</v>
      </c>
      <c r="K1725" s="31">
        <f>[2]consoCURRENT!N38807</f>
        <v>0</v>
      </c>
      <c r="L1725" s="31">
        <f>[2]consoCURRENT!O38807</f>
        <v>0</v>
      </c>
      <c r="M1725" s="31">
        <f>[2]consoCURRENT!P38807</f>
        <v>0</v>
      </c>
      <c r="N1725" s="31">
        <f>[2]consoCURRENT!Q38807</f>
        <v>0</v>
      </c>
      <c r="O1725" s="31">
        <f>[2]consoCURRENT!R38807</f>
        <v>0</v>
      </c>
      <c r="P1725" s="31">
        <f>[2]consoCURRENT!S38807</f>
        <v>0</v>
      </c>
      <c r="Q1725" s="31">
        <f>[2]consoCURRENT!T38807</f>
        <v>0</v>
      </c>
      <c r="R1725" s="31">
        <f>[2]consoCURRENT!U38807</f>
        <v>0</v>
      </c>
      <c r="S1725" s="31">
        <f>[2]consoCURRENT!V38807</f>
        <v>0</v>
      </c>
      <c r="T1725" s="31">
        <f>[2]consoCURRENT!W38807</f>
        <v>0</v>
      </c>
      <c r="U1725" s="31">
        <f>[2]consoCURRENT!X38807</f>
        <v>0</v>
      </c>
      <c r="V1725" s="31">
        <f>[2]consoCURRENT!Y38807</f>
        <v>0</v>
      </c>
      <c r="W1725" s="31">
        <f>[2]consoCURRENT!Z38807</f>
        <v>0</v>
      </c>
      <c r="X1725" s="31">
        <f>[2]consoCURRENT!AA38807</f>
        <v>0</v>
      </c>
      <c r="Y1725" s="31">
        <f>[2]consoCURRENT!AB38807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2144228.69</v>
      </c>
      <c r="C1726" s="40">
        <f t="shared" ref="C1726:Y1726" si="386">C1725+C1724</f>
        <v>0</v>
      </c>
      <c r="D1726" s="40">
        <f t="shared" si="386"/>
        <v>2144228.69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2144228.69</v>
      </c>
      <c r="AB1726" s="41">
        <f>Z1726/D1726</f>
        <v>0</v>
      </c>
      <c r="AC1726" s="43"/>
    </row>
    <row r="1727" spans="1:29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[2]consoCURRENT!E38868</f>
        <v>0</v>
      </c>
      <c r="C1730" s="31">
        <f>[2]consoCURRENT!F38868</f>
        <v>0</v>
      </c>
      <c r="D1730" s="31">
        <f>[2]consoCURRENT!G38868</f>
        <v>0</v>
      </c>
      <c r="E1730" s="31">
        <f>[2]consoCURRENT!H38868</f>
        <v>0</v>
      </c>
      <c r="F1730" s="31">
        <f>[2]consoCURRENT!I38868</f>
        <v>0</v>
      </c>
      <c r="G1730" s="31">
        <f>[2]consoCURRENT!J38868</f>
        <v>0</v>
      </c>
      <c r="H1730" s="31">
        <f>[2]consoCURRENT!K38868</f>
        <v>0</v>
      </c>
      <c r="I1730" s="31">
        <f>[2]consoCURRENT!L38868</f>
        <v>0</v>
      </c>
      <c r="J1730" s="31">
        <f>[2]consoCURRENT!M38868</f>
        <v>0</v>
      </c>
      <c r="K1730" s="31">
        <f>[2]consoCURRENT!N38868</f>
        <v>0</v>
      </c>
      <c r="L1730" s="31">
        <f>[2]consoCURRENT!O38868</f>
        <v>0</v>
      </c>
      <c r="M1730" s="31">
        <f>[2]consoCURRENT!P38868</f>
        <v>0</v>
      </c>
      <c r="N1730" s="31">
        <f>[2]consoCURRENT!Q38868</f>
        <v>0</v>
      </c>
      <c r="O1730" s="31">
        <f>[2]consoCURRENT!R38868</f>
        <v>0</v>
      </c>
      <c r="P1730" s="31">
        <f>[2]consoCURRENT!S38868</f>
        <v>0</v>
      </c>
      <c r="Q1730" s="31">
        <f>[2]consoCURRENT!T38868</f>
        <v>0</v>
      </c>
      <c r="R1730" s="31">
        <f>[2]consoCURRENT!U38868</f>
        <v>0</v>
      </c>
      <c r="S1730" s="31">
        <f>[2]consoCURRENT!V38868</f>
        <v>0</v>
      </c>
      <c r="T1730" s="31">
        <f>[2]consoCURRENT!W38868</f>
        <v>0</v>
      </c>
      <c r="U1730" s="31">
        <f>[2]consoCURRENT!X38868</f>
        <v>0</v>
      </c>
      <c r="V1730" s="31">
        <f>[2]consoCURRENT!Y38868</f>
        <v>0</v>
      </c>
      <c r="W1730" s="31">
        <f>[2]consoCURRENT!Z38868</f>
        <v>0</v>
      </c>
      <c r="X1730" s="31">
        <f>[2]consoCURRENT!AA38868</f>
        <v>0</v>
      </c>
      <c r="Y1730" s="31">
        <f>[2]consoCURRENT!AB38868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[2]consoCURRENT!E38981</f>
        <v>0</v>
      </c>
      <c r="C1731" s="31">
        <f>[2]consoCURRENT!F38981</f>
        <v>0</v>
      </c>
      <c r="D1731" s="31">
        <f>[2]consoCURRENT!G38981</f>
        <v>0</v>
      </c>
      <c r="E1731" s="31">
        <f>[2]consoCURRENT!H38981</f>
        <v>0</v>
      </c>
      <c r="F1731" s="31">
        <f>[2]consoCURRENT!I38981</f>
        <v>0</v>
      </c>
      <c r="G1731" s="31">
        <f>[2]consoCURRENT!J38981</f>
        <v>0</v>
      </c>
      <c r="H1731" s="31">
        <f>[2]consoCURRENT!K38981</f>
        <v>0</v>
      </c>
      <c r="I1731" s="31">
        <f>[2]consoCURRENT!L38981</f>
        <v>0</v>
      </c>
      <c r="J1731" s="31">
        <f>[2]consoCURRENT!M38981</f>
        <v>0</v>
      </c>
      <c r="K1731" s="31">
        <f>[2]consoCURRENT!N38981</f>
        <v>0</v>
      </c>
      <c r="L1731" s="31">
        <f>[2]consoCURRENT!O38981</f>
        <v>0</v>
      </c>
      <c r="M1731" s="31">
        <f>[2]consoCURRENT!P38981</f>
        <v>0</v>
      </c>
      <c r="N1731" s="31">
        <f>[2]consoCURRENT!Q38981</f>
        <v>0</v>
      </c>
      <c r="O1731" s="31">
        <f>[2]consoCURRENT!R38981</f>
        <v>0</v>
      </c>
      <c r="P1731" s="31">
        <f>[2]consoCURRENT!S38981</f>
        <v>0</v>
      </c>
      <c r="Q1731" s="31">
        <f>[2]consoCURRENT!T38981</f>
        <v>0</v>
      </c>
      <c r="R1731" s="31">
        <f>[2]consoCURRENT!U38981</f>
        <v>0</v>
      </c>
      <c r="S1731" s="31">
        <f>[2]consoCURRENT!V38981</f>
        <v>0</v>
      </c>
      <c r="T1731" s="31">
        <f>[2]consoCURRENT!W38981</f>
        <v>0</v>
      </c>
      <c r="U1731" s="31">
        <f>[2]consoCURRENT!X38981</f>
        <v>0</v>
      </c>
      <c r="V1731" s="31">
        <f>[2]consoCURRENT!Y38981</f>
        <v>0</v>
      </c>
      <c r="W1731" s="31">
        <f>[2]consoCURRENT!Z38981</f>
        <v>0</v>
      </c>
      <c r="X1731" s="31">
        <f>[2]consoCURRENT!AA38981</f>
        <v>0</v>
      </c>
      <c r="Y1731" s="31">
        <f>[2]consoCURRENT!AB38981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[2]consoCURRENT!E38987</f>
        <v>0</v>
      </c>
      <c r="C1732" s="31">
        <f>[2]consoCURRENT!F38987</f>
        <v>0</v>
      </c>
      <c r="D1732" s="31">
        <f>[2]consoCURRENT!G38987</f>
        <v>0</v>
      </c>
      <c r="E1732" s="31">
        <f>[2]consoCURRENT!H38987</f>
        <v>0</v>
      </c>
      <c r="F1732" s="31">
        <f>[2]consoCURRENT!I38987</f>
        <v>0</v>
      </c>
      <c r="G1732" s="31">
        <f>[2]consoCURRENT!J38987</f>
        <v>0</v>
      </c>
      <c r="H1732" s="31">
        <f>[2]consoCURRENT!K38987</f>
        <v>0</v>
      </c>
      <c r="I1732" s="31">
        <f>[2]consoCURRENT!L38987</f>
        <v>0</v>
      </c>
      <c r="J1732" s="31">
        <f>[2]consoCURRENT!M38987</f>
        <v>0</v>
      </c>
      <c r="K1732" s="31">
        <f>[2]consoCURRENT!N38987</f>
        <v>0</v>
      </c>
      <c r="L1732" s="31">
        <f>[2]consoCURRENT!O38987</f>
        <v>0</v>
      </c>
      <c r="M1732" s="31">
        <f>[2]consoCURRENT!P38987</f>
        <v>0</v>
      </c>
      <c r="N1732" s="31">
        <f>[2]consoCURRENT!Q38987</f>
        <v>0</v>
      </c>
      <c r="O1732" s="31">
        <f>[2]consoCURRENT!R38987</f>
        <v>0</v>
      </c>
      <c r="P1732" s="31">
        <f>[2]consoCURRENT!S38987</f>
        <v>0</v>
      </c>
      <c r="Q1732" s="31">
        <f>[2]consoCURRENT!T38987</f>
        <v>0</v>
      </c>
      <c r="R1732" s="31">
        <f>[2]consoCURRENT!U38987</f>
        <v>0</v>
      </c>
      <c r="S1732" s="31">
        <f>[2]consoCURRENT!V38987</f>
        <v>0</v>
      </c>
      <c r="T1732" s="31">
        <f>[2]consoCURRENT!W38987</f>
        <v>0</v>
      </c>
      <c r="U1732" s="31">
        <f>[2]consoCURRENT!X38987</f>
        <v>0</v>
      </c>
      <c r="V1732" s="31">
        <f>[2]consoCURRENT!Y38987</f>
        <v>0</v>
      </c>
      <c r="W1732" s="31">
        <f>[2]consoCURRENT!Z38987</f>
        <v>0</v>
      </c>
      <c r="X1732" s="31">
        <f>[2]consoCURRENT!AA38987</f>
        <v>0</v>
      </c>
      <c r="Y1732" s="31">
        <f>[2]consoCURRENT!AB38987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9" t="s">
        <v>37</v>
      </c>
      <c r="B1733" s="50">
        <f>[2]consoCURRENT!E39016</f>
        <v>0</v>
      </c>
      <c r="C1733" s="50">
        <f>[2]consoCURRENT!F39016</f>
        <v>0</v>
      </c>
      <c r="D1733" s="50">
        <f>[2]consoCURRENT!G39016</f>
        <v>0</v>
      </c>
      <c r="E1733" s="50">
        <f>[2]consoCURRENT!H39016</f>
        <v>0</v>
      </c>
      <c r="F1733" s="50">
        <f>[2]consoCURRENT!I39016</f>
        <v>0</v>
      </c>
      <c r="G1733" s="50">
        <f>[2]consoCURRENT!J39016</f>
        <v>0</v>
      </c>
      <c r="H1733" s="50">
        <f>[2]consoCURRENT!K39016</f>
        <v>0</v>
      </c>
      <c r="I1733" s="50">
        <f>[2]consoCURRENT!L39016</f>
        <v>0</v>
      </c>
      <c r="J1733" s="50">
        <f>[2]consoCURRENT!M39016</f>
        <v>0</v>
      </c>
      <c r="K1733" s="50">
        <f>[2]consoCURRENT!N39016</f>
        <v>0</v>
      </c>
      <c r="L1733" s="50">
        <f>[2]consoCURRENT!O39016</f>
        <v>0</v>
      </c>
      <c r="M1733" s="50">
        <f>[2]consoCURRENT!P39016</f>
        <v>0</v>
      </c>
      <c r="N1733" s="50">
        <f>[2]consoCURRENT!Q39016</f>
        <v>0</v>
      </c>
      <c r="O1733" s="50">
        <f>[2]consoCURRENT!R39016</f>
        <v>0</v>
      </c>
      <c r="P1733" s="50">
        <f>[2]consoCURRENT!S39016</f>
        <v>0</v>
      </c>
      <c r="Q1733" s="50">
        <f>[2]consoCURRENT!T39016</f>
        <v>0</v>
      </c>
      <c r="R1733" s="50">
        <f>[2]consoCURRENT!U39016</f>
        <v>0</v>
      </c>
      <c r="S1733" s="50">
        <f>[2]consoCURRENT!V39016</f>
        <v>0</v>
      </c>
      <c r="T1733" s="50">
        <f>[2]consoCURRENT!W39016</f>
        <v>0</v>
      </c>
      <c r="U1733" s="50">
        <f>[2]consoCURRENT!X39016</f>
        <v>0</v>
      </c>
      <c r="V1733" s="50">
        <f>[2]consoCURRENT!Y39016</f>
        <v>0</v>
      </c>
      <c r="W1733" s="50">
        <f>[2]consoCURRENT!Z39016</f>
        <v>0</v>
      </c>
      <c r="X1733" s="50">
        <f>[2]consoCURRENT!AA39016</f>
        <v>0</v>
      </c>
      <c r="Y1733" s="50">
        <f>[2]consoCURRENT!AB39016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</row>
    <row r="1734" spans="1:29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[2]consoCURRENT!E39020</f>
        <v>0</v>
      </c>
      <c r="C1735" s="31">
        <f>[2]consoCURRENT!F39020</f>
        <v>0</v>
      </c>
      <c r="D1735" s="31">
        <f>[2]consoCURRENT!G39020</f>
        <v>0</v>
      </c>
      <c r="E1735" s="31">
        <f>[2]consoCURRENT!H39020</f>
        <v>0</v>
      </c>
      <c r="F1735" s="31">
        <f>[2]consoCURRENT!I39020</f>
        <v>0</v>
      </c>
      <c r="G1735" s="31">
        <f>[2]consoCURRENT!J39020</f>
        <v>0</v>
      </c>
      <c r="H1735" s="31">
        <f>[2]consoCURRENT!K39020</f>
        <v>0</v>
      </c>
      <c r="I1735" s="31">
        <f>[2]consoCURRENT!L39020</f>
        <v>0</v>
      </c>
      <c r="J1735" s="31">
        <f>[2]consoCURRENT!M39020</f>
        <v>0</v>
      </c>
      <c r="K1735" s="31">
        <f>[2]consoCURRENT!N39020</f>
        <v>0</v>
      </c>
      <c r="L1735" s="31">
        <f>[2]consoCURRENT!O39020</f>
        <v>0</v>
      </c>
      <c r="M1735" s="31">
        <f>[2]consoCURRENT!P39020</f>
        <v>0</v>
      </c>
      <c r="N1735" s="31">
        <f>[2]consoCURRENT!Q39020</f>
        <v>0</v>
      </c>
      <c r="O1735" s="31">
        <f>[2]consoCURRENT!R39020</f>
        <v>0</v>
      </c>
      <c r="P1735" s="31">
        <f>[2]consoCURRENT!S39020</f>
        <v>0</v>
      </c>
      <c r="Q1735" s="31">
        <f>[2]consoCURRENT!T39020</f>
        <v>0</v>
      </c>
      <c r="R1735" s="31">
        <f>[2]consoCURRENT!U39020</f>
        <v>0</v>
      </c>
      <c r="S1735" s="31">
        <f>[2]consoCURRENT!V39020</f>
        <v>0</v>
      </c>
      <c r="T1735" s="31">
        <f>[2]consoCURRENT!W39020</f>
        <v>0</v>
      </c>
      <c r="U1735" s="31">
        <f>[2]consoCURRENT!X39020</f>
        <v>0</v>
      </c>
      <c r="V1735" s="31">
        <f>[2]consoCURRENT!Y39020</f>
        <v>0</v>
      </c>
      <c r="W1735" s="31">
        <f>[2]consoCURRENT!Z39020</f>
        <v>0</v>
      </c>
      <c r="X1735" s="31">
        <f>[2]consoCURRENT!AA39020</f>
        <v>0</v>
      </c>
      <c r="Y1735" s="31">
        <f>[2]consoCURRENT!AB39020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[2]consoCURRENT!E39081</f>
        <v>0</v>
      </c>
      <c r="C1740" s="31">
        <f>[2]consoCURRENT!F39081</f>
        <v>0</v>
      </c>
      <c r="D1740" s="31">
        <f>[2]consoCURRENT!G39081</f>
        <v>0</v>
      </c>
      <c r="E1740" s="31">
        <f>[2]consoCURRENT!H39081</f>
        <v>0</v>
      </c>
      <c r="F1740" s="31">
        <f>[2]consoCURRENT!I39081</f>
        <v>0</v>
      </c>
      <c r="G1740" s="31">
        <f>[2]consoCURRENT!J39081</f>
        <v>0</v>
      </c>
      <c r="H1740" s="31">
        <f>[2]consoCURRENT!K39081</f>
        <v>0</v>
      </c>
      <c r="I1740" s="31">
        <f>[2]consoCURRENT!L39081</f>
        <v>0</v>
      </c>
      <c r="J1740" s="31">
        <f>[2]consoCURRENT!M39081</f>
        <v>0</v>
      </c>
      <c r="K1740" s="31">
        <f>[2]consoCURRENT!N39081</f>
        <v>0</v>
      </c>
      <c r="L1740" s="31">
        <f>[2]consoCURRENT!O39081</f>
        <v>0</v>
      </c>
      <c r="M1740" s="31">
        <f>[2]consoCURRENT!P39081</f>
        <v>0</v>
      </c>
      <c r="N1740" s="31">
        <f>[2]consoCURRENT!Q39081</f>
        <v>0</v>
      </c>
      <c r="O1740" s="31">
        <f>[2]consoCURRENT!R39081</f>
        <v>0</v>
      </c>
      <c r="P1740" s="31">
        <f>[2]consoCURRENT!S39081</f>
        <v>0</v>
      </c>
      <c r="Q1740" s="31">
        <f>[2]consoCURRENT!T39081</f>
        <v>0</v>
      </c>
      <c r="R1740" s="31">
        <f>[2]consoCURRENT!U39081</f>
        <v>0</v>
      </c>
      <c r="S1740" s="31">
        <f>[2]consoCURRENT!V39081</f>
        <v>0</v>
      </c>
      <c r="T1740" s="31">
        <f>[2]consoCURRENT!W39081</f>
        <v>0</v>
      </c>
      <c r="U1740" s="31">
        <f>[2]consoCURRENT!X39081</f>
        <v>0</v>
      </c>
      <c r="V1740" s="31">
        <f>[2]consoCURRENT!Y39081</f>
        <v>0</v>
      </c>
      <c r="W1740" s="31">
        <f>[2]consoCURRENT!Z39081</f>
        <v>0</v>
      </c>
      <c r="X1740" s="31">
        <f>[2]consoCURRENT!AA39081</f>
        <v>0</v>
      </c>
      <c r="Y1740" s="31">
        <f>[2]consoCURRENT!AB39081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[2]consoCURRENT!E39194</f>
        <v>0</v>
      </c>
      <c r="C1741" s="31">
        <f>[2]consoCURRENT!F39194</f>
        <v>0</v>
      </c>
      <c r="D1741" s="31">
        <f>[2]consoCURRENT!G39194</f>
        <v>0</v>
      </c>
      <c r="E1741" s="31">
        <f>[2]consoCURRENT!H39194</f>
        <v>0</v>
      </c>
      <c r="F1741" s="31">
        <f>[2]consoCURRENT!I39194</f>
        <v>0</v>
      </c>
      <c r="G1741" s="31">
        <f>[2]consoCURRENT!J39194</f>
        <v>0</v>
      </c>
      <c r="H1741" s="31">
        <f>[2]consoCURRENT!K39194</f>
        <v>0</v>
      </c>
      <c r="I1741" s="31">
        <f>[2]consoCURRENT!L39194</f>
        <v>0</v>
      </c>
      <c r="J1741" s="31">
        <f>[2]consoCURRENT!M39194</f>
        <v>0</v>
      </c>
      <c r="K1741" s="31">
        <f>[2]consoCURRENT!N39194</f>
        <v>0</v>
      </c>
      <c r="L1741" s="31">
        <f>[2]consoCURRENT!O39194</f>
        <v>0</v>
      </c>
      <c r="M1741" s="31">
        <f>[2]consoCURRENT!P39194</f>
        <v>0</v>
      </c>
      <c r="N1741" s="31">
        <f>[2]consoCURRENT!Q39194</f>
        <v>0</v>
      </c>
      <c r="O1741" s="31">
        <f>[2]consoCURRENT!R39194</f>
        <v>0</v>
      </c>
      <c r="P1741" s="31">
        <f>[2]consoCURRENT!S39194</f>
        <v>0</v>
      </c>
      <c r="Q1741" s="31">
        <f>[2]consoCURRENT!T39194</f>
        <v>0</v>
      </c>
      <c r="R1741" s="31">
        <f>[2]consoCURRENT!U39194</f>
        <v>0</v>
      </c>
      <c r="S1741" s="31">
        <f>[2]consoCURRENT!V39194</f>
        <v>0</v>
      </c>
      <c r="T1741" s="31">
        <f>[2]consoCURRENT!W39194</f>
        <v>0</v>
      </c>
      <c r="U1741" s="31">
        <f>[2]consoCURRENT!X39194</f>
        <v>0</v>
      </c>
      <c r="V1741" s="31">
        <f>[2]consoCURRENT!Y39194</f>
        <v>0</v>
      </c>
      <c r="W1741" s="31">
        <f>[2]consoCURRENT!Z39194</f>
        <v>0</v>
      </c>
      <c r="X1741" s="31">
        <f>[2]consoCURRENT!AA39194</f>
        <v>0</v>
      </c>
      <c r="Y1741" s="31">
        <f>[2]consoCURRENT!AB39194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[2]consoCURRENT!E39229</f>
        <v>0</v>
      </c>
      <c r="C1743" s="31">
        <f>[2]consoCURRENT!F39229</f>
        <v>0</v>
      </c>
      <c r="D1743" s="31">
        <f>[2]consoCURRENT!G39229</f>
        <v>0</v>
      </c>
      <c r="E1743" s="31">
        <f>[2]consoCURRENT!H39229</f>
        <v>0</v>
      </c>
      <c r="F1743" s="31">
        <f>[2]consoCURRENT!I39229</f>
        <v>0</v>
      </c>
      <c r="G1743" s="31">
        <f>[2]consoCURRENT!J39229</f>
        <v>0</v>
      </c>
      <c r="H1743" s="31">
        <f>[2]consoCURRENT!K39229</f>
        <v>0</v>
      </c>
      <c r="I1743" s="31">
        <f>[2]consoCURRENT!L39229</f>
        <v>0</v>
      </c>
      <c r="J1743" s="31">
        <f>[2]consoCURRENT!M39229</f>
        <v>0</v>
      </c>
      <c r="K1743" s="31">
        <f>[2]consoCURRENT!N39229</f>
        <v>0</v>
      </c>
      <c r="L1743" s="31">
        <f>[2]consoCURRENT!O39229</f>
        <v>0</v>
      </c>
      <c r="M1743" s="31">
        <f>[2]consoCURRENT!P39229</f>
        <v>0</v>
      </c>
      <c r="N1743" s="31">
        <f>[2]consoCURRENT!Q39229</f>
        <v>0</v>
      </c>
      <c r="O1743" s="31">
        <f>[2]consoCURRENT!R39229</f>
        <v>0</v>
      </c>
      <c r="P1743" s="31">
        <f>[2]consoCURRENT!S39229</f>
        <v>0</v>
      </c>
      <c r="Q1743" s="31">
        <f>[2]consoCURRENT!T39229</f>
        <v>0</v>
      </c>
      <c r="R1743" s="31">
        <f>[2]consoCURRENT!U39229</f>
        <v>0</v>
      </c>
      <c r="S1743" s="31">
        <f>[2]consoCURRENT!V39229</f>
        <v>0</v>
      </c>
      <c r="T1743" s="31">
        <f>[2]consoCURRENT!W39229</f>
        <v>0</v>
      </c>
      <c r="U1743" s="31">
        <f>[2]consoCURRENT!X39229</f>
        <v>0</v>
      </c>
      <c r="V1743" s="31">
        <f>[2]consoCURRENT!Y39229</f>
        <v>0</v>
      </c>
      <c r="W1743" s="31">
        <f>[2]consoCURRENT!Z39229</f>
        <v>0</v>
      </c>
      <c r="X1743" s="31">
        <f>[2]consoCURRENT!AA39229</f>
        <v>0</v>
      </c>
      <c r="Y1743" s="31">
        <f>[2]consoCURRENT!AB39229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[2]consoCURRENT!E39233</f>
        <v>0</v>
      </c>
      <c r="C1745" s="31">
        <f>[2]consoCURRENT!F39233</f>
        <v>0</v>
      </c>
      <c r="D1745" s="31">
        <f>[2]consoCURRENT!G39233</f>
        <v>0</v>
      </c>
      <c r="E1745" s="31">
        <f>[2]consoCURRENT!H39233</f>
        <v>0</v>
      </c>
      <c r="F1745" s="31">
        <f>[2]consoCURRENT!I39233</f>
        <v>0</v>
      </c>
      <c r="G1745" s="31">
        <f>[2]consoCURRENT!J39233</f>
        <v>0</v>
      </c>
      <c r="H1745" s="31">
        <f>[2]consoCURRENT!K39233</f>
        <v>0</v>
      </c>
      <c r="I1745" s="31">
        <f>[2]consoCURRENT!L39233</f>
        <v>0</v>
      </c>
      <c r="J1745" s="31">
        <f>[2]consoCURRENT!M39233</f>
        <v>0</v>
      </c>
      <c r="K1745" s="31">
        <f>[2]consoCURRENT!N39233</f>
        <v>0</v>
      </c>
      <c r="L1745" s="31">
        <f>[2]consoCURRENT!O39233</f>
        <v>0</v>
      </c>
      <c r="M1745" s="31">
        <f>[2]consoCURRENT!P39233</f>
        <v>0</v>
      </c>
      <c r="N1745" s="31">
        <f>[2]consoCURRENT!Q39233</f>
        <v>0</v>
      </c>
      <c r="O1745" s="31">
        <f>[2]consoCURRENT!R39233</f>
        <v>0</v>
      </c>
      <c r="P1745" s="31">
        <f>[2]consoCURRENT!S39233</f>
        <v>0</v>
      </c>
      <c r="Q1745" s="31">
        <f>[2]consoCURRENT!T39233</f>
        <v>0</v>
      </c>
      <c r="R1745" s="31">
        <f>[2]consoCURRENT!U39233</f>
        <v>0</v>
      </c>
      <c r="S1745" s="31">
        <f>[2]consoCURRENT!V39233</f>
        <v>0</v>
      </c>
      <c r="T1745" s="31">
        <f>[2]consoCURRENT!W39233</f>
        <v>0</v>
      </c>
      <c r="U1745" s="31">
        <f>[2]consoCURRENT!X39233</f>
        <v>0</v>
      </c>
      <c r="V1745" s="31">
        <f>[2]consoCURRENT!Y39233</f>
        <v>0</v>
      </c>
      <c r="W1745" s="31">
        <f>[2]consoCURRENT!Z39233</f>
        <v>0</v>
      </c>
      <c r="X1745" s="31">
        <f>[2]consoCURRENT!AA39233</f>
        <v>0</v>
      </c>
      <c r="Y1745" s="31">
        <f>[2]consoCURRENT!AB39233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[2]consoCURRENT!E39294</f>
        <v>0</v>
      </c>
      <c r="C1750" s="31">
        <f>[2]consoCURRENT!F39294</f>
        <v>0</v>
      </c>
      <c r="D1750" s="31">
        <f>[2]consoCURRENT!G39294</f>
        <v>0</v>
      </c>
      <c r="E1750" s="31">
        <f>[2]consoCURRENT!H39294</f>
        <v>0</v>
      </c>
      <c r="F1750" s="31">
        <f>[2]consoCURRENT!I39294</f>
        <v>0</v>
      </c>
      <c r="G1750" s="31">
        <f>[2]consoCURRENT!J39294</f>
        <v>0</v>
      </c>
      <c r="H1750" s="31">
        <f>[2]consoCURRENT!K39294</f>
        <v>0</v>
      </c>
      <c r="I1750" s="31">
        <f>[2]consoCURRENT!L39294</f>
        <v>0</v>
      </c>
      <c r="J1750" s="31">
        <f>[2]consoCURRENT!M39294</f>
        <v>0</v>
      </c>
      <c r="K1750" s="31">
        <f>[2]consoCURRENT!N39294</f>
        <v>0</v>
      </c>
      <c r="L1750" s="31">
        <f>[2]consoCURRENT!O39294</f>
        <v>0</v>
      </c>
      <c r="M1750" s="31">
        <f>[2]consoCURRENT!P39294</f>
        <v>0</v>
      </c>
      <c r="N1750" s="31">
        <f>[2]consoCURRENT!Q39294</f>
        <v>0</v>
      </c>
      <c r="O1750" s="31">
        <f>[2]consoCURRENT!R39294</f>
        <v>0</v>
      </c>
      <c r="P1750" s="31">
        <f>[2]consoCURRENT!S39294</f>
        <v>0</v>
      </c>
      <c r="Q1750" s="31">
        <f>[2]consoCURRENT!T39294</f>
        <v>0</v>
      </c>
      <c r="R1750" s="31">
        <f>[2]consoCURRENT!U39294</f>
        <v>0</v>
      </c>
      <c r="S1750" s="31">
        <f>[2]consoCURRENT!V39294</f>
        <v>0</v>
      </c>
      <c r="T1750" s="31">
        <f>[2]consoCURRENT!W39294</f>
        <v>0</v>
      </c>
      <c r="U1750" s="31">
        <f>[2]consoCURRENT!X39294</f>
        <v>0</v>
      </c>
      <c r="V1750" s="31">
        <f>[2]consoCURRENT!Y39294</f>
        <v>0</v>
      </c>
      <c r="W1750" s="31">
        <f>[2]consoCURRENT!Z39294</f>
        <v>0</v>
      </c>
      <c r="X1750" s="31">
        <f>[2]consoCURRENT!AA39294</f>
        <v>0</v>
      </c>
      <c r="Y1750" s="31">
        <f>[2]consoCURRENT!AB39294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[2]consoCURRENT!E39407</f>
        <v>0</v>
      </c>
      <c r="C1751" s="31">
        <f>[2]consoCURRENT!F39407</f>
        <v>0</v>
      </c>
      <c r="D1751" s="31">
        <f>[2]consoCURRENT!G39407</f>
        <v>0</v>
      </c>
      <c r="E1751" s="31">
        <f>[2]consoCURRENT!H39407</f>
        <v>0</v>
      </c>
      <c r="F1751" s="31">
        <f>[2]consoCURRENT!I39407</f>
        <v>0</v>
      </c>
      <c r="G1751" s="31">
        <f>[2]consoCURRENT!J39407</f>
        <v>0</v>
      </c>
      <c r="H1751" s="31">
        <f>[2]consoCURRENT!K39407</f>
        <v>0</v>
      </c>
      <c r="I1751" s="31">
        <f>[2]consoCURRENT!L39407</f>
        <v>0</v>
      </c>
      <c r="J1751" s="31">
        <f>[2]consoCURRENT!M39407</f>
        <v>0</v>
      </c>
      <c r="K1751" s="31">
        <f>[2]consoCURRENT!N39407</f>
        <v>0</v>
      </c>
      <c r="L1751" s="31">
        <f>[2]consoCURRENT!O39407</f>
        <v>0</v>
      </c>
      <c r="M1751" s="31">
        <f>[2]consoCURRENT!P39407</f>
        <v>0</v>
      </c>
      <c r="N1751" s="31">
        <f>[2]consoCURRENT!Q39407</f>
        <v>0</v>
      </c>
      <c r="O1751" s="31">
        <f>[2]consoCURRENT!R39407</f>
        <v>0</v>
      </c>
      <c r="P1751" s="31">
        <f>[2]consoCURRENT!S39407</f>
        <v>0</v>
      </c>
      <c r="Q1751" s="31">
        <f>[2]consoCURRENT!T39407</f>
        <v>0</v>
      </c>
      <c r="R1751" s="31">
        <f>[2]consoCURRENT!U39407</f>
        <v>0</v>
      </c>
      <c r="S1751" s="31">
        <f>[2]consoCURRENT!V39407</f>
        <v>0</v>
      </c>
      <c r="T1751" s="31">
        <f>[2]consoCURRENT!W39407</f>
        <v>0</v>
      </c>
      <c r="U1751" s="31">
        <f>[2]consoCURRENT!X39407</f>
        <v>0</v>
      </c>
      <c r="V1751" s="31">
        <f>[2]consoCURRENT!Y39407</f>
        <v>0</v>
      </c>
      <c r="W1751" s="31">
        <f>[2]consoCURRENT!Z39407</f>
        <v>0</v>
      </c>
      <c r="X1751" s="31">
        <f>[2]consoCURRENT!AA39407</f>
        <v>0</v>
      </c>
      <c r="Y1751" s="31">
        <f>[2]consoCURRENT!AB39407</f>
        <v>0</v>
      </c>
      <c r="Z1751" s="31">
        <f>SUM(M1751:Y1751)</f>
        <v>0</v>
      </c>
      <c r="AA1751" s="31">
        <f>D1751-Z1751</f>
        <v>0</v>
      </c>
      <c r="AB1751" s="38" t="e">
        <f>Z1751/D1751</f>
        <v>#DIV/0!</v>
      </c>
      <c r="AC1751" s="32"/>
    </row>
    <row r="1752" spans="1:29" s="33" customFormat="1" ht="18" hidden="1" customHeight="1" x14ac:dyDescent="0.2">
      <c r="A1752" s="49" t="s">
        <v>36</v>
      </c>
      <c r="B1752" s="50">
        <f>[2]consoCURRENT!E39413</f>
        <v>0</v>
      </c>
      <c r="C1752" s="50">
        <f>[2]consoCURRENT!F39413</f>
        <v>0</v>
      </c>
      <c r="D1752" s="50">
        <f>[2]consoCURRENT!G39413</f>
        <v>0</v>
      </c>
      <c r="E1752" s="50">
        <f>[2]consoCURRENT!H39413</f>
        <v>0</v>
      </c>
      <c r="F1752" s="50">
        <f>[2]consoCURRENT!I39413</f>
        <v>0</v>
      </c>
      <c r="G1752" s="50">
        <f>[2]consoCURRENT!J39413</f>
        <v>0</v>
      </c>
      <c r="H1752" s="50">
        <f>[2]consoCURRENT!K39413</f>
        <v>0</v>
      </c>
      <c r="I1752" s="50">
        <f>[2]consoCURRENT!L39413</f>
        <v>0</v>
      </c>
      <c r="J1752" s="50">
        <f>[2]consoCURRENT!M39413</f>
        <v>0</v>
      </c>
      <c r="K1752" s="50">
        <f>[2]consoCURRENT!N39413</f>
        <v>0</v>
      </c>
      <c r="L1752" s="50">
        <f>[2]consoCURRENT!O39413</f>
        <v>0</v>
      </c>
      <c r="M1752" s="50">
        <f>[2]consoCURRENT!P39413</f>
        <v>0</v>
      </c>
      <c r="N1752" s="50">
        <f>[2]consoCURRENT!Q39413</f>
        <v>0</v>
      </c>
      <c r="O1752" s="50">
        <f>[2]consoCURRENT!R39413</f>
        <v>0</v>
      </c>
      <c r="P1752" s="50">
        <f>[2]consoCURRENT!S39413</f>
        <v>0</v>
      </c>
      <c r="Q1752" s="50">
        <f>[2]consoCURRENT!T39413</f>
        <v>0</v>
      </c>
      <c r="R1752" s="50">
        <f>[2]consoCURRENT!U39413</f>
        <v>0</v>
      </c>
      <c r="S1752" s="50">
        <f>[2]consoCURRENT!V39413</f>
        <v>0</v>
      </c>
      <c r="T1752" s="50">
        <f>[2]consoCURRENT!W39413</f>
        <v>0</v>
      </c>
      <c r="U1752" s="50">
        <f>[2]consoCURRENT!X39413</f>
        <v>0</v>
      </c>
      <c r="V1752" s="50">
        <f>[2]consoCURRENT!Y39413</f>
        <v>0</v>
      </c>
      <c r="W1752" s="50">
        <f>[2]consoCURRENT!Z39413</f>
        <v>0</v>
      </c>
      <c r="X1752" s="50">
        <f>[2]consoCURRENT!AA39413</f>
        <v>0</v>
      </c>
      <c r="Y1752" s="50">
        <f>[2]consoCURRENT!AB39413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</row>
    <row r="1753" spans="1:29" s="33" customFormat="1" ht="18" hidden="1" customHeight="1" x14ac:dyDescent="0.2">
      <c r="A1753" s="36" t="s">
        <v>37</v>
      </c>
      <c r="B1753" s="31">
        <f>[2]consoCURRENT!E39442</f>
        <v>0</v>
      </c>
      <c r="C1753" s="31">
        <f>[2]consoCURRENT!F39442</f>
        <v>0</v>
      </c>
      <c r="D1753" s="31">
        <f>[2]consoCURRENT!G39442</f>
        <v>0</v>
      </c>
      <c r="E1753" s="31">
        <f>[2]consoCURRENT!H39442</f>
        <v>0</v>
      </c>
      <c r="F1753" s="31">
        <f>[2]consoCURRENT!I39442</f>
        <v>0</v>
      </c>
      <c r="G1753" s="31">
        <f>[2]consoCURRENT!J39442</f>
        <v>0</v>
      </c>
      <c r="H1753" s="31">
        <f>[2]consoCURRENT!K39442</f>
        <v>0</v>
      </c>
      <c r="I1753" s="31">
        <f>[2]consoCURRENT!L39442</f>
        <v>0</v>
      </c>
      <c r="J1753" s="31">
        <f>[2]consoCURRENT!M39442</f>
        <v>0</v>
      </c>
      <c r="K1753" s="31">
        <f>[2]consoCURRENT!N39442</f>
        <v>0</v>
      </c>
      <c r="L1753" s="31">
        <f>[2]consoCURRENT!O39442</f>
        <v>0</v>
      </c>
      <c r="M1753" s="31">
        <f>[2]consoCURRENT!P39442</f>
        <v>0</v>
      </c>
      <c r="N1753" s="31">
        <f>[2]consoCURRENT!Q39442</f>
        <v>0</v>
      </c>
      <c r="O1753" s="31">
        <f>[2]consoCURRENT!R39442</f>
        <v>0</v>
      </c>
      <c r="P1753" s="31">
        <f>[2]consoCURRENT!S39442</f>
        <v>0</v>
      </c>
      <c r="Q1753" s="31">
        <f>[2]consoCURRENT!T39442</f>
        <v>0</v>
      </c>
      <c r="R1753" s="31">
        <f>[2]consoCURRENT!U39442</f>
        <v>0</v>
      </c>
      <c r="S1753" s="31">
        <f>[2]consoCURRENT!V39442</f>
        <v>0</v>
      </c>
      <c r="T1753" s="31">
        <f>[2]consoCURRENT!W39442</f>
        <v>0</v>
      </c>
      <c r="U1753" s="31">
        <f>[2]consoCURRENT!X39442</f>
        <v>0</v>
      </c>
      <c r="V1753" s="31">
        <f>[2]consoCURRENT!Y39442</f>
        <v>0</v>
      </c>
      <c r="W1753" s="31">
        <f>[2]consoCURRENT!Z39442</f>
        <v>0</v>
      </c>
      <c r="X1753" s="31">
        <f>[2]consoCURRENT!AA39442</f>
        <v>0</v>
      </c>
      <c r="Y1753" s="31">
        <f>[2]consoCURRENT!AB39442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0</v>
      </c>
      <c r="C1754" s="40">
        <f t="shared" ref="C1754:Y1754" si="391">SUM(C1750:C1753)</f>
        <v>0</v>
      </c>
      <c r="D1754" s="40">
        <f t="shared" si="391"/>
        <v>0</v>
      </c>
      <c r="E1754" s="40">
        <f t="shared" si="391"/>
        <v>0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0</v>
      </c>
      <c r="O1754" s="40">
        <f t="shared" si="391"/>
        <v>0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0</v>
      </c>
      <c r="AA1754" s="40">
        <f>SUM(AA1750:AA1753)</f>
        <v>0</v>
      </c>
      <c r="AB1754" s="41" t="e">
        <f>Z1754/D1754</f>
        <v>#DIV/0!</v>
      </c>
      <c r="AC1754" s="32"/>
    </row>
    <row r="1755" spans="1:29" s="33" customFormat="1" ht="14.45" hidden="1" customHeight="1" x14ac:dyDescent="0.25">
      <c r="A1755" s="42" t="s">
        <v>39</v>
      </c>
      <c r="B1755" s="31">
        <f>[2]consoCURRENT!E39446</f>
        <v>0</v>
      </c>
      <c r="C1755" s="31">
        <f>[2]consoCURRENT!F39446</f>
        <v>0</v>
      </c>
      <c r="D1755" s="31">
        <f>[2]consoCURRENT!G39446</f>
        <v>0</v>
      </c>
      <c r="E1755" s="31">
        <f>[2]consoCURRENT!H39446</f>
        <v>0</v>
      </c>
      <c r="F1755" s="31">
        <f>[2]consoCURRENT!I39446</f>
        <v>0</v>
      </c>
      <c r="G1755" s="31">
        <f>[2]consoCURRENT!J39446</f>
        <v>0</v>
      </c>
      <c r="H1755" s="31">
        <f>[2]consoCURRENT!K39446</f>
        <v>0</v>
      </c>
      <c r="I1755" s="31">
        <f>[2]consoCURRENT!L39446</f>
        <v>0</v>
      </c>
      <c r="J1755" s="31">
        <f>[2]consoCURRENT!M39446</f>
        <v>0</v>
      </c>
      <c r="K1755" s="31">
        <f>[2]consoCURRENT!N39446</f>
        <v>0</v>
      </c>
      <c r="L1755" s="31">
        <f>[2]consoCURRENT!O39446</f>
        <v>0</v>
      </c>
      <c r="M1755" s="31">
        <f>[2]consoCURRENT!P39446</f>
        <v>0</v>
      </c>
      <c r="N1755" s="31">
        <f>[2]consoCURRENT!Q39446</f>
        <v>0</v>
      </c>
      <c r="O1755" s="31">
        <f>[2]consoCURRENT!R39446</f>
        <v>0</v>
      </c>
      <c r="P1755" s="31">
        <f>[2]consoCURRENT!S39446</f>
        <v>0</v>
      </c>
      <c r="Q1755" s="31">
        <f>[2]consoCURRENT!T39446</f>
        <v>0</v>
      </c>
      <c r="R1755" s="31">
        <f>[2]consoCURRENT!U39446</f>
        <v>0</v>
      </c>
      <c r="S1755" s="31">
        <f>[2]consoCURRENT!V39446</f>
        <v>0</v>
      </c>
      <c r="T1755" s="31">
        <f>[2]consoCURRENT!W39446</f>
        <v>0</v>
      </c>
      <c r="U1755" s="31">
        <f>[2]consoCURRENT!X39446</f>
        <v>0</v>
      </c>
      <c r="V1755" s="31">
        <f>[2]consoCURRENT!Y39446</f>
        <v>0</v>
      </c>
      <c r="W1755" s="31">
        <f>[2]consoCURRENT!Z39446</f>
        <v>0</v>
      </c>
      <c r="X1755" s="31">
        <f>[2]consoCURRENT!AA39446</f>
        <v>0</v>
      </c>
      <c r="Y1755" s="31">
        <f>[2]consoCURRENT!AB39446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0</v>
      </c>
      <c r="C1756" s="40">
        <f t="shared" ref="C1756:Y1756" si="392">C1755+C1754</f>
        <v>0</v>
      </c>
      <c r="D1756" s="40">
        <f t="shared" si="392"/>
        <v>0</v>
      </c>
      <c r="E1756" s="40">
        <f t="shared" si="392"/>
        <v>0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0</v>
      </c>
      <c r="O1756" s="40">
        <f t="shared" si="392"/>
        <v>0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0</v>
      </c>
      <c r="AA1756" s="40">
        <f>AA1755+AA1754</f>
        <v>0</v>
      </c>
      <c r="AB1756" s="41" t="e">
        <f>Z1756/D1756</f>
        <v>#DIV/0!</v>
      </c>
      <c r="AC1756" s="43"/>
    </row>
    <row r="1757" spans="1:29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[2]consoCURRENT!E39507</f>
        <v>0</v>
      </c>
      <c r="C1760" s="31">
        <f>[2]consoCURRENT!F39507</f>
        <v>0</v>
      </c>
      <c r="D1760" s="31">
        <f>[2]consoCURRENT!G39507</f>
        <v>0</v>
      </c>
      <c r="E1760" s="31">
        <f>[2]consoCURRENT!H39507</f>
        <v>0</v>
      </c>
      <c r="F1760" s="31">
        <f>[2]consoCURRENT!I39507</f>
        <v>0</v>
      </c>
      <c r="G1760" s="31">
        <f>[2]consoCURRENT!J39507</f>
        <v>0</v>
      </c>
      <c r="H1760" s="31">
        <f>[2]consoCURRENT!K39507</f>
        <v>0</v>
      </c>
      <c r="I1760" s="31">
        <f>[2]consoCURRENT!L39507</f>
        <v>0</v>
      </c>
      <c r="J1760" s="31">
        <f>[2]consoCURRENT!M39507</f>
        <v>0</v>
      </c>
      <c r="K1760" s="31">
        <f>[2]consoCURRENT!N39507</f>
        <v>0</v>
      </c>
      <c r="L1760" s="31">
        <f>[2]consoCURRENT!O39507</f>
        <v>0</v>
      </c>
      <c r="M1760" s="31">
        <f>[2]consoCURRENT!P39507</f>
        <v>0</v>
      </c>
      <c r="N1760" s="31">
        <f>[2]consoCURRENT!Q39507</f>
        <v>0</v>
      </c>
      <c r="O1760" s="31">
        <f>[2]consoCURRENT!R39507</f>
        <v>0</v>
      </c>
      <c r="P1760" s="31">
        <f>[2]consoCURRENT!S39507</f>
        <v>0</v>
      </c>
      <c r="Q1760" s="31">
        <f>[2]consoCURRENT!T39507</f>
        <v>0</v>
      </c>
      <c r="R1760" s="31">
        <f>[2]consoCURRENT!U39507</f>
        <v>0</v>
      </c>
      <c r="S1760" s="31">
        <f>[2]consoCURRENT!V39507</f>
        <v>0</v>
      </c>
      <c r="T1760" s="31">
        <f>[2]consoCURRENT!W39507</f>
        <v>0</v>
      </c>
      <c r="U1760" s="31">
        <f>[2]consoCURRENT!X39507</f>
        <v>0</v>
      </c>
      <c r="V1760" s="31">
        <f>[2]consoCURRENT!Y39507</f>
        <v>0</v>
      </c>
      <c r="W1760" s="31">
        <f>[2]consoCURRENT!Z39507</f>
        <v>0</v>
      </c>
      <c r="X1760" s="31">
        <f>[2]consoCURRENT!AA39507</f>
        <v>0</v>
      </c>
      <c r="Y1760" s="31">
        <f>[2]consoCURRENT!AB39507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[2]consoCURRENT!E39620</f>
        <v>108642.98000000001</v>
      </c>
      <c r="C1761" s="31">
        <f>[2]consoCURRENT!F39620</f>
        <v>0</v>
      </c>
      <c r="D1761" s="31">
        <f>[2]consoCURRENT!G39620</f>
        <v>108642.98</v>
      </c>
      <c r="E1761" s="31">
        <f>[2]consoCURRENT!H39620</f>
        <v>108642.98000000001</v>
      </c>
      <c r="F1761" s="31">
        <f>[2]consoCURRENT!I39620</f>
        <v>0</v>
      </c>
      <c r="G1761" s="31">
        <f>[2]consoCURRENT!J39620</f>
        <v>0</v>
      </c>
      <c r="H1761" s="31">
        <f>[2]consoCURRENT!K39620</f>
        <v>0</v>
      </c>
      <c r="I1761" s="31">
        <f>[2]consoCURRENT!L39620</f>
        <v>0</v>
      </c>
      <c r="J1761" s="31">
        <f>[2]consoCURRENT!M39620</f>
        <v>0</v>
      </c>
      <c r="K1761" s="31">
        <f>[2]consoCURRENT!N39620</f>
        <v>0</v>
      </c>
      <c r="L1761" s="31">
        <f>[2]consoCURRENT!O39620</f>
        <v>0</v>
      </c>
      <c r="M1761" s="31">
        <f>[2]consoCURRENT!P39620</f>
        <v>0</v>
      </c>
      <c r="N1761" s="31">
        <f>[2]consoCURRENT!Q39620</f>
        <v>58653.47</v>
      </c>
      <c r="O1761" s="31">
        <f>[2]consoCURRENT!R39620</f>
        <v>49989.51</v>
      </c>
      <c r="P1761" s="31">
        <f>[2]consoCURRENT!S39620</f>
        <v>0</v>
      </c>
      <c r="Q1761" s="31">
        <f>[2]consoCURRENT!T39620</f>
        <v>0</v>
      </c>
      <c r="R1761" s="31">
        <f>[2]consoCURRENT!U39620</f>
        <v>0</v>
      </c>
      <c r="S1761" s="31">
        <f>[2]consoCURRENT!V39620</f>
        <v>0</v>
      </c>
      <c r="T1761" s="31">
        <f>[2]consoCURRENT!W39620</f>
        <v>0</v>
      </c>
      <c r="U1761" s="31">
        <f>[2]consoCURRENT!X39620</f>
        <v>0</v>
      </c>
      <c r="V1761" s="31">
        <f>[2]consoCURRENT!Y39620</f>
        <v>0</v>
      </c>
      <c r="W1761" s="31">
        <f>[2]consoCURRENT!Z39620</f>
        <v>0</v>
      </c>
      <c r="X1761" s="31">
        <f>[2]consoCURRENT!AA39620</f>
        <v>0</v>
      </c>
      <c r="Y1761" s="31">
        <f>[2]consoCURRENT!AB39620</f>
        <v>0</v>
      </c>
      <c r="Z1761" s="31">
        <f>SUM(M1761:Y1761)</f>
        <v>108642.98000000001</v>
      </c>
      <c r="AA1761" s="31">
        <f>D1761-Z1761</f>
        <v>0</v>
      </c>
      <c r="AB1761" s="38">
        <f>Z1761/D1761</f>
        <v>1.0000000000000002</v>
      </c>
      <c r="AC1761" s="32"/>
    </row>
    <row r="1762" spans="1:29" s="33" customFormat="1" ht="18" hidden="1" customHeight="1" x14ac:dyDescent="0.2">
      <c r="A1762" s="36" t="s">
        <v>36</v>
      </c>
      <c r="B1762" s="31">
        <f>[2]consoCURRENT!E39626</f>
        <v>0</v>
      </c>
      <c r="C1762" s="31">
        <f>[2]consoCURRENT!F39626</f>
        <v>0</v>
      </c>
      <c r="D1762" s="31">
        <f>[2]consoCURRENT!G39626</f>
        <v>0</v>
      </c>
      <c r="E1762" s="31">
        <f>[2]consoCURRENT!H39626</f>
        <v>0</v>
      </c>
      <c r="F1762" s="31">
        <f>[2]consoCURRENT!I39626</f>
        <v>0</v>
      </c>
      <c r="G1762" s="31">
        <f>[2]consoCURRENT!J39626</f>
        <v>0</v>
      </c>
      <c r="H1762" s="31">
        <f>[2]consoCURRENT!K39626</f>
        <v>0</v>
      </c>
      <c r="I1762" s="31">
        <f>[2]consoCURRENT!L39626</f>
        <v>0</v>
      </c>
      <c r="J1762" s="31">
        <f>[2]consoCURRENT!M39626</f>
        <v>0</v>
      </c>
      <c r="K1762" s="31">
        <f>[2]consoCURRENT!N39626</f>
        <v>0</v>
      </c>
      <c r="L1762" s="31">
        <f>[2]consoCURRENT!O39626</f>
        <v>0</v>
      </c>
      <c r="M1762" s="31">
        <f>[2]consoCURRENT!P39626</f>
        <v>0</v>
      </c>
      <c r="N1762" s="31">
        <f>[2]consoCURRENT!Q39626</f>
        <v>0</v>
      </c>
      <c r="O1762" s="31">
        <f>[2]consoCURRENT!R39626</f>
        <v>0</v>
      </c>
      <c r="P1762" s="31">
        <f>[2]consoCURRENT!S39626</f>
        <v>0</v>
      </c>
      <c r="Q1762" s="31">
        <f>[2]consoCURRENT!T39626</f>
        <v>0</v>
      </c>
      <c r="R1762" s="31">
        <f>[2]consoCURRENT!U39626</f>
        <v>0</v>
      </c>
      <c r="S1762" s="31">
        <f>[2]consoCURRENT!V39626</f>
        <v>0</v>
      </c>
      <c r="T1762" s="31">
        <f>[2]consoCURRENT!W39626</f>
        <v>0</v>
      </c>
      <c r="U1762" s="31">
        <f>[2]consoCURRENT!X39626</f>
        <v>0</v>
      </c>
      <c r="V1762" s="31">
        <f>[2]consoCURRENT!Y39626</f>
        <v>0</v>
      </c>
      <c r="W1762" s="31">
        <f>[2]consoCURRENT!Z39626</f>
        <v>0</v>
      </c>
      <c r="X1762" s="31">
        <f>[2]consoCURRENT!AA39626</f>
        <v>0</v>
      </c>
      <c r="Y1762" s="31">
        <f>[2]consoCURRENT!AB39626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[2]consoCURRENT!E39655</f>
        <v>0</v>
      </c>
      <c r="C1763" s="31">
        <f>[2]consoCURRENT!F39655</f>
        <v>0</v>
      </c>
      <c r="D1763" s="31">
        <f>[2]consoCURRENT!G39655</f>
        <v>0</v>
      </c>
      <c r="E1763" s="31">
        <f>[2]consoCURRENT!H39655</f>
        <v>0</v>
      </c>
      <c r="F1763" s="31">
        <f>[2]consoCURRENT!I39655</f>
        <v>0</v>
      </c>
      <c r="G1763" s="31">
        <f>[2]consoCURRENT!J39655</f>
        <v>0</v>
      </c>
      <c r="H1763" s="31">
        <f>[2]consoCURRENT!K39655</f>
        <v>0</v>
      </c>
      <c r="I1763" s="31">
        <f>[2]consoCURRENT!L39655</f>
        <v>0</v>
      </c>
      <c r="J1763" s="31">
        <f>[2]consoCURRENT!M39655</f>
        <v>0</v>
      </c>
      <c r="K1763" s="31">
        <f>[2]consoCURRENT!N39655</f>
        <v>0</v>
      </c>
      <c r="L1763" s="31">
        <f>[2]consoCURRENT!O39655</f>
        <v>0</v>
      </c>
      <c r="M1763" s="31">
        <f>[2]consoCURRENT!P39655</f>
        <v>0</v>
      </c>
      <c r="N1763" s="31">
        <f>[2]consoCURRENT!Q39655</f>
        <v>0</v>
      </c>
      <c r="O1763" s="31">
        <f>[2]consoCURRENT!R39655</f>
        <v>0</v>
      </c>
      <c r="P1763" s="31">
        <f>[2]consoCURRENT!S39655</f>
        <v>0</v>
      </c>
      <c r="Q1763" s="31">
        <f>[2]consoCURRENT!T39655</f>
        <v>0</v>
      </c>
      <c r="R1763" s="31">
        <f>[2]consoCURRENT!U39655</f>
        <v>0</v>
      </c>
      <c r="S1763" s="31">
        <f>[2]consoCURRENT!V39655</f>
        <v>0</v>
      </c>
      <c r="T1763" s="31">
        <f>[2]consoCURRENT!W39655</f>
        <v>0</v>
      </c>
      <c r="U1763" s="31">
        <f>[2]consoCURRENT!X39655</f>
        <v>0</v>
      </c>
      <c r="V1763" s="31">
        <f>[2]consoCURRENT!Y39655</f>
        <v>0</v>
      </c>
      <c r="W1763" s="31">
        <f>[2]consoCURRENT!Z39655</f>
        <v>0</v>
      </c>
      <c r="X1763" s="31">
        <f>[2]consoCURRENT!AA39655</f>
        <v>0</v>
      </c>
      <c r="Y1763" s="31">
        <f>[2]consoCURRENT!AB39655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108642.98000000001</v>
      </c>
      <c r="C1764" s="40">
        <f t="shared" ref="C1764:Y1764" si="393">SUM(C1760:C1763)</f>
        <v>0</v>
      </c>
      <c r="D1764" s="40">
        <f t="shared" si="393"/>
        <v>108642.98</v>
      </c>
      <c r="E1764" s="40">
        <f t="shared" si="393"/>
        <v>108642.98000000001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58653.47</v>
      </c>
      <c r="O1764" s="40">
        <f t="shared" si="393"/>
        <v>49989.51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108642.98000000001</v>
      </c>
      <c r="AA1764" s="40">
        <f>SUM(AA1760:AA1763)</f>
        <v>0</v>
      </c>
      <c r="AB1764" s="41">
        <f>Z1764/D1764</f>
        <v>1.0000000000000002</v>
      </c>
      <c r="AC1764" s="32"/>
    </row>
    <row r="1765" spans="1:29" s="33" customFormat="1" ht="18" hidden="1" customHeight="1" x14ac:dyDescent="0.25">
      <c r="A1765" s="42" t="s">
        <v>39</v>
      </c>
      <c r="B1765" s="31">
        <f>[2]consoCURRENT!E39659</f>
        <v>0</v>
      </c>
      <c r="C1765" s="31">
        <f>[2]consoCURRENT!F39659</f>
        <v>0</v>
      </c>
      <c r="D1765" s="31">
        <f>[2]consoCURRENT!G39659</f>
        <v>0</v>
      </c>
      <c r="E1765" s="31">
        <f>[2]consoCURRENT!H39659</f>
        <v>0</v>
      </c>
      <c r="F1765" s="31">
        <f>[2]consoCURRENT!I39659</f>
        <v>0</v>
      </c>
      <c r="G1765" s="31">
        <f>[2]consoCURRENT!J39659</f>
        <v>0</v>
      </c>
      <c r="H1765" s="31">
        <f>[2]consoCURRENT!K39659</f>
        <v>0</v>
      </c>
      <c r="I1765" s="31">
        <f>[2]consoCURRENT!L39659</f>
        <v>0</v>
      </c>
      <c r="J1765" s="31">
        <f>[2]consoCURRENT!M39659</f>
        <v>0</v>
      </c>
      <c r="K1765" s="31">
        <f>[2]consoCURRENT!N39659</f>
        <v>0</v>
      </c>
      <c r="L1765" s="31">
        <f>[2]consoCURRENT!O39659</f>
        <v>0</v>
      </c>
      <c r="M1765" s="31">
        <f>[2]consoCURRENT!P39659</f>
        <v>0</v>
      </c>
      <c r="N1765" s="31">
        <f>[2]consoCURRENT!Q39659</f>
        <v>0</v>
      </c>
      <c r="O1765" s="31">
        <f>[2]consoCURRENT!R39659</f>
        <v>0</v>
      </c>
      <c r="P1765" s="31">
        <f>[2]consoCURRENT!S39659</f>
        <v>0</v>
      </c>
      <c r="Q1765" s="31">
        <f>[2]consoCURRENT!T39659</f>
        <v>0</v>
      </c>
      <c r="R1765" s="31">
        <f>[2]consoCURRENT!U39659</f>
        <v>0</v>
      </c>
      <c r="S1765" s="31">
        <f>[2]consoCURRENT!V39659</f>
        <v>0</v>
      </c>
      <c r="T1765" s="31">
        <f>[2]consoCURRENT!W39659</f>
        <v>0</v>
      </c>
      <c r="U1765" s="31">
        <f>[2]consoCURRENT!X39659</f>
        <v>0</v>
      </c>
      <c r="V1765" s="31">
        <f>[2]consoCURRENT!Y39659</f>
        <v>0</v>
      </c>
      <c r="W1765" s="31">
        <f>[2]consoCURRENT!Z39659</f>
        <v>0</v>
      </c>
      <c r="X1765" s="31">
        <f>[2]consoCURRENT!AA39659</f>
        <v>0</v>
      </c>
      <c r="Y1765" s="31">
        <f>[2]consoCURRENT!AB39659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108642.98000000001</v>
      </c>
      <c r="C1766" s="40">
        <f t="shared" ref="C1766:Y1766" si="394">C1765+C1764</f>
        <v>0</v>
      </c>
      <c r="D1766" s="40">
        <f t="shared" si="394"/>
        <v>108642.98</v>
      </c>
      <c r="E1766" s="40">
        <f t="shared" si="394"/>
        <v>108642.98000000001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58653.47</v>
      </c>
      <c r="O1766" s="40">
        <f t="shared" si="394"/>
        <v>49989.51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108642.98000000001</v>
      </c>
      <c r="AA1766" s="40">
        <f>AA1765+AA1764</f>
        <v>0</v>
      </c>
      <c r="AB1766" s="41">
        <f>Z1766/D1766</f>
        <v>1.0000000000000002</v>
      </c>
      <c r="AC1766" s="43"/>
    </row>
    <row r="1767" spans="1:29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[2]consoCURRENT!E39720</f>
        <v>0</v>
      </c>
      <c r="C1770" s="31">
        <f>[2]consoCURRENT!F39720</f>
        <v>0</v>
      </c>
      <c r="D1770" s="31">
        <f>[2]consoCURRENT!G39720</f>
        <v>0</v>
      </c>
      <c r="E1770" s="31">
        <f>[2]consoCURRENT!H39720</f>
        <v>0</v>
      </c>
      <c r="F1770" s="31">
        <f>[2]consoCURRENT!I39720</f>
        <v>0</v>
      </c>
      <c r="G1770" s="31">
        <f>[2]consoCURRENT!J39720</f>
        <v>0</v>
      </c>
      <c r="H1770" s="31">
        <f>[2]consoCURRENT!K39720</f>
        <v>0</v>
      </c>
      <c r="I1770" s="31">
        <f>[2]consoCURRENT!L39720</f>
        <v>0</v>
      </c>
      <c r="J1770" s="31">
        <f>[2]consoCURRENT!M39720</f>
        <v>0</v>
      </c>
      <c r="K1770" s="31">
        <f>[2]consoCURRENT!N39720</f>
        <v>0</v>
      </c>
      <c r="L1770" s="31">
        <f>[2]consoCURRENT!O39720</f>
        <v>0</v>
      </c>
      <c r="M1770" s="31">
        <f>[2]consoCURRENT!P39720</f>
        <v>0</v>
      </c>
      <c r="N1770" s="31">
        <f>[2]consoCURRENT!Q39720</f>
        <v>0</v>
      </c>
      <c r="O1770" s="31">
        <f>[2]consoCURRENT!R39720</f>
        <v>0</v>
      </c>
      <c r="P1770" s="31">
        <f>[2]consoCURRENT!S39720</f>
        <v>0</v>
      </c>
      <c r="Q1770" s="31">
        <f>[2]consoCURRENT!T39720</f>
        <v>0</v>
      </c>
      <c r="R1770" s="31">
        <f>[2]consoCURRENT!U39720</f>
        <v>0</v>
      </c>
      <c r="S1770" s="31">
        <f>[2]consoCURRENT!V39720</f>
        <v>0</v>
      </c>
      <c r="T1770" s="31">
        <f>[2]consoCURRENT!W39720</f>
        <v>0</v>
      </c>
      <c r="U1770" s="31">
        <f>[2]consoCURRENT!X39720</f>
        <v>0</v>
      </c>
      <c r="V1770" s="31">
        <f>[2]consoCURRENT!Y39720</f>
        <v>0</v>
      </c>
      <c r="W1770" s="31">
        <f>[2]consoCURRENT!Z39720</f>
        <v>0</v>
      </c>
      <c r="X1770" s="31">
        <f>[2]consoCURRENT!AA39720</f>
        <v>0</v>
      </c>
      <c r="Y1770" s="31">
        <f>[2]consoCURRENT!AB39720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[2]consoCURRENT!E39833</f>
        <v>1538644.5699999998</v>
      </c>
      <c r="C1771" s="31">
        <f>[2]consoCURRENT!F39833</f>
        <v>-1.1641532182693481E-10</v>
      </c>
      <c r="D1771" s="31">
        <f>[2]consoCURRENT!G39833</f>
        <v>1538644.5699999998</v>
      </c>
      <c r="E1771" s="31">
        <f>[2]consoCURRENT!H39833</f>
        <v>1270721.19</v>
      </c>
      <c r="F1771" s="31">
        <f>[2]consoCURRENT!I39833</f>
        <v>35040</v>
      </c>
      <c r="G1771" s="31">
        <f>[2]consoCURRENT!J39833</f>
        <v>0</v>
      </c>
      <c r="H1771" s="31">
        <f>[2]consoCURRENT!K39833</f>
        <v>0</v>
      </c>
      <c r="I1771" s="31">
        <f>[2]consoCURRENT!L39833</f>
        <v>0</v>
      </c>
      <c r="J1771" s="31">
        <f>[2]consoCURRENT!M39833</f>
        <v>0</v>
      </c>
      <c r="K1771" s="31">
        <f>[2]consoCURRENT!N39833</f>
        <v>0</v>
      </c>
      <c r="L1771" s="31">
        <f>[2]consoCURRENT!O39833</f>
        <v>0</v>
      </c>
      <c r="M1771" s="31">
        <f>[2]consoCURRENT!P39833</f>
        <v>0</v>
      </c>
      <c r="N1771" s="31">
        <f>[2]consoCURRENT!Q39833</f>
        <v>1203275.6399999999</v>
      </c>
      <c r="O1771" s="31">
        <f>[2]consoCURRENT!R39833</f>
        <v>1896</v>
      </c>
      <c r="P1771" s="31">
        <f>[2]consoCURRENT!S39833</f>
        <v>65549.55</v>
      </c>
      <c r="Q1771" s="31">
        <f>[2]consoCURRENT!T39833</f>
        <v>35040</v>
      </c>
      <c r="R1771" s="31">
        <f>[2]consoCURRENT!U39833</f>
        <v>0</v>
      </c>
      <c r="S1771" s="31">
        <f>[2]consoCURRENT!V39833</f>
        <v>0</v>
      </c>
      <c r="T1771" s="31">
        <f>[2]consoCURRENT!W39833</f>
        <v>0</v>
      </c>
      <c r="U1771" s="31">
        <f>[2]consoCURRENT!X39833</f>
        <v>0</v>
      </c>
      <c r="V1771" s="31">
        <f>[2]consoCURRENT!Y39833</f>
        <v>0</v>
      </c>
      <c r="W1771" s="31">
        <f>[2]consoCURRENT!Z39833</f>
        <v>0</v>
      </c>
      <c r="X1771" s="31">
        <f>[2]consoCURRENT!AA39833</f>
        <v>0</v>
      </c>
      <c r="Y1771" s="31">
        <f>[2]consoCURRENT!AB39833</f>
        <v>0</v>
      </c>
      <c r="Z1771" s="31">
        <f>SUM(M1771:Y1771)</f>
        <v>1305761.19</v>
      </c>
      <c r="AA1771" s="31">
        <f>D1771-Z1771</f>
        <v>232883.37999999989</v>
      </c>
      <c r="AB1771" s="38">
        <f>Z1771/D1771</f>
        <v>0.84864380992161181</v>
      </c>
      <c r="AC1771" s="32"/>
    </row>
    <row r="1772" spans="1:29" s="33" customFormat="1" ht="18" hidden="1" customHeight="1" x14ac:dyDescent="0.2">
      <c r="A1772" s="36" t="s">
        <v>36</v>
      </c>
      <c r="B1772" s="31">
        <f>[2]consoCURRENT!E39839</f>
        <v>0</v>
      </c>
      <c r="C1772" s="31">
        <f>[2]consoCURRENT!F39839</f>
        <v>0</v>
      </c>
      <c r="D1772" s="31">
        <f>[2]consoCURRENT!G39839</f>
        <v>0</v>
      </c>
      <c r="E1772" s="31">
        <f>[2]consoCURRENT!H39839</f>
        <v>0</v>
      </c>
      <c r="F1772" s="31">
        <f>[2]consoCURRENT!I39839</f>
        <v>0</v>
      </c>
      <c r="G1772" s="31">
        <f>[2]consoCURRENT!J39839</f>
        <v>0</v>
      </c>
      <c r="H1772" s="31">
        <f>[2]consoCURRENT!K39839</f>
        <v>0</v>
      </c>
      <c r="I1772" s="31">
        <f>[2]consoCURRENT!L39839</f>
        <v>0</v>
      </c>
      <c r="J1772" s="31">
        <f>[2]consoCURRENT!M39839</f>
        <v>0</v>
      </c>
      <c r="K1772" s="31">
        <f>[2]consoCURRENT!N39839</f>
        <v>0</v>
      </c>
      <c r="L1772" s="31">
        <f>[2]consoCURRENT!O39839</f>
        <v>0</v>
      </c>
      <c r="M1772" s="31">
        <f>[2]consoCURRENT!P39839</f>
        <v>0</v>
      </c>
      <c r="N1772" s="31">
        <f>[2]consoCURRENT!Q39839</f>
        <v>0</v>
      </c>
      <c r="O1772" s="31">
        <f>[2]consoCURRENT!R39839</f>
        <v>0</v>
      </c>
      <c r="P1772" s="31">
        <f>[2]consoCURRENT!S39839</f>
        <v>0</v>
      </c>
      <c r="Q1772" s="31">
        <f>[2]consoCURRENT!T39839</f>
        <v>0</v>
      </c>
      <c r="R1772" s="31">
        <f>[2]consoCURRENT!U39839</f>
        <v>0</v>
      </c>
      <c r="S1772" s="31">
        <f>[2]consoCURRENT!V39839</f>
        <v>0</v>
      </c>
      <c r="T1772" s="31">
        <f>[2]consoCURRENT!W39839</f>
        <v>0</v>
      </c>
      <c r="U1772" s="31">
        <f>[2]consoCURRENT!X39839</f>
        <v>0</v>
      </c>
      <c r="V1772" s="31">
        <f>[2]consoCURRENT!Y39839</f>
        <v>0</v>
      </c>
      <c r="W1772" s="31">
        <f>[2]consoCURRENT!Z39839</f>
        <v>0</v>
      </c>
      <c r="X1772" s="31">
        <f>[2]consoCURRENT!AA39839</f>
        <v>0</v>
      </c>
      <c r="Y1772" s="31">
        <f>[2]consoCURRENT!AB39839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[2]consoCURRENT!E39868</f>
        <v>0</v>
      </c>
      <c r="C1773" s="31">
        <f>[2]consoCURRENT!F39868</f>
        <v>0</v>
      </c>
      <c r="D1773" s="31">
        <f>[2]consoCURRENT!G39868</f>
        <v>0</v>
      </c>
      <c r="E1773" s="31">
        <f>[2]consoCURRENT!H39868</f>
        <v>0</v>
      </c>
      <c r="F1773" s="31">
        <f>[2]consoCURRENT!I39868</f>
        <v>0</v>
      </c>
      <c r="G1773" s="31">
        <f>[2]consoCURRENT!J39868</f>
        <v>0</v>
      </c>
      <c r="H1773" s="31">
        <f>[2]consoCURRENT!K39868</f>
        <v>0</v>
      </c>
      <c r="I1773" s="31">
        <f>[2]consoCURRENT!L39868</f>
        <v>0</v>
      </c>
      <c r="J1773" s="31">
        <f>[2]consoCURRENT!M39868</f>
        <v>0</v>
      </c>
      <c r="K1773" s="31">
        <f>[2]consoCURRENT!N39868</f>
        <v>0</v>
      </c>
      <c r="L1773" s="31">
        <f>[2]consoCURRENT!O39868</f>
        <v>0</v>
      </c>
      <c r="M1773" s="31">
        <f>[2]consoCURRENT!P39868</f>
        <v>0</v>
      </c>
      <c r="N1773" s="31">
        <f>[2]consoCURRENT!Q39868</f>
        <v>0</v>
      </c>
      <c r="O1773" s="31">
        <f>[2]consoCURRENT!R39868</f>
        <v>0</v>
      </c>
      <c r="P1773" s="31">
        <f>[2]consoCURRENT!S39868</f>
        <v>0</v>
      </c>
      <c r="Q1773" s="31">
        <f>[2]consoCURRENT!T39868</f>
        <v>0</v>
      </c>
      <c r="R1773" s="31">
        <f>[2]consoCURRENT!U39868</f>
        <v>0</v>
      </c>
      <c r="S1773" s="31">
        <f>[2]consoCURRENT!V39868</f>
        <v>0</v>
      </c>
      <c r="T1773" s="31">
        <f>[2]consoCURRENT!W39868</f>
        <v>0</v>
      </c>
      <c r="U1773" s="31">
        <f>[2]consoCURRENT!X39868</f>
        <v>0</v>
      </c>
      <c r="V1773" s="31">
        <f>[2]consoCURRENT!Y39868</f>
        <v>0</v>
      </c>
      <c r="W1773" s="31">
        <f>[2]consoCURRENT!Z39868</f>
        <v>0</v>
      </c>
      <c r="X1773" s="31">
        <f>[2]consoCURRENT!AA39868</f>
        <v>0</v>
      </c>
      <c r="Y1773" s="31">
        <f>[2]consoCURRENT!AB39868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1538644.5699999998</v>
      </c>
      <c r="C1774" s="40">
        <f t="shared" ref="C1774:Y1774" si="395">SUM(C1770:C1773)</f>
        <v>-1.1641532182693481E-10</v>
      </c>
      <c r="D1774" s="40">
        <f t="shared" si="395"/>
        <v>1538644.5699999998</v>
      </c>
      <c r="E1774" s="40">
        <f t="shared" si="395"/>
        <v>1270721.19</v>
      </c>
      <c r="F1774" s="40">
        <f t="shared" si="395"/>
        <v>35040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1203275.6399999999</v>
      </c>
      <c r="O1774" s="40">
        <f t="shared" si="395"/>
        <v>1896</v>
      </c>
      <c r="P1774" s="40">
        <f t="shared" si="395"/>
        <v>65549.55</v>
      </c>
      <c r="Q1774" s="40">
        <f t="shared" si="395"/>
        <v>35040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1305761.19</v>
      </c>
      <c r="AA1774" s="40">
        <f>SUM(AA1770:AA1773)</f>
        <v>232883.37999999989</v>
      </c>
      <c r="AB1774" s="41">
        <f>Z1774/D1774</f>
        <v>0.84864380992161181</v>
      </c>
      <c r="AC1774" s="32"/>
    </row>
    <row r="1775" spans="1:29" s="33" customFormat="1" ht="18" hidden="1" customHeight="1" x14ac:dyDescent="0.25">
      <c r="A1775" s="42" t="s">
        <v>39</v>
      </c>
      <c r="B1775" s="31">
        <f>[2]consoCURRENT!E39872</f>
        <v>0</v>
      </c>
      <c r="C1775" s="31">
        <f>[2]consoCURRENT!F39872</f>
        <v>0</v>
      </c>
      <c r="D1775" s="31">
        <f>[2]consoCURRENT!G39872</f>
        <v>0</v>
      </c>
      <c r="E1775" s="31">
        <f>[2]consoCURRENT!H39872</f>
        <v>0</v>
      </c>
      <c r="F1775" s="31">
        <f>[2]consoCURRENT!I39872</f>
        <v>0</v>
      </c>
      <c r="G1775" s="31">
        <f>[2]consoCURRENT!J39872</f>
        <v>0</v>
      </c>
      <c r="H1775" s="31">
        <f>[2]consoCURRENT!K39872</f>
        <v>0</v>
      </c>
      <c r="I1775" s="31">
        <f>[2]consoCURRENT!L39872</f>
        <v>0</v>
      </c>
      <c r="J1775" s="31">
        <f>[2]consoCURRENT!M39872</f>
        <v>0</v>
      </c>
      <c r="K1775" s="31">
        <f>[2]consoCURRENT!N39872</f>
        <v>0</v>
      </c>
      <c r="L1775" s="31">
        <f>[2]consoCURRENT!O39872</f>
        <v>0</v>
      </c>
      <c r="M1775" s="31">
        <f>[2]consoCURRENT!P39872</f>
        <v>0</v>
      </c>
      <c r="N1775" s="31">
        <f>[2]consoCURRENT!Q39872</f>
        <v>0</v>
      </c>
      <c r="O1775" s="31">
        <f>[2]consoCURRENT!R39872</f>
        <v>0</v>
      </c>
      <c r="P1775" s="31">
        <f>[2]consoCURRENT!S39872</f>
        <v>0</v>
      </c>
      <c r="Q1775" s="31">
        <f>[2]consoCURRENT!T39872</f>
        <v>0</v>
      </c>
      <c r="R1775" s="31">
        <f>[2]consoCURRENT!U39872</f>
        <v>0</v>
      </c>
      <c r="S1775" s="31">
        <f>[2]consoCURRENT!V39872</f>
        <v>0</v>
      </c>
      <c r="T1775" s="31">
        <f>[2]consoCURRENT!W39872</f>
        <v>0</v>
      </c>
      <c r="U1775" s="31">
        <f>[2]consoCURRENT!X39872</f>
        <v>0</v>
      </c>
      <c r="V1775" s="31">
        <f>[2]consoCURRENT!Y39872</f>
        <v>0</v>
      </c>
      <c r="W1775" s="31">
        <f>[2]consoCURRENT!Z39872</f>
        <v>0</v>
      </c>
      <c r="X1775" s="31">
        <f>[2]consoCURRENT!AA39872</f>
        <v>0</v>
      </c>
      <c r="Y1775" s="31">
        <f>[2]consoCURRENT!AB39872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1538644.5699999998</v>
      </c>
      <c r="C1776" s="40">
        <f t="shared" ref="C1776:Y1776" si="396">C1775+C1774</f>
        <v>-1.1641532182693481E-10</v>
      </c>
      <c r="D1776" s="40">
        <f t="shared" si="396"/>
        <v>1538644.5699999998</v>
      </c>
      <c r="E1776" s="40">
        <f t="shared" si="396"/>
        <v>1270721.19</v>
      </c>
      <c r="F1776" s="40">
        <f t="shared" si="396"/>
        <v>35040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1203275.6399999999</v>
      </c>
      <c r="O1776" s="40">
        <f t="shared" si="396"/>
        <v>1896</v>
      </c>
      <c r="P1776" s="40">
        <f t="shared" si="396"/>
        <v>65549.55</v>
      </c>
      <c r="Q1776" s="40">
        <f t="shared" si="396"/>
        <v>35040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1305761.19</v>
      </c>
      <c r="AA1776" s="40">
        <f>AA1775+AA1774</f>
        <v>232883.37999999989</v>
      </c>
      <c r="AB1776" s="41">
        <f>Z1776/D1776</f>
        <v>0.84864380992161181</v>
      </c>
      <c r="AC1776" s="43"/>
    </row>
    <row r="1777" spans="1:29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[2]consoCURRENT!E39933</f>
        <v>0</v>
      </c>
      <c r="C1780" s="31">
        <f>[2]consoCURRENT!F39933</f>
        <v>0</v>
      </c>
      <c r="D1780" s="31">
        <f>[2]consoCURRENT!G39933</f>
        <v>0</v>
      </c>
      <c r="E1780" s="31">
        <f>[2]consoCURRENT!H39933</f>
        <v>0</v>
      </c>
      <c r="F1780" s="31">
        <f>[2]consoCURRENT!I39933</f>
        <v>0</v>
      </c>
      <c r="G1780" s="31">
        <f>[2]consoCURRENT!J39933</f>
        <v>0</v>
      </c>
      <c r="H1780" s="31">
        <f>[2]consoCURRENT!K39933</f>
        <v>0</v>
      </c>
      <c r="I1780" s="31">
        <f>[2]consoCURRENT!L39933</f>
        <v>0</v>
      </c>
      <c r="J1780" s="31">
        <f>[2]consoCURRENT!M39933</f>
        <v>0</v>
      </c>
      <c r="K1780" s="31">
        <f>[2]consoCURRENT!N39933</f>
        <v>0</v>
      </c>
      <c r="L1780" s="31">
        <f>[2]consoCURRENT!O39933</f>
        <v>0</v>
      </c>
      <c r="M1780" s="31">
        <f>[2]consoCURRENT!P39933</f>
        <v>0</v>
      </c>
      <c r="N1780" s="31">
        <f>[2]consoCURRENT!Q39933</f>
        <v>0</v>
      </c>
      <c r="O1780" s="31">
        <f>[2]consoCURRENT!R39933</f>
        <v>0</v>
      </c>
      <c r="P1780" s="31">
        <f>[2]consoCURRENT!S39933</f>
        <v>0</v>
      </c>
      <c r="Q1780" s="31">
        <f>[2]consoCURRENT!T39933</f>
        <v>0</v>
      </c>
      <c r="R1780" s="31">
        <f>[2]consoCURRENT!U39933</f>
        <v>0</v>
      </c>
      <c r="S1780" s="31">
        <f>[2]consoCURRENT!V39933</f>
        <v>0</v>
      </c>
      <c r="T1780" s="31">
        <f>[2]consoCURRENT!W39933</f>
        <v>0</v>
      </c>
      <c r="U1780" s="31">
        <f>[2]consoCURRENT!X39933</f>
        <v>0</v>
      </c>
      <c r="V1780" s="31">
        <f>[2]consoCURRENT!Y39933</f>
        <v>0</v>
      </c>
      <c r="W1780" s="31">
        <f>[2]consoCURRENT!Z39933</f>
        <v>0</v>
      </c>
      <c r="X1780" s="31">
        <f>[2]consoCURRENT!AA39933</f>
        <v>0</v>
      </c>
      <c r="Y1780" s="31">
        <f>[2]consoCURRENT!AB39933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[2]consoCURRENT!E40046</f>
        <v>754532.23000000021</v>
      </c>
      <c r="C1781" s="31">
        <f>[2]consoCURRENT!F40046</f>
        <v>0</v>
      </c>
      <c r="D1781" s="31">
        <f>[2]consoCURRENT!G40046</f>
        <v>754532.2300000001</v>
      </c>
      <c r="E1781" s="31">
        <f>[2]consoCURRENT!H40046</f>
        <v>45000</v>
      </c>
      <c r="F1781" s="31">
        <f>[2]consoCURRENT!I40046</f>
        <v>8385.0499999999993</v>
      </c>
      <c r="G1781" s="31">
        <f>[2]consoCURRENT!J40046</f>
        <v>0</v>
      </c>
      <c r="H1781" s="31">
        <f>[2]consoCURRENT!K40046</f>
        <v>0</v>
      </c>
      <c r="I1781" s="31">
        <f>[2]consoCURRENT!L40046</f>
        <v>0</v>
      </c>
      <c r="J1781" s="31">
        <f>[2]consoCURRENT!M40046</f>
        <v>0</v>
      </c>
      <c r="K1781" s="31">
        <f>[2]consoCURRENT!N40046</f>
        <v>0</v>
      </c>
      <c r="L1781" s="31">
        <f>[2]consoCURRENT!O40046</f>
        <v>0</v>
      </c>
      <c r="M1781" s="31">
        <f>[2]consoCURRENT!P40046</f>
        <v>0</v>
      </c>
      <c r="N1781" s="31">
        <f>[2]consoCURRENT!Q40046</f>
        <v>0</v>
      </c>
      <c r="O1781" s="31">
        <f>[2]consoCURRENT!R40046</f>
        <v>0</v>
      </c>
      <c r="P1781" s="31">
        <f>[2]consoCURRENT!S40046</f>
        <v>45000</v>
      </c>
      <c r="Q1781" s="31">
        <f>[2]consoCURRENT!T40046</f>
        <v>0</v>
      </c>
      <c r="R1781" s="31">
        <f>[2]consoCURRENT!U40046</f>
        <v>8385.0499999999993</v>
      </c>
      <c r="S1781" s="31">
        <f>[2]consoCURRENT!V40046</f>
        <v>0</v>
      </c>
      <c r="T1781" s="31">
        <f>[2]consoCURRENT!W40046</f>
        <v>0</v>
      </c>
      <c r="U1781" s="31">
        <f>[2]consoCURRENT!X40046</f>
        <v>0</v>
      </c>
      <c r="V1781" s="31">
        <f>[2]consoCURRENT!Y40046</f>
        <v>0</v>
      </c>
      <c r="W1781" s="31">
        <f>[2]consoCURRENT!Z40046</f>
        <v>0</v>
      </c>
      <c r="X1781" s="31">
        <f>[2]consoCURRENT!AA40046</f>
        <v>0</v>
      </c>
      <c r="Y1781" s="31">
        <f>[2]consoCURRENT!AB40046</f>
        <v>0</v>
      </c>
      <c r="Z1781" s="31">
        <f>SUM(M1781:Y1781)</f>
        <v>53385.05</v>
      </c>
      <c r="AA1781" s="31">
        <f>D1781-Z1781</f>
        <v>701147.18</v>
      </c>
      <c r="AB1781" s="38">
        <f>Z1781/D1781</f>
        <v>7.0752511128649859E-2</v>
      </c>
      <c r="AC1781" s="32"/>
    </row>
    <row r="1782" spans="1:29" s="33" customFormat="1" ht="18" hidden="1" customHeight="1" x14ac:dyDescent="0.2">
      <c r="A1782" s="36" t="s">
        <v>36</v>
      </c>
      <c r="B1782" s="31">
        <f>[2]consoCURRENT!E40052</f>
        <v>0</v>
      </c>
      <c r="C1782" s="31">
        <f>[2]consoCURRENT!F40052</f>
        <v>0</v>
      </c>
      <c r="D1782" s="31">
        <f>[2]consoCURRENT!G40052</f>
        <v>0</v>
      </c>
      <c r="E1782" s="31">
        <f>[2]consoCURRENT!H40052</f>
        <v>0</v>
      </c>
      <c r="F1782" s="31">
        <f>[2]consoCURRENT!I40052</f>
        <v>0</v>
      </c>
      <c r="G1782" s="31">
        <f>[2]consoCURRENT!J40052</f>
        <v>0</v>
      </c>
      <c r="H1782" s="31">
        <f>[2]consoCURRENT!K40052</f>
        <v>0</v>
      </c>
      <c r="I1782" s="31">
        <f>[2]consoCURRENT!L40052</f>
        <v>0</v>
      </c>
      <c r="J1782" s="31">
        <f>[2]consoCURRENT!M40052</f>
        <v>0</v>
      </c>
      <c r="K1782" s="31">
        <f>[2]consoCURRENT!N40052</f>
        <v>0</v>
      </c>
      <c r="L1782" s="31">
        <f>[2]consoCURRENT!O40052</f>
        <v>0</v>
      </c>
      <c r="M1782" s="31">
        <f>[2]consoCURRENT!P40052</f>
        <v>0</v>
      </c>
      <c r="N1782" s="31">
        <f>[2]consoCURRENT!Q40052</f>
        <v>0</v>
      </c>
      <c r="O1782" s="31">
        <f>[2]consoCURRENT!R40052</f>
        <v>0</v>
      </c>
      <c r="P1782" s="31">
        <f>[2]consoCURRENT!S40052</f>
        <v>0</v>
      </c>
      <c r="Q1782" s="31">
        <f>[2]consoCURRENT!T40052</f>
        <v>0</v>
      </c>
      <c r="R1782" s="31">
        <f>[2]consoCURRENT!U40052</f>
        <v>0</v>
      </c>
      <c r="S1782" s="31">
        <f>[2]consoCURRENT!V40052</f>
        <v>0</v>
      </c>
      <c r="T1782" s="31">
        <f>[2]consoCURRENT!W40052</f>
        <v>0</v>
      </c>
      <c r="U1782" s="31">
        <f>[2]consoCURRENT!X40052</f>
        <v>0</v>
      </c>
      <c r="V1782" s="31">
        <f>[2]consoCURRENT!Y40052</f>
        <v>0</v>
      </c>
      <c r="W1782" s="31">
        <f>[2]consoCURRENT!Z40052</f>
        <v>0</v>
      </c>
      <c r="X1782" s="31">
        <f>[2]consoCURRENT!AA40052</f>
        <v>0</v>
      </c>
      <c r="Y1782" s="31">
        <f>[2]consoCURRENT!AB40052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[2]consoCURRENT!E40081</f>
        <v>0</v>
      </c>
      <c r="C1783" s="31">
        <f>[2]consoCURRENT!F40081</f>
        <v>0</v>
      </c>
      <c r="D1783" s="31">
        <f>[2]consoCURRENT!G40081</f>
        <v>0</v>
      </c>
      <c r="E1783" s="31">
        <f>[2]consoCURRENT!H40081</f>
        <v>0</v>
      </c>
      <c r="F1783" s="31">
        <f>[2]consoCURRENT!I40081</f>
        <v>0</v>
      </c>
      <c r="G1783" s="31">
        <f>[2]consoCURRENT!J40081</f>
        <v>0</v>
      </c>
      <c r="H1783" s="31">
        <f>[2]consoCURRENT!K40081</f>
        <v>0</v>
      </c>
      <c r="I1783" s="31">
        <f>[2]consoCURRENT!L40081</f>
        <v>0</v>
      </c>
      <c r="J1783" s="31">
        <f>[2]consoCURRENT!M40081</f>
        <v>0</v>
      </c>
      <c r="K1783" s="31">
        <f>[2]consoCURRENT!N40081</f>
        <v>0</v>
      </c>
      <c r="L1783" s="31">
        <f>[2]consoCURRENT!O40081</f>
        <v>0</v>
      </c>
      <c r="M1783" s="31">
        <f>[2]consoCURRENT!P40081</f>
        <v>0</v>
      </c>
      <c r="N1783" s="31">
        <f>[2]consoCURRENT!Q40081</f>
        <v>0</v>
      </c>
      <c r="O1783" s="31">
        <f>[2]consoCURRENT!R40081</f>
        <v>0</v>
      </c>
      <c r="P1783" s="31">
        <f>[2]consoCURRENT!S40081</f>
        <v>0</v>
      </c>
      <c r="Q1783" s="31">
        <f>[2]consoCURRENT!T40081</f>
        <v>0</v>
      </c>
      <c r="R1783" s="31">
        <f>[2]consoCURRENT!U40081</f>
        <v>0</v>
      </c>
      <c r="S1783" s="31">
        <f>[2]consoCURRENT!V40081</f>
        <v>0</v>
      </c>
      <c r="T1783" s="31">
        <f>[2]consoCURRENT!W40081</f>
        <v>0</v>
      </c>
      <c r="U1783" s="31">
        <f>[2]consoCURRENT!X40081</f>
        <v>0</v>
      </c>
      <c r="V1783" s="31">
        <f>[2]consoCURRENT!Y40081</f>
        <v>0</v>
      </c>
      <c r="W1783" s="31">
        <f>[2]consoCURRENT!Z40081</f>
        <v>0</v>
      </c>
      <c r="X1783" s="31">
        <f>[2]consoCURRENT!AA40081</f>
        <v>0</v>
      </c>
      <c r="Y1783" s="31">
        <f>[2]consoCURRENT!AB40081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754532.23000000021</v>
      </c>
      <c r="C1784" s="40">
        <f t="shared" ref="C1784:Y1784" si="397">SUM(C1780:C1783)</f>
        <v>0</v>
      </c>
      <c r="D1784" s="40">
        <f t="shared" si="397"/>
        <v>754532.2300000001</v>
      </c>
      <c r="E1784" s="40">
        <f t="shared" si="397"/>
        <v>45000</v>
      </c>
      <c r="F1784" s="40">
        <f t="shared" si="397"/>
        <v>8385.0499999999993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0</v>
      </c>
      <c r="O1784" s="40">
        <f t="shared" si="397"/>
        <v>0</v>
      </c>
      <c r="P1784" s="40">
        <f t="shared" si="397"/>
        <v>45000</v>
      </c>
      <c r="Q1784" s="40">
        <f t="shared" si="397"/>
        <v>0</v>
      </c>
      <c r="R1784" s="40">
        <f t="shared" si="397"/>
        <v>8385.0499999999993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53385.05</v>
      </c>
      <c r="AA1784" s="40">
        <f>SUM(AA1780:AA1783)</f>
        <v>701147.18</v>
      </c>
      <c r="AB1784" s="41">
        <f>Z1784/D1784</f>
        <v>7.0752511128649859E-2</v>
      </c>
      <c r="AC1784" s="32"/>
    </row>
    <row r="1785" spans="1:29" s="33" customFormat="1" ht="18" hidden="1" customHeight="1" x14ac:dyDescent="0.25">
      <c r="A1785" s="42" t="s">
        <v>39</v>
      </c>
      <c r="B1785" s="31">
        <f>[2]consoCURRENT!E40085</f>
        <v>0</v>
      </c>
      <c r="C1785" s="31">
        <f>[2]consoCURRENT!F40085</f>
        <v>0</v>
      </c>
      <c r="D1785" s="31">
        <f>[2]consoCURRENT!G40085</f>
        <v>0</v>
      </c>
      <c r="E1785" s="31">
        <f>[2]consoCURRENT!H40085</f>
        <v>0</v>
      </c>
      <c r="F1785" s="31">
        <f>[2]consoCURRENT!I40085</f>
        <v>0</v>
      </c>
      <c r="G1785" s="31">
        <f>[2]consoCURRENT!J40085</f>
        <v>0</v>
      </c>
      <c r="H1785" s="31">
        <f>[2]consoCURRENT!K40085</f>
        <v>0</v>
      </c>
      <c r="I1785" s="31">
        <f>[2]consoCURRENT!L40085</f>
        <v>0</v>
      </c>
      <c r="J1785" s="31">
        <f>[2]consoCURRENT!M40085</f>
        <v>0</v>
      </c>
      <c r="K1785" s="31">
        <f>[2]consoCURRENT!N40085</f>
        <v>0</v>
      </c>
      <c r="L1785" s="31">
        <f>[2]consoCURRENT!O40085</f>
        <v>0</v>
      </c>
      <c r="M1785" s="31">
        <f>[2]consoCURRENT!P40085</f>
        <v>0</v>
      </c>
      <c r="N1785" s="31">
        <f>[2]consoCURRENT!Q40085</f>
        <v>0</v>
      </c>
      <c r="O1785" s="31">
        <f>[2]consoCURRENT!R40085</f>
        <v>0</v>
      </c>
      <c r="P1785" s="31">
        <f>[2]consoCURRENT!S40085</f>
        <v>0</v>
      </c>
      <c r="Q1785" s="31">
        <f>[2]consoCURRENT!T40085</f>
        <v>0</v>
      </c>
      <c r="R1785" s="31">
        <f>[2]consoCURRENT!U40085</f>
        <v>0</v>
      </c>
      <c r="S1785" s="31">
        <f>[2]consoCURRENT!V40085</f>
        <v>0</v>
      </c>
      <c r="T1785" s="31">
        <f>[2]consoCURRENT!W40085</f>
        <v>0</v>
      </c>
      <c r="U1785" s="31">
        <f>[2]consoCURRENT!X40085</f>
        <v>0</v>
      </c>
      <c r="V1785" s="31">
        <f>[2]consoCURRENT!Y40085</f>
        <v>0</v>
      </c>
      <c r="W1785" s="31">
        <f>[2]consoCURRENT!Z40085</f>
        <v>0</v>
      </c>
      <c r="X1785" s="31">
        <f>[2]consoCURRENT!AA40085</f>
        <v>0</v>
      </c>
      <c r="Y1785" s="31">
        <f>[2]consoCURRENT!AB40085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754532.23000000021</v>
      </c>
      <c r="C1786" s="40">
        <f t="shared" ref="C1786:Y1786" si="398">C1785+C1784</f>
        <v>0</v>
      </c>
      <c r="D1786" s="40">
        <f t="shared" si="398"/>
        <v>754532.2300000001</v>
      </c>
      <c r="E1786" s="40">
        <f t="shared" si="398"/>
        <v>45000</v>
      </c>
      <c r="F1786" s="40">
        <f t="shared" si="398"/>
        <v>8385.0499999999993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0</v>
      </c>
      <c r="O1786" s="40">
        <f t="shared" si="398"/>
        <v>0</v>
      </c>
      <c r="P1786" s="40">
        <f t="shared" si="398"/>
        <v>45000</v>
      </c>
      <c r="Q1786" s="40">
        <f t="shared" si="398"/>
        <v>0</v>
      </c>
      <c r="R1786" s="40">
        <f t="shared" si="398"/>
        <v>8385.0499999999993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53385.05</v>
      </c>
      <c r="AA1786" s="40">
        <f>AA1785+AA1784</f>
        <v>701147.18</v>
      </c>
      <c r="AB1786" s="41">
        <f>Z1786/D1786</f>
        <v>7.0752511128649859E-2</v>
      </c>
      <c r="AC1786" s="43"/>
    </row>
    <row r="1787" spans="1:29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[2]consoCURRENT!E40146</f>
        <v>0</v>
      </c>
      <c r="C1790" s="31">
        <f>[2]consoCURRENT!F40146</f>
        <v>0</v>
      </c>
      <c r="D1790" s="31">
        <f>[2]consoCURRENT!G40146</f>
        <v>0</v>
      </c>
      <c r="E1790" s="31">
        <f>[2]consoCURRENT!H40146</f>
        <v>0</v>
      </c>
      <c r="F1790" s="31">
        <f>[2]consoCURRENT!I40146</f>
        <v>0</v>
      </c>
      <c r="G1790" s="31">
        <f>[2]consoCURRENT!J40146</f>
        <v>0</v>
      </c>
      <c r="H1790" s="31">
        <f>[2]consoCURRENT!K40146</f>
        <v>0</v>
      </c>
      <c r="I1790" s="31">
        <f>[2]consoCURRENT!L40146</f>
        <v>0</v>
      </c>
      <c r="J1790" s="31">
        <f>[2]consoCURRENT!M40146</f>
        <v>0</v>
      </c>
      <c r="K1790" s="31">
        <f>[2]consoCURRENT!N40146</f>
        <v>0</v>
      </c>
      <c r="L1790" s="31">
        <f>[2]consoCURRENT!O40146</f>
        <v>0</v>
      </c>
      <c r="M1790" s="31">
        <f>[2]consoCURRENT!P40146</f>
        <v>0</v>
      </c>
      <c r="N1790" s="31">
        <f>[2]consoCURRENT!Q40146</f>
        <v>0</v>
      </c>
      <c r="O1790" s="31">
        <f>[2]consoCURRENT!R40146</f>
        <v>0</v>
      </c>
      <c r="P1790" s="31">
        <f>[2]consoCURRENT!S40146</f>
        <v>0</v>
      </c>
      <c r="Q1790" s="31">
        <f>[2]consoCURRENT!T40146</f>
        <v>0</v>
      </c>
      <c r="R1790" s="31">
        <f>[2]consoCURRENT!U40146</f>
        <v>0</v>
      </c>
      <c r="S1790" s="31">
        <f>[2]consoCURRENT!V40146</f>
        <v>0</v>
      </c>
      <c r="T1790" s="31">
        <f>[2]consoCURRENT!W40146</f>
        <v>0</v>
      </c>
      <c r="U1790" s="31">
        <f>[2]consoCURRENT!X40146</f>
        <v>0</v>
      </c>
      <c r="V1790" s="31">
        <f>[2]consoCURRENT!Y40146</f>
        <v>0</v>
      </c>
      <c r="W1790" s="31">
        <f>[2]consoCURRENT!Z40146</f>
        <v>0</v>
      </c>
      <c r="X1790" s="31">
        <f>[2]consoCURRENT!AA40146</f>
        <v>0</v>
      </c>
      <c r="Y1790" s="31">
        <f>[2]consoCURRENT!AB40146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[2]consoCURRENT!E40259</f>
        <v>0</v>
      </c>
      <c r="C1791" s="31">
        <f>[2]consoCURRENT!F40259</f>
        <v>0</v>
      </c>
      <c r="D1791" s="31">
        <f>[2]consoCURRENT!G40259</f>
        <v>0</v>
      </c>
      <c r="E1791" s="31">
        <f>[2]consoCURRENT!H40259</f>
        <v>0</v>
      </c>
      <c r="F1791" s="31">
        <f>[2]consoCURRENT!I40259</f>
        <v>0</v>
      </c>
      <c r="G1791" s="31">
        <f>[2]consoCURRENT!J40259</f>
        <v>0</v>
      </c>
      <c r="H1791" s="31">
        <f>[2]consoCURRENT!K40259</f>
        <v>0</v>
      </c>
      <c r="I1791" s="31">
        <f>[2]consoCURRENT!L40259</f>
        <v>0</v>
      </c>
      <c r="J1791" s="31">
        <f>[2]consoCURRENT!M40259</f>
        <v>0</v>
      </c>
      <c r="K1791" s="31">
        <f>[2]consoCURRENT!N40259</f>
        <v>0</v>
      </c>
      <c r="L1791" s="31">
        <f>[2]consoCURRENT!O40259</f>
        <v>0</v>
      </c>
      <c r="M1791" s="31">
        <f>[2]consoCURRENT!P40259</f>
        <v>0</v>
      </c>
      <c r="N1791" s="31">
        <f>[2]consoCURRENT!Q40259</f>
        <v>0</v>
      </c>
      <c r="O1791" s="31">
        <f>[2]consoCURRENT!R40259</f>
        <v>0</v>
      </c>
      <c r="P1791" s="31">
        <f>[2]consoCURRENT!S40259</f>
        <v>0</v>
      </c>
      <c r="Q1791" s="31">
        <f>[2]consoCURRENT!T40259</f>
        <v>0</v>
      </c>
      <c r="R1791" s="31">
        <f>[2]consoCURRENT!U40259</f>
        <v>0</v>
      </c>
      <c r="S1791" s="31">
        <f>[2]consoCURRENT!V40259</f>
        <v>0</v>
      </c>
      <c r="T1791" s="31">
        <f>[2]consoCURRENT!W40259</f>
        <v>0</v>
      </c>
      <c r="U1791" s="31">
        <f>[2]consoCURRENT!X40259</f>
        <v>0</v>
      </c>
      <c r="V1791" s="31">
        <f>[2]consoCURRENT!Y40259</f>
        <v>0</v>
      </c>
      <c r="W1791" s="31">
        <f>[2]consoCURRENT!Z40259</f>
        <v>0</v>
      </c>
      <c r="X1791" s="31">
        <f>[2]consoCURRENT!AA40259</f>
        <v>0</v>
      </c>
      <c r="Y1791" s="31">
        <f>[2]consoCURRENT!AB40259</f>
        <v>0</v>
      </c>
      <c r="Z1791" s="31">
        <f>SUM(M1791:Y1791)</f>
        <v>0</v>
      </c>
      <c r="AA1791" s="31">
        <f>D1791-Z1791</f>
        <v>0</v>
      </c>
      <c r="AB1791" s="38" t="e">
        <f>Z1791/D1791</f>
        <v>#DIV/0!</v>
      </c>
      <c r="AC1791" s="32"/>
    </row>
    <row r="1792" spans="1:29" s="33" customFormat="1" ht="18" hidden="1" customHeight="1" x14ac:dyDescent="0.2">
      <c r="A1792" s="36" t="s">
        <v>36</v>
      </c>
      <c r="B1792" s="31">
        <f>[2]consoCURRENT!E40265</f>
        <v>0</v>
      </c>
      <c r="C1792" s="31">
        <f>[2]consoCURRENT!F40265</f>
        <v>0</v>
      </c>
      <c r="D1792" s="31">
        <f>[2]consoCURRENT!G40265</f>
        <v>0</v>
      </c>
      <c r="E1792" s="31">
        <f>[2]consoCURRENT!H40265</f>
        <v>0</v>
      </c>
      <c r="F1792" s="31">
        <f>[2]consoCURRENT!I40265</f>
        <v>0</v>
      </c>
      <c r="G1792" s="31">
        <f>[2]consoCURRENT!J40265</f>
        <v>0</v>
      </c>
      <c r="H1792" s="31">
        <f>[2]consoCURRENT!K40265</f>
        <v>0</v>
      </c>
      <c r="I1792" s="31">
        <f>[2]consoCURRENT!L40265</f>
        <v>0</v>
      </c>
      <c r="J1792" s="31">
        <f>[2]consoCURRENT!M40265</f>
        <v>0</v>
      </c>
      <c r="K1792" s="31">
        <f>[2]consoCURRENT!N40265</f>
        <v>0</v>
      </c>
      <c r="L1792" s="31">
        <f>[2]consoCURRENT!O40265</f>
        <v>0</v>
      </c>
      <c r="M1792" s="31">
        <f>[2]consoCURRENT!P40265</f>
        <v>0</v>
      </c>
      <c r="N1792" s="31">
        <f>[2]consoCURRENT!Q40265</f>
        <v>0</v>
      </c>
      <c r="O1792" s="31">
        <f>[2]consoCURRENT!R40265</f>
        <v>0</v>
      </c>
      <c r="P1792" s="31">
        <f>[2]consoCURRENT!S40265</f>
        <v>0</v>
      </c>
      <c r="Q1792" s="31">
        <f>[2]consoCURRENT!T40265</f>
        <v>0</v>
      </c>
      <c r="R1792" s="31">
        <f>[2]consoCURRENT!U40265</f>
        <v>0</v>
      </c>
      <c r="S1792" s="31">
        <f>[2]consoCURRENT!V40265</f>
        <v>0</v>
      </c>
      <c r="T1792" s="31">
        <f>[2]consoCURRENT!W40265</f>
        <v>0</v>
      </c>
      <c r="U1792" s="31">
        <f>[2]consoCURRENT!X40265</f>
        <v>0</v>
      </c>
      <c r="V1792" s="31">
        <f>[2]consoCURRENT!Y40265</f>
        <v>0</v>
      </c>
      <c r="W1792" s="31">
        <f>[2]consoCURRENT!Z40265</f>
        <v>0</v>
      </c>
      <c r="X1792" s="31">
        <f>[2]consoCURRENT!AA40265</f>
        <v>0</v>
      </c>
      <c r="Y1792" s="31">
        <f>[2]consoCURRENT!AB40265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[2]consoCURRENT!E40294</f>
        <v>0</v>
      </c>
      <c r="C1793" s="31">
        <f>[2]consoCURRENT!F40294</f>
        <v>0</v>
      </c>
      <c r="D1793" s="31">
        <f>[2]consoCURRENT!G40294</f>
        <v>0</v>
      </c>
      <c r="E1793" s="31">
        <f>[2]consoCURRENT!H40294</f>
        <v>0</v>
      </c>
      <c r="F1793" s="31">
        <f>[2]consoCURRENT!I40294</f>
        <v>0</v>
      </c>
      <c r="G1793" s="31">
        <f>[2]consoCURRENT!J40294</f>
        <v>0</v>
      </c>
      <c r="H1793" s="31">
        <f>[2]consoCURRENT!K40294</f>
        <v>0</v>
      </c>
      <c r="I1793" s="31">
        <f>[2]consoCURRENT!L40294</f>
        <v>0</v>
      </c>
      <c r="J1793" s="31">
        <f>[2]consoCURRENT!M40294</f>
        <v>0</v>
      </c>
      <c r="K1793" s="31">
        <f>[2]consoCURRENT!N40294</f>
        <v>0</v>
      </c>
      <c r="L1793" s="31">
        <f>[2]consoCURRENT!O40294</f>
        <v>0</v>
      </c>
      <c r="M1793" s="31">
        <f>[2]consoCURRENT!P40294</f>
        <v>0</v>
      </c>
      <c r="N1793" s="31">
        <f>[2]consoCURRENT!Q40294</f>
        <v>0</v>
      </c>
      <c r="O1793" s="31">
        <f>[2]consoCURRENT!R40294</f>
        <v>0</v>
      </c>
      <c r="P1793" s="31">
        <f>[2]consoCURRENT!S40294</f>
        <v>0</v>
      </c>
      <c r="Q1793" s="31">
        <f>[2]consoCURRENT!T40294</f>
        <v>0</v>
      </c>
      <c r="R1793" s="31">
        <f>[2]consoCURRENT!U40294</f>
        <v>0</v>
      </c>
      <c r="S1793" s="31">
        <f>[2]consoCURRENT!V40294</f>
        <v>0</v>
      </c>
      <c r="T1793" s="31">
        <f>[2]consoCURRENT!W40294</f>
        <v>0</v>
      </c>
      <c r="U1793" s="31">
        <f>[2]consoCURRENT!X40294</f>
        <v>0</v>
      </c>
      <c r="V1793" s="31">
        <f>[2]consoCURRENT!Y40294</f>
        <v>0</v>
      </c>
      <c r="W1793" s="31">
        <f>[2]consoCURRENT!Z40294</f>
        <v>0</v>
      </c>
      <c r="X1793" s="31">
        <f>[2]consoCURRENT!AA40294</f>
        <v>0</v>
      </c>
      <c r="Y1793" s="31">
        <f>[2]consoCURRENT!AB40294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0</v>
      </c>
      <c r="C1794" s="40">
        <f t="shared" ref="C1794:Y1794" si="399">SUM(C1790:C1793)</f>
        <v>0</v>
      </c>
      <c r="D1794" s="40">
        <f t="shared" si="399"/>
        <v>0</v>
      </c>
      <c r="E1794" s="40">
        <f t="shared" si="399"/>
        <v>0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0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0</v>
      </c>
      <c r="AA1794" s="40">
        <f>SUM(AA1790:AA1793)</f>
        <v>0</v>
      </c>
      <c r="AB1794" s="41" t="e">
        <f>Z1794/D1794</f>
        <v>#DIV/0!</v>
      </c>
      <c r="AC1794" s="32"/>
    </row>
    <row r="1795" spans="1:29" s="33" customFormat="1" ht="18" hidden="1" customHeight="1" x14ac:dyDescent="0.25">
      <c r="A1795" s="42" t="s">
        <v>39</v>
      </c>
      <c r="B1795" s="31">
        <f>[2]consoCURRENT!E40298</f>
        <v>0</v>
      </c>
      <c r="C1795" s="31">
        <f>[2]consoCURRENT!F40298</f>
        <v>0</v>
      </c>
      <c r="D1795" s="31">
        <f>[2]consoCURRENT!G40298</f>
        <v>0</v>
      </c>
      <c r="E1795" s="31">
        <f>[2]consoCURRENT!H40298</f>
        <v>0</v>
      </c>
      <c r="F1795" s="31">
        <f>[2]consoCURRENT!I40298</f>
        <v>0</v>
      </c>
      <c r="G1795" s="31">
        <f>[2]consoCURRENT!J40298</f>
        <v>0</v>
      </c>
      <c r="H1795" s="31">
        <f>[2]consoCURRENT!K40298</f>
        <v>0</v>
      </c>
      <c r="I1795" s="31">
        <f>[2]consoCURRENT!L40298</f>
        <v>0</v>
      </c>
      <c r="J1795" s="31">
        <f>[2]consoCURRENT!M40298</f>
        <v>0</v>
      </c>
      <c r="K1795" s="31">
        <f>[2]consoCURRENT!N40298</f>
        <v>0</v>
      </c>
      <c r="L1795" s="31">
        <f>[2]consoCURRENT!O40298</f>
        <v>0</v>
      </c>
      <c r="M1795" s="31">
        <f>[2]consoCURRENT!P40298</f>
        <v>0</v>
      </c>
      <c r="N1795" s="31">
        <f>[2]consoCURRENT!Q40298</f>
        <v>0</v>
      </c>
      <c r="O1795" s="31">
        <f>[2]consoCURRENT!R40298</f>
        <v>0</v>
      </c>
      <c r="P1795" s="31">
        <f>[2]consoCURRENT!S40298</f>
        <v>0</v>
      </c>
      <c r="Q1795" s="31">
        <f>[2]consoCURRENT!T40298</f>
        <v>0</v>
      </c>
      <c r="R1795" s="31">
        <f>[2]consoCURRENT!U40298</f>
        <v>0</v>
      </c>
      <c r="S1795" s="31">
        <f>[2]consoCURRENT!V40298</f>
        <v>0</v>
      </c>
      <c r="T1795" s="31">
        <f>[2]consoCURRENT!W40298</f>
        <v>0</v>
      </c>
      <c r="U1795" s="31">
        <f>[2]consoCURRENT!X40298</f>
        <v>0</v>
      </c>
      <c r="V1795" s="31">
        <f>[2]consoCURRENT!Y40298</f>
        <v>0</v>
      </c>
      <c r="W1795" s="31">
        <f>[2]consoCURRENT!Z40298</f>
        <v>0</v>
      </c>
      <c r="X1795" s="31">
        <f>[2]consoCURRENT!AA40298</f>
        <v>0</v>
      </c>
      <c r="Y1795" s="31">
        <f>[2]consoCURRENT!AB40298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0</v>
      </c>
      <c r="C1796" s="40">
        <f t="shared" ref="C1796:Y1796" si="400">C1795+C1794</f>
        <v>0</v>
      </c>
      <c r="D1796" s="40">
        <f t="shared" si="400"/>
        <v>0</v>
      </c>
      <c r="E1796" s="40">
        <f t="shared" si="400"/>
        <v>0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0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0</v>
      </c>
      <c r="AA1796" s="40">
        <f>AA1795+AA1794</f>
        <v>0</v>
      </c>
      <c r="AB1796" s="41" t="e">
        <f>Z1796/D1796</f>
        <v>#DIV/0!</v>
      </c>
      <c r="AC1796" s="43"/>
    </row>
    <row r="1797" spans="1:29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[2]consoCURRENT!E40359</f>
        <v>0</v>
      </c>
      <c r="C1800" s="31">
        <f>[2]consoCURRENT!F40359</f>
        <v>0</v>
      </c>
      <c r="D1800" s="31">
        <f>[2]consoCURRENT!G40359</f>
        <v>0</v>
      </c>
      <c r="E1800" s="31">
        <f>[2]consoCURRENT!H40359</f>
        <v>0</v>
      </c>
      <c r="F1800" s="31">
        <f>[2]consoCURRENT!I40359</f>
        <v>0</v>
      </c>
      <c r="G1800" s="31">
        <f>[2]consoCURRENT!J40359</f>
        <v>0</v>
      </c>
      <c r="H1800" s="31">
        <f>[2]consoCURRENT!K40359</f>
        <v>0</v>
      </c>
      <c r="I1800" s="31">
        <f>[2]consoCURRENT!L40359</f>
        <v>0</v>
      </c>
      <c r="J1800" s="31">
        <f>[2]consoCURRENT!M40359</f>
        <v>0</v>
      </c>
      <c r="K1800" s="31">
        <f>[2]consoCURRENT!N40359</f>
        <v>0</v>
      </c>
      <c r="L1800" s="31">
        <f>[2]consoCURRENT!O40359</f>
        <v>0</v>
      </c>
      <c r="M1800" s="31">
        <f>[2]consoCURRENT!P40359</f>
        <v>0</v>
      </c>
      <c r="N1800" s="31">
        <f>[2]consoCURRENT!Q40359</f>
        <v>0</v>
      </c>
      <c r="O1800" s="31">
        <f>[2]consoCURRENT!R40359</f>
        <v>0</v>
      </c>
      <c r="P1800" s="31">
        <f>[2]consoCURRENT!S40359</f>
        <v>0</v>
      </c>
      <c r="Q1800" s="31">
        <f>[2]consoCURRENT!T40359</f>
        <v>0</v>
      </c>
      <c r="R1800" s="31">
        <f>[2]consoCURRENT!U40359</f>
        <v>0</v>
      </c>
      <c r="S1800" s="31">
        <f>[2]consoCURRENT!V40359</f>
        <v>0</v>
      </c>
      <c r="T1800" s="31">
        <f>[2]consoCURRENT!W40359</f>
        <v>0</v>
      </c>
      <c r="U1800" s="31">
        <f>[2]consoCURRENT!X40359</f>
        <v>0</v>
      </c>
      <c r="V1800" s="31">
        <f>[2]consoCURRENT!Y40359</f>
        <v>0</v>
      </c>
      <c r="W1800" s="31">
        <f>[2]consoCURRENT!Z40359</f>
        <v>0</v>
      </c>
      <c r="X1800" s="31">
        <f>[2]consoCURRENT!AA40359</f>
        <v>0</v>
      </c>
      <c r="Y1800" s="31">
        <f>[2]consoCURRENT!AB40359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9" t="s">
        <v>35</v>
      </c>
      <c r="B1801" s="50">
        <f>[2]consoCURRENT!E40472</f>
        <v>0</v>
      </c>
      <c r="C1801" s="50">
        <f>[2]consoCURRENT!F40472</f>
        <v>0</v>
      </c>
      <c r="D1801" s="50">
        <f>[2]consoCURRENT!G40472</f>
        <v>0</v>
      </c>
      <c r="E1801" s="50">
        <f>[2]consoCURRENT!H40472</f>
        <v>0</v>
      </c>
      <c r="F1801" s="50">
        <f>[2]consoCURRENT!I40472</f>
        <v>0</v>
      </c>
      <c r="G1801" s="50">
        <f>[2]consoCURRENT!J40472</f>
        <v>0</v>
      </c>
      <c r="H1801" s="50">
        <f>[2]consoCURRENT!K40472</f>
        <v>0</v>
      </c>
      <c r="I1801" s="50">
        <f>[2]consoCURRENT!L40472</f>
        <v>0</v>
      </c>
      <c r="J1801" s="50">
        <f>[2]consoCURRENT!M40472</f>
        <v>0</v>
      </c>
      <c r="K1801" s="50">
        <f>[2]consoCURRENT!N40472</f>
        <v>0</v>
      </c>
      <c r="L1801" s="50">
        <f>[2]consoCURRENT!O40472</f>
        <v>0</v>
      </c>
      <c r="M1801" s="50">
        <f>[2]consoCURRENT!P40472</f>
        <v>0</v>
      </c>
      <c r="N1801" s="50">
        <f>[2]consoCURRENT!Q40472</f>
        <v>0</v>
      </c>
      <c r="O1801" s="50">
        <f>[2]consoCURRENT!R40472</f>
        <v>0</v>
      </c>
      <c r="P1801" s="50">
        <f>[2]consoCURRENT!S40472</f>
        <v>0</v>
      </c>
      <c r="Q1801" s="50">
        <f>[2]consoCURRENT!T40472</f>
        <v>0</v>
      </c>
      <c r="R1801" s="50">
        <f>[2]consoCURRENT!U40472</f>
        <v>0</v>
      </c>
      <c r="S1801" s="50">
        <f>[2]consoCURRENT!V40472</f>
        <v>0</v>
      </c>
      <c r="T1801" s="50">
        <f>[2]consoCURRENT!W40472</f>
        <v>0</v>
      </c>
      <c r="U1801" s="50">
        <f>[2]consoCURRENT!X40472</f>
        <v>0</v>
      </c>
      <c r="V1801" s="50">
        <f>[2]consoCURRENT!Y40472</f>
        <v>0</v>
      </c>
      <c r="W1801" s="50">
        <f>[2]consoCURRENT!Z40472</f>
        <v>0</v>
      </c>
      <c r="X1801" s="50">
        <f>[2]consoCURRENT!AA40472</f>
        <v>0</v>
      </c>
      <c r="Y1801" s="50">
        <f>[2]consoCURRENT!AB40472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[2]consoCURRENT!E40478</f>
        <v>0</v>
      </c>
      <c r="C1802" s="31">
        <f>[2]consoCURRENT!F40478</f>
        <v>0</v>
      </c>
      <c r="D1802" s="31">
        <f>[2]consoCURRENT!G40478</f>
        <v>0</v>
      </c>
      <c r="E1802" s="31">
        <f>[2]consoCURRENT!H40478</f>
        <v>0</v>
      </c>
      <c r="F1802" s="31">
        <f>[2]consoCURRENT!I40478</f>
        <v>0</v>
      </c>
      <c r="G1802" s="31">
        <f>[2]consoCURRENT!J40478</f>
        <v>0</v>
      </c>
      <c r="H1802" s="31">
        <f>[2]consoCURRENT!K40478</f>
        <v>0</v>
      </c>
      <c r="I1802" s="31">
        <f>[2]consoCURRENT!L40478</f>
        <v>0</v>
      </c>
      <c r="J1802" s="31">
        <f>[2]consoCURRENT!M40478</f>
        <v>0</v>
      </c>
      <c r="K1802" s="31">
        <f>[2]consoCURRENT!N40478</f>
        <v>0</v>
      </c>
      <c r="L1802" s="31">
        <f>[2]consoCURRENT!O40478</f>
        <v>0</v>
      </c>
      <c r="M1802" s="31">
        <f>[2]consoCURRENT!P40478</f>
        <v>0</v>
      </c>
      <c r="N1802" s="31">
        <f>[2]consoCURRENT!Q40478</f>
        <v>0</v>
      </c>
      <c r="O1802" s="31">
        <f>[2]consoCURRENT!R40478</f>
        <v>0</v>
      </c>
      <c r="P1802" s="31">
        <f>[2]consoCURRENT!S40478</f>
        <v>0</v>
      </c>
      <c r="Q1802" s="31">
        <f>[2]consoCURRENT!T40478</f>
        <v>0</v>
      </c>
      <c r="R1802" s="31">
        <f>[2]consoCURRENT!U40478</f>
        <v>0</v>
      </c>
      <c r="S1802" s="31">
        <f>[2]consoCURRENT!V40478</f>
        <v>0</v>
      </c>
      <c r="T1802" s="31">
        <f>[2]consoCURRENT!W40478</f>
        <v>0</v>
      </c>
      <c r="U1802" s="31">
        <f>[2]consoCURRENT!X40478</f>
        <v>0</v>
      </c>
      <c r="V1802" s="31">
        <f>[2]consoCURRENT!Y40478</f>
        <v>0</v>
      </c>
      <c r="W1802" s="31">
        <f>[2]consoCURRENT!Z40478</f>
        <v>0</v>
      </c>
      <c r="X1802" s="31">
        <f>[2]consoCURRENT!AA40478</f>
        <v>0</v>
      </c>
      <c r="Y1802" s="31">
        <f>[2]consoCURRENT!AB40478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[2]consoCURRENT!E40507</f>
        <v>0</v>
      </c>
      <c r="C1803" s="31">
        <f>[2]consoCURRENT!F40507</f>
        <v>0</v>
      </c>
      <c r="D1803" s="31">
        <f>[2]consoCURRENT!G40507</f>
        <v>0</v>
      </c>
      <c r="E1803" s="31">
        <f>[2]consoCURRENT!H40507</f>
        <v>0</v>
      </c>
      <c r="F1803" s="31">
        <f>[2]consoCURRENT!I40507</f>
        <v>0</v>
      </c>
      <c r="G1803" s="31">
        <f>[2]consoCURRENT!J40507</f>
        <v>0</v>
      </c>
      <c r="H1803" s="31">
        <f>[2]consoCURRENT!K40507</f>
        <v>0</v>
      </c>
      <c r="I1803" s="31">
        <f>[2]consoCURRENT!L40507</f>
        <v>0</v>
      </c>
      <c r="J1803" s="31">
        <f>[2]consoCURRENT!M40507</f>
        <v>0</v>
      </c>
      <c r="K1803" s="31">
        <f>[2]consoCURRENT!N40507</f>
        <v>0</v>
      </c>
      <c r="L1803" s="31">
        <f>[2]consoCURRENT!O40507</f>
        <v>0</v>
      </c>
      <c r="M1803" s="31">
        <f>[2]consoCURRENT!P40507</f>
        <v>0</v>
      </c>
      <c r="N1803" s="31">
        <f>[2]consoCURRENT!Q40507</f>
        <v>0</v>
      </c>
      <c r="O1803" s="31">
        <f>[2]consoCURRENT!R40507</f>
        <v>0</v>
      </c>
      <c r="P1803" s="31">
        <f>[2]consoCURRENT!S40507</f>
        <v>0</v>
      </c>
      <c r="Q1803" s="31">
        <f>[2]consoCURRENT!T40507</f>
        <v>0</v>
      </c>
      <c r="R1803" s="31">
        <f>[2]consoCURRENT!U40507</f>
        <v>0</v>
      </c>
      <c r="S1803" s="31">
        <f>[2]consoCURRENT!V40507</f>
        <v>0</v>
      </c>
      <c r="T1803" s="31">
        <f>[2]consoCURRENT!W40507</f>
        <v>0</v>
      </c>
      <c r="U1803" s="31">
        <f>[2]consoCURRENT!X40507</f>
        <v>0</v>
      </c>
      <c r="V1803" s="31">
        <f>[2]consoCURRENT!Y40507</f>
        <v>0</v>
      </c>
      <c r="W1803" s="31">
        <f>[2]consoCURRENT!Z40507</f>
        <v>0</v>
      </c>
      <c r="X1803" s="31">
        <f>[2]consoCURRENT!AA40507</f>
        <v>0</v>
      </c>
      <c r="Y1803" s="31">
        <f>[2]consoCURRENT!AB40507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[2]consoCURRENT!E40511</f>
        <v>0</v>
      </c>
      <c r="C1805" s="31">
        <f>[2]consoCURRENT!F40511</f>
        <v>0</v>
      </c>
      <c r="D1805" s="31">
        <f>[2]consoCURRENT!G40511</f>
        <v>0</v>
      </c>
      <c r="E1805" s="31">
        <f>[2]consoCURRENT!H40511</f>
        <v>0</v>
      </c>
      <c r="F1805" s="31">
        <f>[2]consoCURRENT!I40511</f>
        <v>0</v>
      </c>
      <c r="G1805" s="31">
        <f>[2]consoCURRENT!J40511</f>
        <v>0</v>
      </c>
      <c r="H1805" s="31">
        <f>[2]consoCURRENT!K40511</f>
        <v>0</v>
      </c>
      <c r="I1805" s="31">
        <f>[2]consoCURRENT!L40511</f>
        <v>0</v>
      </c>
      <c r="J1805" s="31">
        <f>[2]consoCURRENT!M40511</f>
        <v>0</v>
      </c>
      <c r="K1805" s="31">
        <f>[2]consoCURRENT!N40511</f>
        <v>0</v>
      </c>
      <c r="L1805" s="31">
        <f>[2]consoCURRENT!O40511</f>
        <v>0</v>
      </c>
      <c r="M1805" s="31">
        <f>[2]consoCURRENT!P40511</f>
        <v>0</v>
      </c>
      <c r="N1805" s="31">
        <f>[2]consoCURRENT!Q40511</f>
        <v>0</v>
      </c>
      <c r="O1805" s="31">
        <f>[2]consoCURRENT!R40511</f>
        <v>0</v>
      </c>
      <c r="P1805" s="31">
        <f>[2]consoCURRENT!S40511</f>
        <v>0</v>
      </c>
      <c r="Q1805" s="31">
        <f>[2]consoCURRENT!T40511</f>
        <v>0</v>
      </c>
      <c r="R1805" s="31">
        <f>[2]consoCURRENT!U40511</f>
        <v>0</v>
      </c>
      <c r="S1805" s="31">
        <f>[2]consoCURRENT!V40511</f>
        <v>0</v>
      </c>
      <c r="T1805" s="31">
        <f>[2]consoCURRENT!W40511</f>
        <v>0</v>
      </c>
      <c r="U1805" s="31">
        <f>[2]consoCURRENT!X40511</f>
        <v>0</v>
      </c>
      <c r="V1805" s="31">
        <f>[2]consoCURRENT!Y40511</f>
        <v>0</v>
      </c>
      <c r="W1805" s="31">
        <f>[2]consoCURRENT!Z40511</f>
        <v>0</v>
      </c>
      <c r="X1805" s="31">
        <f>[2]consoCURRENT!AA40511</f>
        <v>0</v>
      </c>
      <c r="Y1805" s="31">
        <f>[2]consoCURRENT!AB40511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[2]consoCURRENT!E40572</f>
        <v>0</v>
      </c>
      <c r="C1810" s="31">
        <f>[2]consoCURRENT!F40572</f>
        <v>0</v>
      </c>
      <c r="D1810" s="31">
        <f>[2]consoCURRENT!G40572</f>
        <v>0</v>
      </c>
      <c r="E1810" s="31">
        <f>[2]consoCURRENT!H40572</f>
        <v>0</v>
      </c>
      <c r="F1810" s="31">
        <f>[2]consoCURRENT!I40572</f>
        <v>0</v>
      </c>
      <c r="G1810" s="31">
        <f>[2]consoCURRENT!J40572</f>
        <v>0</v>
      </c>
      <c r="H1810" s="31">
        <f>[2]consoCURRENT!K40572</f>
        <v>0</v>
      </c>
      <c r="I1810" s="31">
        <f>[2]consoCURRENT!L40572</f>
        <v>0</v>
      </c>
      <c r="J1810" s="31">
        <f>[2]consoCURRENT!M40572</f>
        <v>0</v>
      </c>
      <c r="K1810" s="31">
        <f>[2]consoCURRENT!N40572</f>
        <v>0</v>
      </c>
      <c r="L1810" s="31">
        <f>[2]consoCURRENT!O40572</f>
        <v>0</v>
      </c>
      <c r="M1810" s="31">
        <f>[2]consoCURRENT!P40572</f>
        <v>0</v>
      </c>
      <c r="N1810" s="31">
        <f>[2]consoCURRENT!Q40572</f>
        <v>0</v>
      </c>
      <c r="O1810" s="31">
        <f>[2]consoCURRENT!R40572</f>
        <v>0</v>
      </c>
      <c r="P1810" s="31">
        <f>[2]consoCURRENT!S40572</f>
        <v>0</v>
      </c>
      <c r="Q1810" s="31">
        <f>[2]consoCURRENT!T40572</f>
        <v>0</v>
      </c>
      <c r="R1810" s="31">
        <f>[2]consoCURRENT!U40572</f>
        <v>0</v>
      </c>
      <c r="S1810" s="31">
        <f>[2]consoCURRENT!V40572</f>
        <v>0</v>
      </c>
      <c r="T1810" s="31">
        <f>[2]consoCURRENT!W40572</f>
        <v>0</v>
      </c>
      <c r="U1810" s="31">
        <f>[2]consoCURRENT!X40572</f>
        <v>0</v>
      </c>
      <c r="V1810" s="31">
        <f>[2]consoCURRENT!Y40572</f>
        <v>0</v>
      </c>
      <c r="W1810" s="31">
        <f>[2]consoCURRENT!Z40572</f>
        <v>0</v>
      </c>
      <c r="X1810" s="31">
        <f>[2]consoCURRENT!AA40572</f>
        <v>0</v>
      </c>
      <c r="Y1810" s="31">
        <f>[2]consoCURRENT!AB40572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[2]consoCURRENT!E40685</f>
        <v>0</v>
      </c>
      <c r="C1811" s="31">
        <f>[2]consoCURRENT!F40685</f>
        <v>0</v>
      </c>
      <c r="D1811" s="31">
        <f>[2]consoCURRENT!G40685</f>
        <v>0</v>
      </c>
      <c r="E1811" s="31">
        <f>[2]consoCURRENT!H40685</f>
        <v>0</v>
      </c>
      <c r="F1811" s="31">
        <f>[2]consoCURRENT!I40685</f>
        <v>0</v>
      </c>
      <c r="G1811" s="31">
        <f>[2]consoCURRENT!J40685</f>
        <v>0</v>
      </c>
      <c r="H1811" s="31">
        <f>[2]consoCURRENT!K40685</f>
        <v>0</v>
      </c>
      <c r="I1811" s="31">
        <f>[2]consoCURRENT!L40685</f>
        <v>0</v>
      </c>
      <c r="J1811" s="31">
        <f>[2]consoCURRENT!M40685</f>
        <v>0</v>
      </c>
      <c r="K1811" s="31">
        <f>[2]consoCURRENT!N40685</f>
        <v>0</v>
      </c>
      <c r="L1811" s="31">
        <f>[2]consoCURRENT!O40685</f>
        <v>0</v>
      </c>
      <c r="M1811" s="31">
        <f>[2]consoCURRENT!P40685</f>
        <v>0</v>
      </c>
      <c r="N1811" s="31">
        <f>[2]consoCURRENT!Q40685</f>
        <v>0</v>
      </c>
      <c r="O1811" s="31">
        <f>[2]consoCURRENT!R40685</f>
        <v>0</v>
      </c>
      <c r="P1811" s="31">
        <f>[2]consoCURRENT!S40685</f>
        <v>0</v>
      </c>
      <c r="Q1811" s="31">
        <f>[2]consoCURRENT!T40685</f>
        <v>0</v>
      </c>
      <c r="R1811" s="31">
        <f>[2]consoCURRENT!U40685</f>
        <v>0</v>
      </c>
      <c r="S1811" s="31">
        <f>[2]consoCURRENT!V40685</f>
        <v>0</v>
      </c>
      <c r="T1811" s="31">
        <f>[2]consoCURRENT!W40685</f>
        <v>0</v>
      </c>
      <c r="U1811" s="31">
        <f>[2]consoCURRENT!X40685</f>
        <v>0</v>
      </c>
      <c r="V1811" s="31">
        <f>[2]consoCURRENT!Y40685</f>
        <v>0</v>
      </c>
      <c r="W1811" s="31">
        <f>[2]consoCURRENT!Z40685</f>
        <v>0</v>
      </c>
      <c r="X1811" s="31">
        <f>[2]consoCURRENT!AA40685</f>
        <v>0</v>
      </c>
      <c r="Y1811" s="31">
        <f>[2]consoCURRENT!AB40685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[2]consoCURRENT!E40691</f>
        <v>0</v>
      </c>
      <c r="C1812" s="31">
        <f>[2]consoCURRENT!F40691</f>
        <v>0</v>
      </c>
      <c r="D1812" s="31">
        <f>[2]consoCURRENT!G40691</f>
        <v>0</v>
      </c>
      <c r="E1812" s="31">
        <f>[2]consoCURRENT!H40691</f>
        <v>0</v>
      </c>
      <c r="F1812" s="31">
        <f>[2]consoCURRENT!I40691</f>
        <v>0</v>
      </c>
      <c r="G1812" s="31">
        <f>[2]consoCURRENT!J40691</f>
        <v>0</v>
      </c>
      <c r="H1812" s="31">
        <f>[2]consoCURRENT!K40691</f>
        <v>0</v>
      </c>
      <c r="I1812" s="31">
        <f>[2]consoCURRENT!L40691</f>
        <v>0</v>
      </c>
      <c r="J1812" s="31">
        <f>[2]consoCURRENT!M40691</f>
        <v>0</v>
      </c>
      <c r="K1812" s="31">
        <f>[2]consoCURRENT!N40691</f>
        <v>0</v>
      </c>
      <c r="L1812" s="31">
        <f>[2]consoCURRENT!O40691</f>
        <v>0</v>
      </c>
      <c r="M1812" s="31">
        <f>[2]consoCURRENT!P40691</f>
        <v>0</v>
      </c>
      <c r="N1812" s="31">
        <f>[2]consoCURRENT!Q40691</f>
        <v>0</v>
      </c>
      <c r="O1812" s="31">
        <f>[2]consoCURRENT!R40691</f>
        <v>0</v>
      </c>
      <c r="P1812" s="31">
        <f>[2]consoCURRENT!S40691</f>
        <v>0</v>
      </c>
      <c r="Q1812" s="31">
        <f>[2]consoCURRENT!T40691</f>
        <v>0</v>
      </c>
      <c r="R1812" s="31">
        <f>[2]consoCURRENT!U40691</f>
        <v>0</v>
      </c>
      <c r="S1812" s="31">
        <f>[2]consoCURRENT!V40691</f>
        <v>0</v>
      </c>
      <c r="T1812" s="31">
        <f>[2]consoCURRENT!W40691</f>
        <v>0</v>
      </c>
      <c r="U1812" s="31">
        <f>[2]consoCURRENT!X40691</f>
        <v>0</v>
      </c>
      <c r="V1812" s="31">
        <f>[2]consoCURRENT!Y40691</f>
        <v>0</v>
      </c>
      <c r="W1812" s="31">
        <f>[2]consoCURRENT!Z40691</f>
        <v>0</v>
      </c>
      <c r="X1812" s="31">
        <f>[2]consoCURRENT!AA40691</f>
        <v>0</v>
      </c>
      <c r="Y1812" s="31">
        <f>[2]consoCURRENT!AB40691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[2]consoCURRENT!E40720</f>
        <v>0</v>
      </c>
      <c r="C1813" s="31">
        <f>[2]consoCURRENT!F40720</f>
        <v>0</v>
      </c>
      <c r="D1813" s="31">
        <f>[2]consoCURRENT!G40720</f>
        <v>0</v>
      </c>
      <c r="E1813" s="31">
        <f>[2]consoCURRENT!H40720</f>
        <v>0</v>
      </c>
      <c r="F1813" s="31">
        <f>[2]consoCURRENT!I40720</f>
        <v>0</v>
      </c>
      <c r="G1813" s="31">
        <f>[2]consoCURRENT!J40720</f>
        <v>0</v>
      </c>
      <c r="H1813" s="31">
        <f>[2]consoCURRENT!K40720</f>
        <v>0</v>
      </c>
      <c r="I1813" s="31">
        <f>[2]consoCURRENT!L40720</f>
        <v>0</v>
      </c>
      <c r="J1813" s="31">
        <f>[2]consoCURRENT!M40720</f>
        <v>0</v>
      </c>
      <c r="K1813" s="31">
        <f>[2]consoCURRENT!N40720</f>
        <v>0</v>
      </c>
      <c r="L1813" s="31">
        <f>[2]consoCURRENT!O40720</f>
        <v>0</v>
      </c>
      <c r="M1813" s="31">
        <f>[2]consoCURRENT!P40720</f>
        <v>0</v>
      </c>
      <c r="N1813" s="31">
        <f>[2]consoCURRENT!Q40720</f>
        <v>0</v>
      </c>
      <c r="O1813" s="31">
        <f>[2]consoCURRENT!R40720</f>
        <v>0</v>
      </c>
      <c r="P1813" s="31">
        <f>[2]consoCURRENT!S40720</f>
        <v>0</v>
      </c>
      <c r="Q1813" s="31">
        <f>[2]consoCURRENT!T40720</f>
        <v>0</v>
      </c>
      <c r="R1813" s="31">
        <f>[2]consoCURRENT!U40720</f>
        <v>0</v>
      </c>
      <c r="S1813" s="31">
        <f>[2]consoCURRENT!V40720</f>
        <v>0</v>
      </c>
      <c r="T1813" s="31">
        <f>[2]consoCURRENT!W40720</f>
        <v>0</v>
      </c>
      <c r="U1813" s="31">
        <f>[2]consoCURRENT!X40720</f>
        <v>0</v>
      </c>
      <c r="V1813" s="31">
        <f>[2]consoCURRENT!Y40720</f>
        <v>0</v>
      </c>
      <c r="W1813" s="31">
        <f>[2]consoCURRENT!Z40720</f>
        <v>0</v>
      </c>
      <c r="X1813" s="31">
        <f>[2]consoCURRENT!AA40720</f>
        <v>0</v>
      </c>
      <c r="Y1813" s="31">
        <f>[2]consoCURRENT!AB40720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[2]consoCURRENT!E40724</f>
        <v>0</v>
      </c>
      <c r="C1815" s="31">
        <f>[2]consoCURRENT!F40724</f>
        <v>0</v>
      </c>
      <c r="D1815" s="31">
        <f>[2]consoCURRENT!G40724</f>
        <v>0</v>
      </c>
      <c r="E1815" s="31">
        <f>[2]consoCURRENT!H40724</f>
        <v>0</v>
      </c>
      <c r="F1815" s="31">
        <f>[2]consoCURRENT!I40724</f>
        <v>0</v>
      </c>
      <c r="G1815" s="31">
        <f>[2]consoCURRENT!J40724</f>
        <v>0</v>
      </c>
      <c r="H1815" s="31">
        <f>[2]consoCURRENT!K40724</f>
        <v>0</v>
      </c>
      <c r="I1815" s="31">
        <f>[2]consoCURRENT!L40724</f>
        <v>0</v>
      </c>
      <c r="J1815" s="31">
        <f>[2]consoCURRENT!M40724</f>
        <v>0</v>
      </c>
      <c r="K1815" s="31">
        <f>[2]consoCURRENT!N40724</f>
        <v>0</v>
      </c>
      <c r="L1815" s="31">
        <f>[2]consoCURRENT!O40724</f>
        <v>0</v>
      </c>
      <c r="M1815" s="31">
        <f>[2]consoCURRENT!P40724</f>
        <v>0</v>
      </c>
      <c r="N1815" s="31">
        <f>[2]consoCURRENT!Q40724</f>
        <v>0</v>
      </c>
      <c r="O1815" s="31">
        <f>[2]consoCURRENT!R40724</f>
        <v>0</v>
      </c>
      <c r="P1815" s="31">
        <f>[2]consoCURRENT!S40724</f>
        <v>0</v>
      </c>
      <c r="Q1815" s="31">
        <f>[2]consoCURRENT!T40724</f>
        <v>0</v>
      </c>
      <c r="R1815" s="31">
        <f>[2]consoCURRENT!U40724</f>
        <v>0</v>
      </c>
      <c r="S1815" s="31">
        <f>[2]consoCURRENT!V40724</f>
        <v>0</v>
      </c>
      <c r="T1815" s="31">
        <f>[2]consoCURRENT!W40724</f>
        <v>0</v>
      </c>
      <c r="U1815" s="31">
        <f>[2]consoCURRENT!X40724</f>
        <v>0</v>
      </c>
      <c r="V1815" s="31">
        <f>[2]consoCURRENT!Y40724</f>
        <v>0</v>
      </c>
      <c r="W1815" s="31">
        <f>[2]consoCURRENT!Z40724</f>
        <v>0</v>
      </c>
      <c r="X1815" s="31">
        <f>[2]consoCURRENT!AA40724</f>
        <v>0</v>
      </c>
      <c r="Y1815" s="31">
        <f>[2]consoCURRENT!AB40724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[2]consoCURRENT!E40785</f>
        <v>0</v>
      </c>
      <c r="C1820" s="31">
        <f>[2]consoCURRENT!F40785</f>
        <v>0</v>
      </c>
      <c r="D1820" s="31">
        <f>[2]consoCURRENT!G40785</f>
        <v>0</v>
      </c>
      <c r="E1820" s="31">
        <f>[2]consoCURRENT!H40785</f>
        <v>0</v>
      </c>
      <c r="F1820" s="31">
        <f>[2]consoCURRENT!I40785</f>
        <v>0</v>
      </c>
      <c r="G1820" s="31">
        <f>[2]consoCURRENT!J40785</f>
        <v>0</v>
      </c>
      <c r="H1820" s="31">
        <f>[2]consoCURRENT!K40785</f>
        <v>0</v>
      </c>
      <c r="I1820" s="31">
        <f>[2]consoCURRENT!L40785</f>
        <v>0</v>
      </c>
      <c r="J1820" s="31">
        <f>[2]consoCURRENT!M40785</f>
        <v>0</v>
      </c>
      <c r="K1820" s="31">
        <f>[2]consoCURRENT!N40785</f>
        <v>0</v>
      </c>
      <c r="L1820" s="31">
        <f>[2]consoCURRENT!O40785</f>
        <v>0</v>
      </c>
      <c r="M1820" s="31">
        <f>[2]consoCURRENT!P40785</f>
        <v>0</v>
      </c>
      <c r="N1820" s="31">
        <f>[2]consoCURRENT!Q40785</f>
        <v>0</v>
      </c>
      <c r="O1820" s="31">
        <f>[2]consoCURRENT!R40785</f>
        <v>0</v>
      </c>
      <c r="P1820" s="31">
        <f>[2]consoCURRENT!S40785</f>
        <v>0</v>
      </c>
      <c r="Q1820" s="31">
        <f>[2]consoCURRENT!T40785</f>
        <v>0</v>
      </c>
      <c r="R1820" s="31">
        <f>[2]consoCURRENT!U40785</f>
        <v>0</v>
      </c>
      <c r="S1820" s="31">
        <f>[2]consoCURRENT!V40785</f>
        <v>0</v>
      </c>
      <c r="T1820" s="31">
        <f>[2]consoCURRENT!W40785</f>
        <v>0</v>
      </c>
      <c r="U1820" s="31">
        <f>[2]consoCURRENT!X40785</f>
        <v>0</v>
      </c>
      <c r="V1820" s="31">
        <f>[2]consoCURRENT!Y40785</f>
        <v>0</v>
      </c>
      <c r="W1820" s="31">
        <f>[2]consoCURRENT!Z40785</f>
        <v>0</v>
      </c>
      <c r="X1820" s="31">
        <f>[2]consoCURRENT!AA40785</f>
        <v>0</v>
      </c>
      <c r="Y1820" s="31">
        <f>[2]consoCURRENT!AB40785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[2]consoCURRENT!E40898</f>
        <v>0</v>
      </c>
      <c r="C1821" s="31">
        <f>[2]consoCURRENT!F40898</f>
        <v>0</v>
      </c>
      <c r="D1821" s="31">
        <f>[2]consoCURRENT!G40898</f>
        <v>0</v>
      </c>
      <c r="E1821" s="31">
        <f>[2]consoCURRENT!H40898</f>
        <v>0</v>
      </c>
      <c r="F1821" s="31">
        <f>[2]consoCURRENT!I40898</f>
        <v>0</v>
      </c>
      <c r="G1821" s="31">
        <f>[2]consoCURRENT!J40898</f>
        <v>0</v>
      </c>
      <c r="H1821" s="31">
        <f>[2]consoCURRENT!K40898</f>
        <v>0</v>
      </c>
      <c r="I1821" s="31">
        <f>[2]consoCURRENT!L40898</f>
        <v>0</v>
      </c>
      <c r="J1821" s="31">
        <f>[2]consoCURRENT!M40898</f>
        <v>0</v>
      </c>
      <c r="K1821" s="31">
        <f>[2]consoCURRENT!N40898</f>
        <v>0</v>
      </c>
      <c r="L1821" s="31">
        <f>[2]consoCURRENT!O40898</f>
        <v>0</v>
      </c>
      <c r="M1821" s="31">
        <f>[2]consoCURRENT!P40898</f>
        <v>0</v>
      </c>
      <c r="N1821" s="31">
        <f>[2]consoCURRENT!Q40898</f>
        <v>0</v>
      </c>
      <c r="O1821" s="31">
        <f>[2]consoCURRENT!R40898</f>
        <v>0</v>
      </c>
      <c r="P1821" s="31">
        <f>[2]consoCURRENT!S40898</f>
        <v>0</v>
      </c>
      <c r="Q1821" s="31">
        <f>[2]consoCURRENT!T40898</f>
        <v>0</v>
      </c>
      <c r="R1821" s="31">
        <f>[2]consoCURRENT!U40898</f>
        <v>0</v>
      </c>
      <c r="S1821" s="31">
        <f>[2]consoCURRENT!V40898</f>
        <v>0</v>
      </c>
      <c r="T1821" s="31">
        <f>[2]consoCURRENT!W40898</f>
        <v>0</v>
      </c>
      <c r="U1821" s="31">
        <f>[2]consoCURRENT!X40898</f>
        <v>0</v>
      </c>
      <c r="V1821" s="31">
        <f>[2]consoCURRENT!Y40898</f>
        <v>0</v>
      </c>
      <c r="W1821" s="31">
        <f>[2]consoCURRENT!Z40898</f>
        <v>0</v>
      </c>
      <c r="X1821" s="31">
        <f>[2]consoCURRENT!AA40898</f>
        <v>0</v>
      </c>
      <c r="Y1821" s="31">
        <f>[2]consoCURRENT!AB40898</f>
        <v>0</v>
      </c>
      <c r="Z1821" s="31">
        <f>SUM(M1821:Y1821)</f>
        <v>0</v>
      </c>
      <c r="AA1821" s="31">
        <f>D1821-Z1821</f>
        <v>0</v>
      </c>
      <c r="AB1821" s="38" t="e">
        <f>Z1821/D1821</f>
        <v>#DIV/0!</v>
      </c>
      <c r="AC1821" s="32"/>
    </row>
    <row r="1822" spans="1:29" s="33" customFormat="1" ht="18" hidden="1" customHeight="1" x14ac:dyDescent="0.2">
      <c r="A1822" s="36" t="s">
        <v>36</v>
      </c>
      <c r="B1822" s="31">
        <f>[2]consoCURRENT!E40904</f>
        <v>0</v>
      </c>
      <c r="C1822" s="31">
        <f>[2]consoCURRENT!F40904</f>
        <v>0</v>
      </c>
      <c r="D1822" s="31">
        <f>[2]consoCURRENT!G40904</f>
        <v>0</v>
      </c>
      <c r="E1822" s="31">
        <f>[2]consoCURRENT!H40904</f>
        <v>0</v>
      </c>
      <c r="F1822" s="31">
        <f>[2]consoCURRENT!I40904</f>
        <v>0</v>
      </c>
      <c r="G1822" s="31">
        <f>[2]consoCURRENT!J40904</f>
        <v>0</v>
      </c>
      <c r="H1822" s="31">
        <f>[2]consoCURRENT!K40904</f>
        <v>0</v>
      </c>
      <c r="I1822" s="31">
        <f>[2]consoCURRENT!L40904</f>
        <v>0</v>
      </c>
      <c r="J1822" s="31">
        <f>[2]consoCURRENT!M40904</f>
        <v>0</v>
      </c>
      <c r="K1822" s="31">
        <f>[2]consoCURRENT!N40904</f>
        <v>0</v>
      </c>
      <c r="L1822" s="31">
        <f>[2]consoCURRENT!O40904</f>
        <v>0</v>
      </c>
      <c r="M1822" s="31">
        <f>[2]consoCURRENT!P40904</f>
        <v>0</v>
      </c>
      <c r="N1822" s="31">
        <f>[2]consoCURRENT!Q40904</f>
        <v>0</v>
      </c>
      <c r="O1822" s="31">
        <f>[2]consoCURRENT!R40904</f>
        <v>0</v>
      </c>
      <c r="P1822" s="31">
        <f>[2]consoCURRENT!S40904</f>
        <v>0</v>
      </c>
      <c r="Q1822" s="31">
        <f>[2]consoCURRENT!T40904</f>
        <v>0</v>
      </c>
      <c r="R1822" s="31">
        <f>[2]consoCURRENT!U40904</f>
        <v>0</v>
      </c>
      <c r="S1822" s="31">
        <f>[2]consoCURRENT!V40904</f>
        <v>0</v>
      </c>
      <c r="T1822" s="31">
        <f>[2]consoCURRENT!W40904</f>
        <v>0</v>
      </c>
      <c r="U1822" s="31">
        <f>[2]consoCURRENT!X40904</f>
        <v>0</v>
      </c>
      <c r="V1822" s="31">
        <f>[2]consoCURRENT!Y40904</f>
        <v>0</v>
      </c>
      <c r="W1822" s="31">
        <f>[2]consoCURRENT!Z40904</f>
        <v>0</v>
      </c>
      <c r="X1822" s="31">
        <f>[2]consoCURRENT!AA40904</f>
        <v>0</v>
      </c>
      <c r="Y1822" s="31">
        <f>[2]consoCURRENT!AB40904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[2]consoCURRENT!E40933</f>
        <v>0</v>
      </c>
      <c r="C1823" s="31">
        <f>[2]consoCURRENT!F40933</f>
        <v>0</v>
      </c>
      <c r="D1823" s="31">
        <f>[2]consoCURRENT!G40933</f>
        <v>0</v>
      </c>
      <c r="E1823" s="31">
        <f>[2]consoCURRENT!H40933</f>
        <v>0</v>
      </c>
      <c r="F1823" s="31">
        <f>[2]consoCURRENT!I40933</f>
        <v>0</v>
      </c>
      <c r="G1823" s="31">
        <f>[2]consoCURRENT!J40933</f>
        <v>0</v>
      </c>
      <c r="H1823" s="31">
        <f>[2]consoCURRENT!K40933</f>
        <v>0</v>
      </c>
      <c r="I1823" s="31">
        <f>[2]consoCURRENT!L40933</f>
        <v>0</v>
      </c>
      <c r="J1823" s="31">
        <f>[2]consoCURRENT!M40933</f>
        <v>0</v>
      </c>
      <c r="K1823" s="31">
        <f>[2]consoCURRENT!N40933</f>
        <v>0</v>
      </c>
      <c r="L1823" s="31">
        <f>[2]consoCURRENT!O40933</f>
        <v>0</v>
      </c>
      <c r="M1823" s="31">
        <f>[2]consoCURRENT!P40933</f>
        <v>0</v>
      </c>
      <c r="N1823" s="31">
        <f>[2]consoCURRENT!Q40933</f>
        <v>0</v>
      </c>
      <c r="O1823" s="31">
        <f>[2]consoCURRENT!R40933</f>
        <v>0</v>
      </c>
      <c r="P1823" s="31">
        <f>[2]consoCURRENT!S40933</f>
        <v>0</v>
      </c>
      <c r="Q1823" s="31">
        <f>[2]consoCURRENT!T40933</f>
        <v>0</v>
      </c>
      <c r="R1823" s="31">
        <f>[2]consoCURRENT!U40933</f>
        <v>0</v>
      </c>
      <c r="S1823" s="31">
        <f>[2]consoCURRENT!V40933</f>
        <v>0</v>
      </c>
      <c r="T1823" s="31">
        <f>[2]consoCURRENT!W40933</f>
        <v>0</v>
      </c>
      <c r="U1823" s="31">
        <f>[2]consoCURRENT!X40933</f>
        <v>0</v>
      </c>
      <c r="V1823" s="31">
        <f>[2]consoCURRENT!Y40933</f>
        <v>0</v>
      </c>
      <c r="W1823" s="31">
        <f>[2]consoCURRENT!Z40933</f>
        <v>0</v>
      </c>
      <c r="X1823" s="31">
        <f>[2]consoCURRENT!AA40933</f>
        <v>0</v>
      </c>
      <c r="Y1823" s="31">
        <f>[2]consoCURRENT!AB40933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0</v>
      </c>
      <c r="C1824" s="40">
        <f t="shared" ref="C1824:Y1824" si="405">SUM(C1820:C1823)</f>
        <v>0</v>
      </c>
      <c r="D1824" s="40">
        <f t="shared" si="405"/>
        <v>0</v>
      </c>
      <c r="E1824" s="40">
        <f t="shared" si="405"/>
        <v>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0</v>
      </c>
      <c r="O1824" s="40">
        <f t="shared" si="405"/>
        <v>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0</v>
      </c>
      <c r="AA1824" s="40">
        <f>SUM(AA1820:AA1823)</f>
        <v>0</v>
      </c>
      <c r="AB1824" s="41" t="e">
        <f>Z1824/D1824</f>
        <v>#DIV/0!</v>
      </c>
      <c r="AC1824" s="32"/>
    </row>
    <row r="1825" spans="1:29" s="33" customFormat="1" ht="18" hidden="1" customHeight="1" x14ac:dyDescent="0.25">
      <c r="A1825" s="42" t="s">
        <v>39</v>
      </c>
      <c r="B1825" s="31">
        <f>[2]consoCURRENT!E40937</f>
        <v>0</v>
      </c>
      <c r="C1825" s="31">
        <f>[2]consoCURRENT!F40937</f>
        <v>0</v>
      </c>
      <c r="D1825" s="31">
        <f>[2]consoCURRENT!G40937</f>
        <v>0</v>
      </c>
      <c r="E1825" s="31">
        <f>[2]consoCURRENT!H40937</f>
        <v>0</v>
      </c>
      <c r="F1825" s="31">
        <f>[2]consoCURRENT!I40937</f>
        <v>0</v>
      </c>
      <c r="G1825" s="31">
        <f>[2]consoCURRENT!J40937</f>
        <v>0</v>
      </c>
      <c r="H1825" s="31">
        <f>[2]consoCURRENT!K40937</f>
        <v>0</v>
      </c>
      <c r="I1825" s="31">
        <f>[2]consoCURRENT!L40937</f>
        <v>0</v>
      </c>
      <c r="J1825" s="31">
        <f>[2]consoCURRENT!M40937</f>
        <v>0</v>
      </c>
      <c r="K1825" s="31">
        <f>[2]consoCURRENT!N40937</f>
        <v>0</v>
      </c>
      <c r="L1825" s="31">
        <f>[2]consoCURRENT!O40937</f>
        <v>0</v>
      </c>
      <c r="M1825" s="31">
        <f>[2]consoCURRENT!P40937</f>
        <v>0</v>
      </c>
      <c r="N1825" s="31">
        <f>[2]consoCURRENT!Q40937</f>
        <v>0</v>
      </c>
      <c r="O1825" s="31">
        <f>[2]consoCURRENT!R40937</f>
        <v>0</v>
      </c>
      <c r="P1825" s="31">
        <f>[2]consoCURRENT!S40937</f>
        <v>0</v>
      </c>
      <c r="Q1825" s="31">
        <f>[2]consoCURRENT!T40937</f>
        <v>0</v>
      </c>
      <c r="R1825" s="31">
        <f>[2]consoCURRENT!U40937</f>
        <v>0</v>
      </c>
      <c r="S1825" s="31">
        <f>[2]consoCURRENT!V40937</f>
        <v>0</v>
      </c>
      <c r="T1825" s="31">
        <f>[2]consoCURRENT!W40937</f>
        <v>0</v>
      </c>
      <c r="U1825" s="31">
        <f>[2]consoCURRENT!X40937</f>
        <v>0</v>
      </c>
      <c r="V1825" s="31">
        <f>[2]consoCURRENT!Y40937</f>
        <v>0</v>
      </c>
      <c r="W1825" s="31">
        <f>[2]consoCURRENT!Z40937</f>
        <v>0</v>
      </c>
      <c r="X1825" s="31">
        <f>[2]consoCURRENT!AA40937</f>
        <v>0</v>
      </c>
      <c r="Y1825" s="31">
        <f>[2]consoCURRENT!AB40937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0</v>
      </c>
      <c r="C1826" s="40">
        <f t="shared" ref="C1826:Y1826" si="406">C1825+C1824</f>
        <v>0</v>
      </c>
      <c r="D1826" s="40">
        <f t="shared" si="406"/>
        <v>0</v>
      </c>
      <c r="E1826" s="40">
        <f t="shared" si="406"/>
        <v>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0</v>
      </c>
      <c r="O1826" s="40">
        <f t="shared" si="406"/>
        <v>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0</v>
      </c>
      <c r="AA1826" s="40">
        <f>AA1825+AA1824</f>
        <v>0</v>
      </c>
      <c r="AB1826" s="41" t="e">
        <f>Z1826/D1826</f>
        <v>#DIV/0!</v>
      </c>
      <c r="AC1826" s="43"/>
    </row>
    <row r="1827" spans="1:29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[2]consoCURRENT!E40998</f>
        <v>0</v>
      </c>
      <c r="C1830" s="31">
        <f>[2]consoCURRENT!F40998</f>
        <v>0</v>
      </c>
      <c r="D1830" s="31">
        <f>[2]consoCURRENT!G40998</f>
        <v>0</v>
      </c>
      <c r="E1830" s="31">
        <f>[2]consoCURRENT!H40998</f>
        <v>0</v>
      </c>
      <c r="F1830" s="31">
        <f>[2]consoCURRENT!I40998</f>
        <v>0</v>
      </c>
      <c r="G1830" s="31">
        <f>[2]consoCURRENT!J40998</f>
        <v>0</v>
      </c>
      <c r="H1830" s="31">
        <f>[2]consoCURRENT!K40998</f>
        <v>0</v>
      </c>
      <c r="I1830" s="31">
        <f>[2]consoCURRENT!L40998</f>
        <v>0</v>
      </c>
      <c r="J1830" s="31">
        <f>[2]consoCURRENT!M40998</f>
        <v>0</v>
      </c>
      <c r="K1830" s="31">
        <f>[2]consoCURRENT!N40998</f>
        <v>0</v>
      </c>
      <c r="L1830" s="31">
        <f>[2]consoCURRENT!O40998</f>
        <v>0</v>
      </c>
      <c r="M1830" s="31">
        <f>[2]consoCURRENT!P40998</f>
        <v>0</v>
      </c>
      <c r="N1830" s="31">
        <f>[2]consoCURRENT!Q40998</f>
        <v>0</v>
      </c>
      <c r="O1830" s="31">
        <f>[2]consoCURRENT!R40998</f>
        <v>0</v>
      </c>
      <c r="P1830" s="31">
        <f>[2]consoCURRENT!S40998</f>
        <v>0</v>
      </c>
      <c r="Q1830" s="31">
        <f>[2]consoCURRENT!T40998</f>
        <v>0</v>
      </c>
      <c r="R1830" s="31">
        <f>[2]consoCURRENT!U40998</f>
        <v>0</v>
      </c>
      <c r="S1830" s="31">
        <f>[2]consoCURRENT!V40998</f>
        <v>0</v>
      </c>
      <c r="T1830" s="31">
        <f>[2]consoCURRENT!W40998</f>
        <v>0</v>
      </c>
      <c r="U1830" s="31">
        <f>[2]consoCURRENT!X40998</f>
        <v>0</v>
      </c>
      <c r="V1830" s="31">
        <f>[2]consoCURRENT!Y40998</f>
        <v>0</v>
      </c>
      <c r="W1830" s="31">
        <f>[2]consoCURRENT!Z40998</f>
        <v>0</v>
      </c>
      <c r="X1830" s="31">
        <f>[2]consoCURRENT!AA40998</f>
        <v>0</v>
      </c>
      <c r="Y1830" s="31">
        <f>[2]consoCURRENT!AB40998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[2]consoCURRENT!E41111</f>
        <v>0</v>
      </c>
      <c r="C1831" s="31">
        <f>[2]consoCURRENT!F41111</f>
        <v>0</v>
      </c>
      <c r="D1831" s="31">
        <f>[2]consoCURRENT!G41111</f>
        <v>0</v>
      </c>
      <c r="E1831" s="31">
        <f>[2]consoCURRENT!H41111</f>
        <v>0</v>
      </c>
      <c r="F1831" s="31">
        <f>[2]consoCURRENT!I41111</f>
        <v>0</v>
      </c>
      <c r="G1831" s="31">
        <f>[2]consoCURRENT!J41111</f>
        <v>0</v>
      </c>
      <c r="H1831" s="31">
        <f>[2]consoCURRENT!K41111</f>
        <v>0</v>
      </c>
      <c r="I1831" s="31">
        <f>[2]consoCURRENT!L41111</f>
        <v>0</v>
      </c>
      <c r="J1831" s="31">
        <f>[2]consoCURRENT!M41111</f>
        <v>0</v>
      </c>
      <c r="K1831" s="31">
        <f>[2]consoCURRENT!N41111</f>
        <v>0</v>
      </c>
      <c r="L1831" s="31">
        <f>[2]consoCURRENT!O41111</f>
        <v>0</v>
      </c>
      <c r="M1831" s="31">
        <f>[2]consoCURRENT!P41111</f>
        <v>0</v>
      </c>
      <c r="N1831" s="31">
        <f>[2]consoCURRENT!Q41111</f>
        <v>0</v>
      </c>
      <c r="O1831" s="31">
        <f>[2]consoCURRENT!R41111</f>
        <v>0</v>
      </c>
      <c r="P1831" s="31">
        <f>[2]consoCURRENT!S41111</f>
        <v>0</v>
      </c>
      <c r="Q1831" s="31">
        <f>[2]consoCURRENT!T41111</f>
        <v>0</v>
      </c>
      <c r="R1831" s="31">
        <f>[2]consoCURRENT!U41111</f>
        <v>0</v>
      </c>
      <c r="S1831" s="31">
        <f>[2]consoCURRENT!V41111</f>
        <v>0</v>
      </c>
      <c r="T1831" s="31">
        <f>[2]consoCURRENT!W41111</f>
        <v>0</v>
      </c>
      <c r="U1831" s="31">
        <f>[2]consoCURRENT!X41111</f>
        <v>0</v>
      </c>
      <c r="V1831" s="31">
        <f>[2]consoCURRENT!Y41111</f>
        <v>0</v>
      </c>
      <c r="W1831" s="31">
        <f>[2]consoCURRENT!Z41111</f>
        <v>0</v>
      </c>
      <c r="X1831" s="31">
        <f>[2]consoCURRENT!AA41111</f>
        <v>0</v>
      </c>
      <c r="Y1831" s="31">
        <f>[2]consoCURRENT!AB41111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[2]consoCURRENT!E41117</f>
        <v>0</v>
      </c>
      <c r="C1832" s="31">
        <f>[2]consoCURRENT!F41117</f>
        <v>0</v>
      </c>
      <c r="D1832" s="31">
        <f>[2]consoCURRENT!G41117</f>
        <v>0</v>
      </c>
      <c r="E1832" s="31">
        <f>[2]consoCURRENT!H41117</f>
        <v>0</v>
      </c>
      <c r="F1832" s="31">
        <f>[2]consoCURRENT!I41117</f>
        <v>0</v>
      </c>
      <c r="G1832" s="31">
        <f>[2]consoCURRENT!J41117</f>
        <v>0</v>
      </c>
      <c r="H1832" s="31">
        <f>[2]consoCURRENT!K41117</f>
        <v>0</v>
      </c>
      <c r="I1832" s="31">
        <f>[2]consoCURRENT!L41117</f>
        <v>0</v>
      </c>
      <c r="J1832" s="31">
        <f>[2]consoCURRENT!M41117</f>
        <v>0</v>
      </c>
      <c r="K1832" s="31">
        <f>[2]consoCURRENT!N41117</f>
        <v>0</v>
      </c>
      <c r="L1832" s="31">
        <f>[2]consoCURRENT!O41117</f>
        <v>0</v>
      </c>
      <c r="M1832" s="31">
        <f>[2]consoCURRENT!P41117</f>
        <v>0</v>
      </c>
      <c r="N1832" s="31">
        <f>[2]consoCURRENT!Q41117</f>
        <v>0</v>
      </c>
      <c r="O1832" s="31">
        <f>[2]consoCURRENT!R41117</f>
        <v>0</v>
      </c>
      <c r="P1832" s="31">
        <f>[2]consoCURRENT!S41117</f>
        <v>0</v>
      </c>
      <c r="Q1832" s="31">
        <f>[2]consoCURRENT!T41117</f>
        <v>0</v>
      </c>
      <c r="R1832" s="31">
        <f>[2]consoCURRENT!U41117</f>
        <v>0</v>
      </c>
      <c r="S1832" s="31">
        <f>[2]consoCURRENT!V41117</f>
        <v>0</v>
      </c>
      <c r="T1832" s="31">
        <f>[2]consoCURRENT!W41117</f>
        <v>0</v>
      </c>
      <c r="U1832" s="31">
        <f>[2]consoCURRENT!X41117</f>
        <v>0</v>
      </c>
      <c r="V1832" s="31">
        <f>[2]consoCURRENT!Y41117</f>
        <v>0</v>
      </c>
      <c r="W1832" s="31">
        <f>[2]consoCURRENT!Z41117</f>
        <v>0</v>
      </c>
      <c r="X1832" s="31">
        <f>[2]consoCURRENT!AA41117</f>
        <v>0</v>
      </c>
      <c r="Y1832" s="31">
        <f>[2]consoCURRENT!AB41117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[2]consoCURRENT!E41146</f>
        <v>0</v>
      </c>
      <c r="C1833" s="31">
        <f>[2]consoCURRENT!F41146</f>
        <v>0</v>
      </c>
      <c r="D1833" s="31">
        <f>[2]consoCURRENT!G41146</f>
        <v>0</v>
      </c>
      <c r="E1833" s="31">
        <f>[2]consoCURRENT!H41146</f>
        <v>0</v>
      </c>
      <c r="F1833" s="31">
        <f>[2]consoCURRENT!I41146</f>
        <v>0</v>
      </c>
      <c r="G1833" s="31">
        <f>[2]consoCURRENT!J41146</f>
        <v>0</v>
      </c>
      <c r="H1833" s="31">
        <f>[2]consoCURRENT!K41146</f>
        <v>0</v>
      </c>
      <c r="I1833" s="31">
        <f>[2]consoCURRENT!L41146</f>
        <v>0</v>
      </c>
      <c r="J1833" s="31">
        <f>[2]consoCURRENT!M41146</f>
        <v>0</v>
      </c>
      <c r="K1833" s="31">
        <f>[2]consoCURRENT!N41146</f>
        <v>0</v>
      </c>
      <c r="L1833" s="31">
        <f>[2]consoCURRENT!O41146</f>
        <v>0</v>
      </c>
      <c r="M1833" s="31">
        <f>[2]consoCURRENT!P41146</f>
        <v>0</v>
      </c>
      <c r="N1833" s="31">
        <f>[2]consoCURRENT!Q41146</f>
        <v>0</v>
      </c>
      <c r="O1833" s="31">
        <f>[2]consoCURRENT!R41146</f>
        <v>0</v>
      </c>
      <c r="P1833" s="31">
        <f>[2]consoCURRENT!S41146</f>
        <v>0</v>
      </c>
      <c r="Q1833" s="31">
        <f>[2]consoCURRENT!T41146</f>
        <v>0</v>
      </c>
      <c r="R1833" s="31">
        <f>[2]consoCURRENT!U41146</f>
        <v>0</v>
      </c>
      <c r="S1833" s="31">
        <f>[2]consoCURRENT!V41146</f>
        <v>0</v>
      </c>
      <c r="T1833" s="31">
        <f>[2]consoCURRENT!W41146</f>
        <v>0</v>
      </c>
      <c r="U1833" s="31">
        <f>[2]consoCURRENT!X41146</f>
        <v>0</v>
      </c>
      <c r="V1833" s="31">
        <f>[2]consoCURRENT!Y41146</f>
        <v>0</v>
      </c>
      <c r="W1833" s="31">
        <f>[2]consoCURRENT!Z41146</f>
        <v>0</v>
      </c>
      <c r="X1833" s="31">
        <f>[2]consoCURRENT!AA41146</f>
        <v>0</v>
      </c>
      <c r="Y1833" s="31">
        <f>[2]consoCURRENT!AB41146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[2]consoCURRENT!E41150</f>
        <v>0</v>
      </c>
      <c r="C1835" s="31">
        <f>[2]consoCURRENT!F41150</f>
        <v>0</v>
      </c>
      <c r="D1835" s="31">
        <f>[2]consoCURRENT!G41150</f>
        <v>0</v>
      </c>
      <c r="E1835" s="31">
        <f>[2]consoCURRENT!H41150</f>
        <v>0</v>
      </c>
      <c r="F1835" s="31">
        <f>[2]consoCURRENT!I41150</f>
        <v>0</v>
      </c>
      <c r="G1835" s="31">
        <f>[2]consoCURRENT!J41150</f>
        <v>0</v>
      </c>
      <c r="H1835" s="31">
        <f>[2]consoCURRENT!K41150</f>
        <v>0</v>
      </c>
      <c r="I1835" s="31">
        <f>[2]consoCURRENT!L41150</f>
        <v>0</v>
      </c>
      <c r="J1835" s="31">
        <f>[2]consoCURRENT!M41150</f>
        <v>0</v>
      </c>
      <c r="K1835" s="31">
        <f>[2]consoCURRENT!N41150</f>
        <v>0</v>
      </c>
      <c r="L1835" s="31">
        <f>[2]consoCURRENT!O41150</f>
        <v>0</v>
      </c>
      <c r="M1835" s="31">
        <f>[2]consoCURRENT!P41150</f>
        <v>0</v>
      </c>
      <c r="N1835" s="31">
        <f>[2]consoCURRENT!Q41150</f>
        <v>0</v>
      </c>
      <c r="O1835" s="31">
        <f>[2]consoCURRENT!R41150</f>
        <v>0</v>
      </c>
      <c r="P1835" s="31">
        <f>[2]consoCURRENT!S41150</f>
        <v>0</v>
      </c>
      <c r="Q1835" s="31">
        <f>[2]consoCURRENT!T41150</f>
        <v>0</v>
      </c>
      <c r="R1835" s="31">
        <f>[2]consoCURRENT!U41150</f>
        <v>0</v>
      </c>
      <c r="S1835" s="31">
        <f>[2]consoCURRENT!V41150</f>
        <v>0</v>
      </c>
      <c r="T1835" s="31">
        <f>[2]consoCURRENT!W41150</f>
        <v>0</v>
      </c>
      <c r="U1835" s="31">
        <f>[2]consoCURRENT!X41150</f>
        <v>0</v>
      </c>
      <c r="V1835" s="31">
        <f>[2]consoCURRENT!Y41150</f>
        <v>0</v>
      </c>
      <c r="W1835" s="31">
        <f>[2]consoCURRENT!Z41150</f>
        <v>0</v>
      </c>
      <c r="X1835" s="31">
        <f>[2]consoCURRENT!AA41150</f>
        <v>0</v>
      </c>
      <c r="Y1835" s="31">
        <f>[2]consoCURRENT!AB41150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[2]consoCURRENT!E41211</f>
        <v>0</v>
      </c>
      <c r="C1840" s="31">
        <f>[2]consoCURRENT!F41211</f>
        <v>0</v>
      </c>
      <c r="D1840" s="31">
        <f>[2]consoCURRENT!G41211</f>
        <v>0</v>
      </c>
      <c r="E1840" s="31">
        <f>[2]consoCURRENT!H41211</f>
        <v>0</v>
      </c>
      <c r="F1840" s="31">
        <f>[2]consoCURRENT!I41211</f>
        <v>0</v>
      </c>
      <c r="G1840" s="31">
        <f>[2]consoCURRENT!J41211</f>
        <v>0</v>
      </c>
      <c r="H1840" s="31">
        <f>[2]consoCURRENT!K41211</f>
        <v>0</v>
      </c>
      <c r="I1840" s="31">
        <f>[2]consoCURRENT!L41211</f>
        <v>0</v>
      </c>
      <c r="J1840" s="31">
        <f>[2]consoCURRENT!M41211</f>
        <v>0</v>
      </c>
      <c r="K1840" s="31">
        <f>[2]consoCURRENT!N41211</f>
        <v>0</v>
      </c>
      <c r="L1840" s="31">
        <f>[2]consoCURRENT!O41211</f>
        <v>0</v>
      </c>
      <c r="M1840" s="31">
        <f>[2]consoCURRENT!P41211</f>
        <v>0</v>
      </c>
      <c r="N1840" s="31">
        <f>[2]consoCURRENT!Q41211</f>
        <v>0</v>
      </c>
      <c r="O1840" s="31">
        <f>[2]consoCURRENT!R41211</f>
        <v>0</v>
      </c>
      <c r="P1840" s="31">
        <f>[2]consoCURRENT!S41211</f>
        <v>0</v>
      </c>
      <c r="Q1840" s="31">
        <f>[2]consoCURRENT!T41211</f>
        <v>0</v>
      </c>
      <c r="R1840" s="31">
        <f>[2]consoCURRENT!U41211</f>
        <v>0</v>
      </c>
      <c r="S1840" s="31">
        <f>[2]consoCURRENT!V41211</f>
        <v>0</v>
      </c>
      <c r="T1840" s="31">
        <f>[2]consoCURRENT!W41211</f>
        <v>0</v>
      </c>
      <c r="U1840" s="31">
        <f>[2]consoCURRENT!X41211</f>
        <v>0</v>
      </c>
      <c r="V1840" s="31">
        <f>[2]consoCURRENT!Y41211</f>
        <v>0</v>
      </c>
      <c r="W1840" s="31">
        <f>[2]consoCURRENT!Z41211</f>
        <v>0</v>
      </c>
      <c r="X1840" s="31">
        <f>[2]consoCURRENT!AA41211</f>
        <v>0</v>
      </c>
      <c r="Y1840" s="31">
        <f>[2]consoCURRENT!AB41211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[2]consoCURRENT!E41324</f>
        <v>0</v>
      </c>
      <c r="C1841" s="31">
        <f>[2]consoCURRENT!F41324</f>
        <v>0</v>
      </c>
      <c r="D1841" s="31">
        <f>[2]consoCURRENT!G41324</f>
        <v>0</v>
      </c>
      <c r="E1841" s="31">
        <f>[2]consoCURRENT!H41324</f>
        <v>0</v>
      </c>
      <c r="F1841" s="31">
        <f>[2]consoCURRENT!I41324</f>
        <v>0</v>
      </c>
      <c r="G1841" s="31">
        <f>[2]consoCURRENT!J41324</f>
        <v>0</v>
      </c>
      <c r="H1841" s="31">
        <f>[2]consoCURRENT!K41324</f>
        <v>0</v>
      </c>
      <c r="I1841" s="31">
        <f>[2]consoCURRENT!L41324</f>
        <v>0</v>
      </c>
      <c r="J1841" s="31">
        <f>[2]consoCURRENT!M41324</f>
        <v>0</v>
      </c>
      <c r="K1841" s="31">
        <f>[2]consoCURRENT!N41324</f>
        <v>0</v>
      </c>
      <c r="L1841" s="31">
        <f>[2]consoCURRENT!O41324</f>
        <v>0</v>
      </c>
      <c r="M1841" s="31">
        <f>[2]consoCURRENT!P41324</f>
        <v>0</v>
      </c>
      <c r="N1841" s="31">
        <f>[2]consoCURRENT!Q41324</f>
        <v>0</v>
      </c>
      <c r="O1841" s="31">
        <f>[2]consoCURRENT!R41324</f>
        <v>0</v>
      </c>
      <c r="P1841" s="31">
        <f>[2]consoCURRENT!S41324</f>
        <v>0</v>
      </c>
      <c r="Q1841" s="31">
        <f>[2]consoCURRENT!T41324</f>
        <v>0</v>
      </c>
      <c r="R1841" s="31">
        <f>[2]consoCURRENT!U41324</f>
        <v>0</v>
      </c>
      <c r="S1841" s="31">
        <f>[2]consoCURRENT!V41324</f>
        <v>0</v>
      </c>
      <c r="T1841" s="31">
        <f>[2]consoCURRENT!W41324</f>
        <v>0</v>
      </c>
      <c r="U1841" s="31">
        <f>[2]consoCURRENT!X41324</f>
        <v>0</v>
      </c>
      <c r="V1841" s="31">
        <f>[2]consoCURRENT!Y41324</f>
        <v>0</v>
      </c>
      <c r="W1841" s="31">
        <f>[2]consoCURRENT!Z41324</f>
        <v>0</v>
      </c>
      <c r="X1841" s="31">
        <f>[2]consoCURRENT!AA41324</f>
        <v>0</v>
      </c>
      <c r="Y1841" s="31">
        <f>[2]consoCURRENT!AB41324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[2]consoCURRENT!E41330</f>
        <v>0</v>
      </c>
      <c r="C1842" s="31">
        <f>[2]consoCURRENT!F41330</f>
        <v>0</v>
      </c>
      <c r="D1842" s="31">
        <f>[2]consoCURRENT!G41330</f>
        <v>0</v>
      </c>
      <c r="E1842" s="31">
        <f>[2]consoCURRENT!H41330</f>
        <v>0</v>
      </c>
      <c r="F1842" s="31">
        <f>[2]consoCURRENT!I41330</f>
        <v>0</v>
      </c>
      <c r="G1842" s="31">
        <f>[2]consoCURRENT!J41330</f>
        <v>0</v>
      </c>
      <c r="H1842" s="31">
        <f>[2]consoCURRENT!K41330</f>
        <v>0</v>
      </c>
      <c r="I1842" s="31">
        <f>[2]consoCURRENT!L41330</f>
        <v>0</v>
      </c>
      <c r="J1842" s="31">
        <f>[2]consoCURRENT!M41330</f>
        <v>0</v>
      </c>
      <c r="K1842" s="31">
        <f>[2]consoCURRENT!N41330</f>
        <v>0</v>
      </c>
      <c r="L1842" s="31">
        <f>[2]consoCURRENT!O41330</f>
        <v>0</v>
      </c>
      <c r="M1842" s="31">
        <f>[2]consoCURRENT!P41330</f>
        <v>0</v>
      </c>
      <c r="N1842" s="31">
        <f>[2]consoCURRENT!Q41330</f>
        <v>0</v>
      </c>
      <c r="O1842" s="31">
        <f>[2]consoCURRENT!R41330</f>
        <v>0</v>
      </c>
      <c r="P1842" s="31">
        <f>[2]consoCURRENT!S41330</f>
        <v>0</v>
      </c>
      <c r="Q1842" s="31">
        <f>[2]consoCURRENT!T41330</f>
        <v>0</v>
      </c>
      <c r="R1842" s="31">
        <f>[2]consoCURRENT!U41330</f>
        <v>0</v>
      </c>
      <c r="S1842" s="31">
        <f>[2]consoCURRENT!V41330</f>
        <v>0</v>
      </c>
      <c r="T1842" s="31">
        <f>[2]consoCURRENT!W41330</f>
        <v>0</v>
      </c>
      <c r="U1842" s="31">
        <f>[2]consoCURRENT!X41330</f>
        <v>0</v>
      </c>
      <c r="V1842" s="31">
        <f>[2]consoCURRENT!Y41330</f>
        <v>0</v>
      </c>
      <c r="W1842" s="31">
        <f>[2]consoCURRENT!Z41330</f>
        <v>0</v>
      </c>
      <c r="X1842" s="31">
        <f>[2]consoCURRENT!AA41330</f>
        <v>0</v>
      </c>
      <c r="Y1842" s="31">
        <f>[2]consoCURRENT!AB41330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[2]consoCURRENT!E41359</f>
        <v>0</v>
      </c>
      <c r="C1843" s="31">
        <f>[2]consoCURRENT!F41359</f>
        <v>0</v>
      </c>
      <c r="D1843" s="31">
        <f>[2]consoCURRENT!G41359</f>
        <v>0</v>
      </c>
      <c r="E1843" s="31">
        <f>[2]consoCURRENT!H41359</f>
        <v>0</v>
      </c>
      <c r="F1843" s="31">
        <f>[2]consoCURRENT!I41359</f>
        <v>0</v>
      </c>
      <c r="G1843" s="31">
        <f>[2]consoCURRENT!J41359</f>
        <v>0</v>
      </c>
      <c r="H1843" s="31">
        <f>[2]consoCURRENT!K41359</f>
        <v>0</v>
      </c>
      <c r="I1843" s="31">
        <f>[2]consoCURRENT!L41359</f>
        <v>0</v>
      </c>
      <c r="J1843" s="31">
        <f>[2]consoCURRENT!M41359</f>
        <v>0</v>
      </c>
      <c r="K1843" s="31">
        <f>[2]consoCURRENT!N41359</f>
        <v>0</v>
      </c>
      <c r="L1843" s="31">
        <f>[2]consoCURRENT!O41359</f>
        <v>0</v>
      </c>
      <c r="M1843" s="31">
        <f>[2]consoCURRENT!P41359</f>
        <v>0</v>
      </c>
      <c r="N1843" s="31">
        <f>[2]consoCURRENT!Q41359</f>
        <v>0</v>
      </c>
      <c r="O1843" s="31">
        <f>[2]consoCURRENT!R41359</f>
        <v>0</v>
      </c>
      <c r="P1843" s="31">
        <f>[2]consoCURRENT!S41359</f>
        <v>0</v>
      </c>
      <c r="Q1843" s="31">
        <f>[2]consoCURRENT!T41359</f>
        <v>0</v>
      </c>
      <c r="R1843" s="31">
        <f>[2]consoCURRENT!U41359</f>
        <v>0</v>
      </c>
      <c r="S1843" s="31">
        <f>[2]consoCURRENT!V41359</f>
        <v>0</v>
      </c>
      <c r="T1843" s="31">
        <f>[2]consoCURRENT!W41359</f>
        <v>0</v>
      </c>
      <c r="U1843" s="31">
        <f>[2]consoCURRENT!X41359</f>
        <v>0</v>
      </c>
      <c r="V1843" s="31">
        <f>[2]consoCURRENT!Y41359</f>
        <v>0</v>
      </c>
      <c r="W1843" s="31">
        <f>[2]consoCURRENT!Z41359</f>
        <v>0</v>
      </c>
      <c r="X1843" s="31">
        <f>[2]consoCURRENT!AA41359</f>
        <v>0</v>
      </c>
      <c r="Y1843" s="31">
        <f>[2]consoCURRENT!AB41359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[2]consoCURRENT!E41363</f>
        <v>0</v>
      </c>
      <c r="C1845" s="31">
        <f>[2]consoCURRENT!F41363</f>
        <v>0</v>
      </c>
      <c r="D1845" s="31">
        <f>[2]consoCURRENT!G41363</f>
        <v>0</v>
      </c>
      <c r="E1845" s="31">
        <f>[2]consoCURRENT!H41363</f>
        <v>0</v>
      </c>
      <c r="F1845" s="31">
        <f>[2]consoCURRENT!I41363</f>
        <v>0</v>
      </c>
      <c r="G1845" s="31">
        <f>[2]consoCURRENT!J41363</f>
        <v>0</v>
      </c>
      <c r="H1845" s="31">
        <f>[2]consoCURRENT!K41363</f>
        <v>0</v>
      </c>
      <c r="I1845" s="31">
        <f>[2]consoCURRENT!L41363</f>
        <v>0</v>
      </c>
      <c r="J1845" s="31">
        <f>[2]consoCURRENT!M41363</f>
        <v>0</v>
      </c>
      <c r="K1845" s="31">
        <f>[2]consoCURRENT!N41363</f>
        <v>0</v>
      </c>
      <c r="L1845" s="31">
        <f>[2]consoCURRENT!O41363</f>
        <v>0</v>
      </c>
      <c r="M1845" s="31">
        <f>[2]consoCURRENT!P41363</f>
        <v>0</v>
      </c>
      <c r="N1845" s="31">
        <f>[2]consoCURRENT!Q41363</f>
        <v>0</v>
      </c>
      <c r="O1845" s="31">
        <f>[2]consoCURRENT!R41363</f>
        <v>0</v>
      </c>
      <c r="P1845" s="31">
        <f>[2]consoCURRENT!S41363</f>
        <v>0</v>
      </c>
      <c r="Q1845" s="31">
        <f>[2]consoCURRENT!T41363</f>
        <v>0</v>
      </c>
      <c r="R1845" s="31">
        <f>[2]consoCURRENT!U41363</f>
        <v>0</v>
      </c>
      <c r="S1845" s="31">
        <f>[2]consoCURRENT!V41363</f>
        <v>0</v>
      </c>
      <c r="T1845" s="31">
        <f>[2]consoCURRENT!W41363</f>
        <v>0</v>
      </c>
      <c r="U1845" s="31">
        <f>[2]consoCURRENT!X41363</f>
        <v>0</v>
      </c>
      <c r="V1845" s="31">
        <f>[2]consoCURRENT!Y41363</f>
        <v>0</v>
      </c>
      <c r="W1845" s="31">
        <f>[2]consoCURRENT!Z41363</f>
        <v>0</v>
      </c>
      <c r="X1845" s="31">
        <f>[2]consoCURRENT!AA41363</f>
        <v>0</v>
      </c>
      <c r="Y1845" s="31">
        <f>[2]consoCURRENT!AB41363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[2]consoCURRENT!E41424</f>
        <v>0</v>
      </c>
      <c r="C1850" s="31">
        <f>[2]consoCURRENT!F41424</f>
        <v>0</v>
      </c>
      <c r="D1850" s="31">
        <f>[2]consoCURRENT!G41424</f>
        <v>0</v>
      </c>
      <c r="E1850" s="31">
        <f>[2]consoCURRENT!H41424</f>
        <v>0</v>
      </c>
      <c r="F1850" s="31">
        <f>[2]consoCURRENT!I41424</f>
        <v>0</v>
      </c>
      <c r="G1850" s="31">
        <f>[2]consoCURRENT!J41424</f>
        <v>0</v>
      </c>
      <c r="H1850" s="31">
        <f>[2]consoCURRENT!K41424</f>
        <v>0</v>
      </c>
      <c r="I1850" s="31">
        <f>[2]consoCURRENT!L41424</f>
        <v>0</v>
      </c>
      <c r="J1850" s="31">
        <f>[2]consoCURRENT!M41424</f>
        <v>0</v>
      </c>
      <c r="K1850" s="31">
        <f>[2]consoCURRENT!N41424</f>
        <v>0</v>
      </c>
      <c r="L1850" s="31">
        <f>[2]consoCURRENT!O41424</f>
        <v>0</v>
      </c>
      <c r="M1850" s="31">
        <f>[2]consoCURRENT!P41424</f>
        <v>0</v>
      </c>
      <c r="N1850" s="31">
        <f>[2]consoCURRENT!Q41424</f>
        <v>0</v>
      </c>
      <c r="O1850" s="31">
        <f>[2]consoCURRENT!R41424</f>
        <v>0</v>
      </c>
      <c r="P1850" s="31">
        <f>[2]consoCURRENT!S41424</f>
        <v>0</v>
      </c>
      <c r="Q1850" s="31">
        <f>[2]consoCURRENT!T41424</f>
        <v>0</v>
      </c>
      <c r="R1850" s="31">
        <f>[2]consoCURRENT!U41424</f>
        <v>0</v>
      </c>
      <c r="S1850" s="31">
        <f>[2]consoCURRENT!V41424</f>
        <v>0</v>
      </c>
      <c r="T1850" s="31">
        <f>[2]consoCURRENT!W41424</f>
        <v>0</v>
      </c>
      <c r="U1850" s="31">
        <f>[2]consoCURRENT!X41424</f>
        <v>0</v>
      </c>
      <c r="V1850" s="31">
        <f>[2]consoCURRENT!Y41424</f>
        <v>0</v>
      </c>
      <c r="W1850" s="31">
        <f>[2]consoCURRENT!Z41424</f>
        <v>0</v>
      </c>
      <c r="X1850" s="31">
        <f>[2]consoCURRENT!AA41424</f>
        <v>0</v>
      </c>
      <c r="Y1850" s="31">
        <f>[2]consoCURRENT!AB41424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[2]consoCURRENT!E41537</f>
        <v>0</v>
      </c>
      <c r="C1851" s="31">
        <f>[2]consoCURRENT!F41537</f>
        <v>0</v>
      </c>
      <c r="D1851" s="31">
        <f>[2]consoCURRENT!G41537</f>
        <v>0</v>
      </c>
      <c r="E1851" s="31">
        <f>[2]consoCURRENT!H41537</f>
        <v>0</v>
      </c>
      <c r="F1851" s="31">
        <f>[2]consoCURRENT!I41537</f>
        <v>0</v>
      </c>
      <c r="G1851" s="31">
        <f>[2]consoCURRENT!J41537</f>
        <v>0</v>
      </c>
      <c r="H1851" s="31">
        <f>[2]consoCURRENT!K41537</f>
        <v>0</v>
      </c>
      <c r="I1851" s="31">
        <f>[2]consoCURRENT!L41537</f>
        <v>0</v>
      </c>
      <c r="J1851" s="31">
        <f>[2]consoCURRENT!M41537</f>
        <v>0</v>
      </c>
      <c r="K1851" s="31">
        <f>[2]consoCURRENT!N41537</f>
        <v>0</v>
      </c>
      <c r="L1851" s="31">
        <f>[2]consoCURRENT!O41537</f>
        <v>0</v>
      </c>
      <c r="M1851" s="31">
        <f>[2]consoCURRENT!P41537</f>
        <v>0</v>
      </c>
      <c r="N1851" s="31">
        <f>[2]consoCURRENT!Q41537</f>
        <v>0</v>
      </c>
      <c r="O1851" s="31">
        <f>[2]consoCURRENT!R41537</f>
        <v>0</v>
      </c>
      <c r="P1851" s="31">
        <f>[2]consoCURRENT!S41537</f>
        <v>0</v>
      </c>
      <c r="Q1851" s="31">
        <f>[2]consoCURRENT!T41537</f>
        <v>0</v>
      </c>
      <c r="R1851" s="31">
        <f>[2]consoCURRENT!U41537</f>
        <v>0</v>
      </c>
      <c r="S1851" s="31">
        <f>[2]consoCURRENT!V41537</f>
        <v>0</v>
      </c>
      <c r="T1851" s="31">
        <f>[2]consoCURRENT!W41537</f>
        <v>0</v>
      </c>
      <c r="U1851" s="31">
        <f>[2]consoCURRENT!X41537</f>
        <v>0</v>
      </c>
      <c r="V1851" s="31">
        <f>[2]consoCURRENT!Y41537</f>
        <v>0</v>
      </c>
      <c r="W1851" s="31">
        <f>[2]consoCURRENT!Z41537</f>
        <v>0</v>
      </c>
      <c r="X1851" s="31">
        <f>[2]consoCURRENT!AA41537</f>
        <v>0</v>
      </c>
      <c r="Y1851" s="31">
        <f>[2]consoCURRENT!AB41537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[2]consoCURRENT!E41543</f>
        <v>0</v>
      </c>
      <c r="C1852" s="31">
        <f>[2]consoCURRENT!F41543</f>
        <v>0</v>
      </c>
      <c r="D1852" s="31">
        <f>[2]consoCURRENT!G41543</f>
        <v>0</v>
      </c>
      <c r="E1852" s="31">
        <f>[2]consoCURRENT!H41543</f>
        <v>0</v>
      </c>
      <c r="F1852" s="31">
        <f>[2]consoCURRENT!I41543</f>
        <v>0</v>
      </c>
      <c r="G1852" s="31">
        <f>[2]consoCURRENT!J41543</f>
        <v>0</v>
      </c>
      <c r="H1852" s="31">
        <f>[2]consoCURRENT!K41543</f>
        <v>0</v>
      </c>
      <c r="I1852" s="31">
        <f>[2]consoCURRENT!L41543</f>
        <v>0</v>
      </c>
      <c r="J1852" s="31">
        <f>[2]consoCURRENT!M41543</f>
        <v>0</v>
      </c>
      <c r="K1852" s="31">
        <f>[2]consoCURRENT!N41543</f>
        <v>0</v>
      </c>
      <c r="L1852" s="31">
        <f>[2]consoCURRENT!O41543</f>
        <v>0</v>
      </c>
      <c r="M1852" s="31">
        <f>[2]consoCURRENT!P41543</f>
        <v>0</v>
      </c>
      <c r="N1852" s="31">
        <f>[2]consoCURRENT!Q41543</f>
        <v>0</v>
      </c>
      <c r="O1852" s="31">
        <f>[2]consoCURRENT!R41543</f>
        <v>0</v>
      </c>
      <c r="P1852" s="31">
        <f>[2]consoCURRENT!S41543</f>
        <v>0</v>
      </c>
      <c r="Q1852" s="31">
        <f>[2]consoCURRENT!T41543</f>
        <v>0</v>
      </c>
      <c r="R1852" s="31">
        <f>[2]consoCURRENT!U41543</f>
        <v>0</v>
      </c>
      <c r="S1852" s="31">
        <f>[2]consoCURRENT!V41543</f>
        <v>0</v>
      </c>
      <c r="T1852" s="31">
        <f>[2]consoCURRENT!W41543</f>
        <v>0</v>
      </c>
      <c r="U1852" s="31">
        <f>[2]consoCURRENT!X41543</f>
        <v>0</v>
      </c>
      <c r="V1852" s="31">
        <f>[2]consoCURRENT!Y41543</f>
        <v>0</v>
      </c>
      <c r="W1852" s="31">
        <f>[2]consoCURRENT!Z41543</f>
        <v>0</v>
      </c>
      <c r="X1852" s="31">
        <f>[2]consoCURRENT!AA41543</f>
        <v>0</v>
      </c>
      <c r="Y1852" s="31">
        <f>[2]consoCURRENT!AB41543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[2]consoCURRENT!E41572</f>
        <v>0</v>
      </c>
      <c r="C1853" s="31">
        <f>[2]consoCURRENT!F41572</f>
        <v>0</v>
      </c>
      <c r="D1853" s="31">
        <f>[2]consoCURRENT!G41572</f>
        <v>0</v>
      </c>
      <c r="E1853" s="31">
        <f>[2]consoCURRENT!H41572</f>
        <v>0</v>
      </c>
      <c r="F1853" s="31">
        <f>[2]consoCURRENT!I41572</f>
        <v>0</v>
      </c>
      <c r="G1853" s="31">
        <f>[2]consoCURRENT!J41572</f>
        <v>0</v>
      </c>
      <c r="H1853" s="31">
        <f>[2]consoCURRENT!K41572</f>
        <v>0</v>
      </c>
      <c r="I1853" s="31">
        <f>[2]consoCURRENT!L41572</f>
        <v>0</v>
      </c>
      <c r="J1853" s="31">
        <f>[2]consoCURRENT!M41572</f>
        <v>0</v>
      </c>
      <c r="K1853" s="31">
        <f>[2]consoCURRENT!N41572</f>
        <v>0</v>
      </c>
      <c r="L1853" s="31">
        <f>[2]consoCURRENT!O41572</f>
        <v>0</v>
      </c>
      <c r="M1853" s="31">
        <f>[2]consoCURRENT!P41572</f>
        <v>0</v>
      </c>
      <c r="N1853" s="31">
        <f>[2]consoCURRENT!Q41572</f>
        <v>0</v>
      </c>
      <c r="O1853" s="31">
        <f>[2]consoCURRENT!R41572</f>
        <v>0</v>
      </c>
      <c r="P1853" s="31">
        <f>[2]consoCURRENT!S41572</f>
        <v>0</v>
      </c>
      <c r="Q1853" s="31">
        <f>[2]consoCURRENT!T41572</f>
        <v>0</v>
      </c>
      <c r="R1853" s="31">
        <f>[2]consoCURRENT!U41572</f>
        <v>0</v>
      </c>
      <c r="S1853" s="31">
        <f>[2]consoCURRENT!V41572</f>
        <v>0</v>
      </c>
      <c r="T1853" s="31">
        <f>[2]consoCURRENT!W41572</f>
        <v>0</v>
      </c>
      <c r="U1853" s="31">
        <f>[2]consoCURRENT!X41572</f>
        <v>0</v>
      </c>
      <c r="V1853" s="31">
        <f>[2]consoCURRENT!Y41572</f>
        <v>0</v>
      </c>
      <c r="W1853" s="31">
        <f>[2]consoCURRENT!Z41572</f>
        <v>0</v>
      </c>
      <c r="X1853" s="31">
        <f>[2]consoCURRENT!AA41572</f>
        <v>0</v>
      </c>
      <c r="Y1853" s="31">
        <f>[2]consoCURRENT!AB41572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[2]consoCURRENT!E41576</f>
        <v>0</v>
      </c>
      <c r="C1855" s="31">
        <f>[2]consoCURRENT!F41576</f>
        <v>0</v>
      </c>
      <c r="D1855" s="31">
        <f>[2]consoCURRENT!G41576</f>
        <v>0</v>
      </c>
      <c r="E1855" s="31">
        <f>[2]consoCURRENT!H41576</f>
        <v>0</v>
      </c>
      <c r="F1855" s="31">
        <f>[2]consoCURRENT!I41576</f>
        <v>0</v>
      </c>
      <c r="G1855" s="31">
        <f>[2]consoCURRENT!J41576</f>
        <v>0</v>
      </c>
      <c r="H1855" s="31">
        <f>[2]consoCURRENT!K41576</f>
        <v>0</v>
      </c>
      <c r="I1855" s="31">
        <f>[2]consoCURRENT!L41576</f>
        <v>0</v>
      </c>
      <c r="J1855" s="31">
        <f>[2]consoCURRENT!M41576</f>
        <v>0</v>
      </c>
      <c r="K1855" s="31">
        <f>[2]consoCURRENT!N41576</f>
        <v>0</v>
      </c>
      <c r="L1855" s="31">
        <f>[2]consoCURRENT!O41576</f>
        <v>0</v>
      </c>
      <c r="M1855" s="31">
        <f>[2]consoCURRENT!P41576</f>
        <v>0</v>
      </c>
      <c r="N1855" s="31">
        <f>[2]consoCURRENT!Q41576</f>
        <v>0</v>
      </c>
      <c r="O1855" s="31">
        <f>[2]consoCURRENT!R41576</f>
        <v>0</v>
      </c>
      <c r="P1855" s="31">
        <f>[2]consoCURRENT!S41576</f>
        <v>0</v>
      </c>
      <c r="Q1855" s="31">
        <f>[2]consoCURRENT!T41576</f>
        <v>0</v>
      </c>
      <c r="R1855" s="31">
        <f>[2]consoCURRENT!U41576</f>
        <v>0</v>
      </c>
      <c r="S1855" s="31">
        <f>[2]consoCURRENT!V41576</f>
        <v>0</v>
      </c>
      <c r="T1855" s="31">
        <f>[2]consoCURRENT!W41576</f>
        <v>0</v>
      </c>
      <c r="U1855" s="31">
        <f>[2]consoCURRENT!X41576</f>
        <v>0</v>
      </c>
      <c r="V1855" s="31">
        <f>[2]consoCURRENT!Y41576</f>
        <v>0</v>
      </c>
      <c r="W1855" s="31">
        <f>[2]consoCURRENT!Z41576</f>
        <v>0</v>
      </c>
      <c r="X1855" s="31">
        <f>[2]consoCURRENT!AA41576</f>
        <v>0</v>
      </c>
      <c r="Y1855" s="31">
        <f>[2]consoCURRENT!AB41576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[2]consoCURRENT!E41637</f>
        <v>0</v>
      </c>
      <c r="C1860" s="31">
        <f>[2]consoCURRENT!F41637</f>
        <v>0</v>
      </c>
      <c r="D1860" s="31">
        <f>[2]consoCURRENT!G41637</f>
        <v>0</v>
      </c>
      <c r="E1860" s="31">
        <f>[2]consoCURRENT!H41637</f>
        <v>0</v>
      </c>
      <c r="F1860" s="31">
        <f>[2]consoCURRENT!I41637</f>
        <v>0</v>
      </c>
      <c r="G1860" s="31">
        <f>[2]consoCURRENT!J41637</f>
        <v>0</v>
      </c>
      <c r="H1860" s="31">
        <f>[2]consoCURRENT!K41637</f>
        <v>0</v>
      </c>
      <c r="I1860" s="31">
        <f>[2]consoCURRENT!L41637</f>
        <v>0</v>
      </c>
      <c r="J1860" s="31">
        <f>[2]consoCURRENT!M41637</f>
        <v>0</v>
      </c>
      <c r="K1860" s="31">
        <f>[2]consoCURRENT!N41637</f>
        <v>0</v>
      </c>
      <c r="L1860" s="31">
        <f>[2]consoCURRENT!O41637</f>
        <v>0</v>
      </c>
      <c r="M1860" s="31">
        <f>[2]consoCURRENT!P41637</f>
        <v>0</v>
      </c>
      <c r="N1860" s="31">
        <f>[2]consoCURRENT!Q41637</f>
        <v>0</v>
      </c>
      <c r="O1860" s="31">
        <f>[2]consoCURRENT!R41637</f>
        <v>0</v>
      </c>
      <c r="P1860" s="31">
        <f>[2]consoCURRENT!S41637</f>
        <v>0</v>
      </c>
      <c r="Q1860" s="31">
        <f>[2]consoCURRENT!T41637</f>
        <v>0</v>
      </c>
      <c r="R1860" s="31">
        <f>[2]consoCURRENT!U41637</f>
        <v>0</v>
      </c>
      <c r="S1860" s="31">
        <f>[2]consoCURRENT!V41637</f>
        <v>0</v>
      </c>
      <c r="T1860" s="31">
        <f>[2]consoCURRENT!W41637</f>
        <v>0</v>
      </c>
      <c r="U1860" s="31">
        <f>[2]consoCURRENT!X41637</f>
        <v>0</v>
      </c>
      <c r="V1860" s="31">
        <f>[2]consoCURRENT!Y41637</f>
        <v>0</v>
      </c>
      <c r="W1860" s="31">
        <f>[2]consoCURRENT!Z41637</f>
        <v>0</v>
      </c>
      <c r="X1860" s="31">
        <f>[2]consoCURRENT!AA41637</f>
        <v>0</v>
      </c>
      <c r="Y1860" s="31">
        <f>[2]consoCURRENT!AB41637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[2]consoCURRENT!E41750</f>
        <v>0</v>
      </c>
      <c r="C1861" s="31">
        <f>[2]consoCURRENT!F41750</f>
        <v>0</v>
      </c>
      <c r="D1861" s="31">
        <f>[2]consoCURRENT!G41750</f>
        <v>0</v>
      </c>
      <c r="E1861" s="31">
        <f>[2]consoCURRENT!H41750</f>
        <v>0</v>
      </c>
      <c r="F1861" s="31">
        <f>[2]consoCURRENT!I41750</f>
        <v>0</v>
      </c>
      <c r="G1861" s="31">
        <f>[2]consoCURRENT!J41750</f>
        <v>0</v>
      </c>
      <c r="H1861" s="31">
        <f>[2]consoCURRENT!K41750</f>
        <v>0</v>
      </c>
      <c r="I1861" s="31">
        <f>[2]consoCURRENT!L41750</f>
        <v>0</v>
      </c>
      <c r="J1861" s="31">
        <f>[2]consoCURRENT!M41750</f>
        <v>0</v>
      </c>
      <c r="K1861" s="31">
        <f>[2]consoCURRENT!N41750</f>
        <v>0</v>
      </c>
      <c r="L1861" s="31">
        <f>[2]consoCURRENT!O41750</f>
        <v>0</v>
      </c>
      <c r="M1861" s="31">
        <f>[2]consoCURRENT!P41750</f>
        <v>0</v>
      </c>
      <c r="N1861" s="31">
        <f>[2]consoCURRENT!Q41750</f>
        <v>0</v>
      </c>
      <c r="O1861" s="31">
        <f>[2]consoCURRENT!R41750</f>
        <v>0</v>
      </c>
      <c r="P1861" s="31">
        <f>[2]consoCURRENT!S41750</f>
        <v>0</v>
      </c>
      <c r="Q1861" s="31">
        <f>[2]consoCURRENT!T41750</f>
        <v>0</v>
      </c>
      <c r="R1861" s="31">
        <f>[2]consoCURRENT!U41750</f>
        <v>0</v>
      </c>
      <c r="S1861" s="31">
        <f>[2]consoCURRENT!V41750</f>
        <v>0</v>
      </c>
      <c r="T1861" s="31">
        <f>[2]consoCURRENT!W41750</f>
        <v>0</v>
      </c>
      <c r="U1861" s="31">
        <f>[2]consoCURRENT!X41750</f>
        <v>0</v>
      </c>
      <c r="V1861" s="31">
        <f>[2]consoCURRENT!Y41750</f>
        <v>0</v>
      </c>
      <c r="W1861" s="31">
        <f>[2]consoCURRENT!Z41750</f>
        <v>0</v>
      </c>
      <c r="X1861" s="31">
        <f>[2]consoCURRENT!AA41750</f>
        <v>0</v>
      </c>
      <c r="Y1861" s="31">
        <f>[2]consoCURRENT!AB41750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[2]consoCURRENT!E41756</f>
        <v>0</v>
      </c>
      <c r="C1862" s="31">
        <f>[2]consoCURRENT!F41756</f>
        <v>0</v>
      </c>
      <c r="D1862" s="31">
        <f>[2]consoCURRENT!G41756</f>
        <v>0</v>
      </c>
      <c r="E1862" s="31">
        <f>[2]consoCURRENT!H41756</f>
        <v>0</v>
      </c>
      <c r="F1862" s="31">
        <f>[2]consoCURRENT!I41756</f>
        <v>0</v>
      </c>
      <c r="G1862" s="31">
        <f>[2]consoCURRENT!J41756</f>
        <v>0</v>
      </c>
      <c r="H1862" s="31">
        <f>[2]consoCURRENT!K41756</f>
        <v>0</v>
      </c>
      <c r="I1862" s="31">
        <f>[2]consoCURRENT!L41756</f>
        <v>0</v>
      </c>
      <c r="J1862" s="31">
        <f>[2]consoCURRENT!M41756</f>
        <v>0</v>
      </c>
      <c r="K1862" s="31">
        <f>[2]consoCURRENT!N41756</f>
        <v>0</v>
      </c>
      <c r="L1862" s="31">
        <f>[2]consoCURRENT!O41756</f>
        <v>0</v>
      </c>
      <c r="M1862" s="31">
        <f>[2]consoCURRENT!P41756</f>
        <v>0</v>
      </c>
      <c r="N1862" s="31">
        <f>[2]consoCURRENT!Q41756</f>
        <v>0</v>
      </c>
      <c r="O1862" s="31">
        <f>[2]consoCURRENT!R41756</f>
        <v>0</v>
      </c>
      <c r="P1862" s="31">
        <f>[2]consoCURRENT!S41756</f>
        <v>0</v>
      </c>
      <c r="Q1862" s="31">
        <f>[2]consoCURRENT!T41756</f>
        <v>0</v>
      </c>
      <c r="R1862" s="31">
        <f>[2]consoCURRENT!U41756</f>
        <v>0</v>
      </c>
      <c r="S1862" s="31">
        <f>[2]consoCURRENT!V41756</f>
        <v>0</v>
      </c>
      <c r="T1862" s="31">
        <f>[2]consoCURRENT!W41756</f>
        <v>0</v>
      </c>
      <c r="U1862" s="31">
        <f>[2]consoCURRENT!X41756</f>
        <v>0</v>
      </c>
      <c r="V1862" s="31">
        <f>[2]consoCURRENT!Y41756</f>
        <v>0</v>
      </c>
      <c r="W1862" s="31">
        <f>[2]consoCURRENT!Z41756</f>
        <v>0</v>
      </c>
      <c r="X1862" s="31">
        <f>[2]consoCURRENT!AA41756</f>
        <v>0</v>
      </c>
      <c r="Y1862" s="31">
        <f>[2]consoCURRENT!AB41756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[2]consoCURRENT!E41785</f>
        <v>0</v>
      </c>
      <c r="C1863" s="31">
        <f>[2]consoCURRENT!F41785</f>
        <v>0</v>
      </c>
      <c r="D1863" s="31">
        <f>[2]consoCURRENT!G41785</f>
        <v>0</v>
      </c>
      <c r="E1863" s="31">
        <f>[2]consoCURRENT!H41785</f>
        <v>0</v>
      </c>
      <c r="F1863" s="31">
        <f>[2]consoCURRENT!I41785</f>
        <v>0</v>
      </c>
      <c r="G1863" s="31">
        <f>[2]consoCURRENT!J41785</f>
        <v>0</v>
      </c>
      <c r="H1863" s="31">
        <f>[2]consoCURRENT!K41785</f>
        <v>0</v>
      </c>
      <c r="I1863" s="31">
        <f>[2]consoCURRENT!L41785</f>
        <v>0</v>
      </c>
      <c r="J1863" s="31">
        <f>[2]consoCURRENT!M41785</f>
        <v>0</v>
      </c>
      <c r="K1863" s="31">
        <f>[2]consoCURRENT!N41785</f>
        <v>0</v>
      </c>
      <c r="L1863" s="31">
        <f>[2]consoCURRENT!O41785</f>
        <v>0</v>
      </c>
      <c r="M1863" s="31">
        <f>[2]consoCURRENT!P41785</f>
        <v>0</v>
      </c>
      <c r="N1863" s="31">
        <f>[2]consoCURRENT!Q41785</f>
        <v>0</v>
      </c>
      <c r="O1863" s="31">
        <f>[2]consoCURRENT!R41785</f>
        <v>0</v>
      </c>
      <c r="P1863" s="31">
        <f>[2]consoCURRENT!S41785</f>
        <v>0</v>
      </c>
      <c r="Q1863" s="31">
        <f>[2]consoCURRENT!T41785</f>
        <v>0</v>
      </c>
      <c r="R1863" s="31">
        <f>[2]consoCURRENT!U41785</f>
        <v>0</v>
      </c>
      <c r="S1863" s="31">
        <f>[2]consoCURRENT!V41785</f>
        <v>0</v>
      </c>
      <c r="T1863" s="31">
        <f>[2]consoCURRENT!W41785</f>
        <v>0</v>
      </c>
      <c r="U1863" s="31">
        <f>[2]consoCURRENT!X41785</f>
        <v>0</v>
      </c>
      <c r="V1863" s="31">
        <f>[2]consoCURRENT!Y41785</f>
        <v>0</v>
      </c>
      <c r="W1863" s="31">
        <f>[2]consoCURRENT!Z41785</f>
        <v>0</v>
      </c>
      <c r="X1863" s="31">
        <f>[2]consoCURRENT!AA41785</f>
        <v>0</v>
      </c>
      <c r="Y1863" s="31">
        <f>[2]consoCURRENT!AB41785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[2]consoCURRENT!E41789</f>
        <v>0</v>
      </c>
      <c r="C1865" s="31">
        <f>[2]consoCURRENT!F41789</f>
        <v>0</v>
      </c>
      <c r="D1865" s="31">
        <f>[2]consoCURRENT!G41789</f>
        <v>0</v>
      </c>
      <c r="E1865" s="31">
        <f>[2]consoCURRENT!H41789</f>
        <v>0</v>
      </c>
      <c r="F1865" s="31">
        <f>[2]consoCURRENT!I41789</f>
        <v>0</v>
      </c>
      <c r="G1865" s="31">
        <f>[2]consoCURRENT!J41789</f>
        <v>0</v>
      </c>
      <c r="H1865" s="31">
        <f>[2]consoCURRENT!K41789</f>
        <v>0</v>
      </c>
      <c r="I1865" s="31">
        <f>[2]consoCURRENT!L41789</f>
        <v>0</v>
      </c>
      <c r="J1865" s="31">
        <f>[2]consoCURRENT!M41789</f>
        <v>0</v>
      </c>
      <c r="K1865" s="31">
        <f>[2]consoCURRENT!N41789</f>
        <v>0</v>
      </c>
      <c r="L1865" s="31">
        <f>[2]consoCURRENT!O41789</f>
        <v>0</v>
      </c>
      <c r="M1865" s="31">
        <f>[2]consoCURRENT!P41789</f>
        <v>0</v>
      </c>
      <c r="N1865" s="31">
        <f>[2]consoCURRENT!Q41789</f>
        <v>0</v>
      </c>
      <c r="O1865" s="31">
        <f>[2]consoCURRENT!R41789</f>
        <v>0</v>
      </c>
      <c r="P1865" s="31">
        <f>[2]consoCURRENT!S41789</f>
        <v>0</v>
      </c>
      <c r="Q1865" s="31">
        <f>[2]consoCURRENT!T41789</f>
        <v>0</v>
      </c>
      <c r="R1865" s="31">
        <f>[2]consoCURRENT!U41789</f>
        <v>0</v>
      </c>
      <c r="S1865" s="31">
        <f>[2]consoCURRENT!V41789</f>
        <v>0</v>
      </c>
      <c r="T1865" s="31">
        <f>[2]consoCURRENT!W41789</f>
        <v>0</v>
      </c>
      <c r="U1865" s="31">
        <f>[2]consoCURRENT!X41789</f>
        <v>0</v>
      </c>
      <c r="V1865" s="31">
        <f>[2]consoCURRENT!Y41789</f>
        <v>0</v>
      </c>
      <c r="W1865" s="31">
        <f>[2]consoCURRENT!Z41789</f>
        <v>0</v>
      </c>
      <c r="X1865" s="31">
        <f>[2]consoCURRENT!AA41789</f>
        <v>0</v>
      </c>
      <c r="Y1865" s="31">
        <f>[2]consoCURRENT!AB41789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4.95" hidden="1" customHeight="1" x14ac:dyDescent="0.25">
      <c r="A1868" s="59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</row>
    <row r="1869" spans="1:29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[2]consoCURRENT!E41850</f>
        <v>0</v>
      </c>
      <c r="C1870" s="31">
        <f>[2]consoCURRENT!F41850</f>
        <v>0</v>
      </c>
      <c r="D1870" s="31">
        <f>[2]consoCURRENT!G41850</f>
        <v>0</v>
      </c>
      <c r="E1870" s="31">
        <f>[2]consoCURRENT!H41850</f>
        <v>0</v>
      </c>
      <c r="F1870" s="31">
        <f>[2]consoCURRENT!I41850</f>
        <v>0</v>
      </c>
      <c r="G1870" s="31">
        <f>[2]consoCURRENT!J41850</f>
        <v>0</v>
      </c>
      <c r="H1870" s="31">
        <f>[2]consoCURRENT!K41850</f>
        <v>0</v>
      </c>
      <c r="I1870" s="31">
        <f>[2]consoCURRENT!L41850</f>
        <v>0</v>
      </c>
      <c r="J1870" s="31">
        <f>[2]consoCURRENT!M41850</f>
        <v>0</v>
      </c>
      <c r="K1870" s="31">
        <f>[2]consoCURRENT!N41850</f>
        <v>0</v>
      </c>
      <c r="L1870" s="31">
        <f>[2]consoCURRENT!O41850</f>
        <v>0</v>
      </c>
      <c r="M1870" s="31">
        <f>[2]consoCURRENT!P41850</f>
        <v>0</v>
      </c>
      <c r="N1870" s="31">
        <f>[2]consoCURRENT!Q41850</f>
        <v>0</v>
      </c>
      <c r="O1870" s="31">
        <f>[2]consoCURRENT!R41850</f>
        <v>0</v>
      </c>
      <c r="P1870" s="31">
        <f>[2]consoCURRENT!S41850</f>
        <v>0</v>
      </c>
      <c r="Q1870" s="31">
        <f>[2]consoCURRENT!T41850</f>
        <v>0</v>
      </c>
      <c r="R1870" s="31">
        <f>[2]consoCURRENT!U41850</f>
        <v>0</v>
      </c>
      <c r="S1870" s="31">
        <f>[2]consoCURRENT!V41850</f>
        <v>0</v>
      </c>
      <c r="T1870" s="31">
        <f>[2]consoCURRENT!W41850</f>
        <v>0</v>
      </c>
      <c r="U1870" s="31">
        <f>[2]consoCURRENT!X41850</f>
        <v>0</v>
      </c>
      <c r="V1870" s="31">
        <f>[2]consoCURRENT!Y41850</f>
        <v>0</v>
      </c>
      <c r="W1870" s="31">
        <f>[2]consoCURRENT!Z41850</f>
        <v>0</v>
      </c>
      <c r="X1870" s="31">
        <f>[2]consoCURRENT!AA41850</f>
        <v>0</v>
      </c>
      <c r="Y1870" s="31">
        <f>[2]consoCURRENT!AB41850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[2]consoCURRENT!E41963</f>
        <v>0</v>
      </c>
      <c r="C1871" s="31">
        <f>[2]consoCURRENT!F41963</f>
        <v>0</v>
      </c>
      <c r="D1871" s="31">
        <f>[2]consoCURRENT!G41963</f>
        <v>0</v>
      </c>
      <c r="E1871" s="31">
        <f>[2]consoCURRENT!H41963</f>
        <v>0</v>
      </c>
      <c r="F1871" s="31">
        <f>[2]consoCURRENT!I41963</f>
        <v>0</v>
      </c>
      <c r="G1871" s="31">
        <f>[2]consoCURRENT!J41963</f>
        <v>0</v>
      </c>
      <c r="H1871" s="31">
        <f>[2]consoCURRENT!K41963</f>
        <v>0</v>
      </c>
      <c r="I1871" s="31">
        <f>[2]consoCURRENT!L41963</f>
        <v>0</v>
      </c>
      <c r="J1871" s="31">
        <f>[2]consoCURRENT!M41963</f>
        <v>0</v>
      </c>
      <c r="K1871" s="31">
        <f>[2]consoCURRENT!N41963</f>
        <v>0</v>
      </c>
      <c r="L1871" s="31">
        <f>[2]consoCURRENT!O41963</f>
        <v>0</v>
      </c>
      <c r="M1871" s="31">
        <f>[2]consoCURRENT!P41963</f>
        <v>0</v>
      </c>
      <c r="N1871" s="31">
        <f>[2]consoCURRENT!Q41963</f>
        <v>0</v>
      </c>
      <c r="O1871" s="31">
        <f>[2]consoCURRENT!R41963</f>
        <v>0</v>
      </c>
      <c r="P1871" s="31">
        <f>[2]consoCURRENT!S41963</f>
        <v>0</v>
      </c>
      <c r="Q1871" s="31">
        <f>[2]consoCURRENT!T41963</f>
        <v>0</v>
      </c>
      <c r="R1871" s="31">
        <f>[2]consoCURRENT!U41963</f>
        <v>0</v>
      </c>
      <c r="S1871" s="31">
        <f>[2]consoCURRENT!V41963</f>
        <v>0</v>
      </c>
      <c r="T1871" s="31">
        <f>[2]consoCURRENT!W41963</f>
        <v>0</v>
      </c>
      <c r="U1871" s="31">
        <f>[2]consoCURRENT!X41963</f>
        <v>0</v>
      </c>
      <c r="V1871" s="31">
        <f>[2]consoCURRENT!Y41963</f>
        <v>0</v>
      </c>
      <c r="W1871" s="31">
        <f>[2]consoCURRENT!Z41963</f>
        <v>0</v>
      </c>
      <c r="X1871" s="31">
        <f>[2]consoCURRENT!AA41963</f>
        <v>0</v>
      </c>
      <c r="Y1871" s="31">
        <f>[2]consoCURRENT!AB41963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[2]consoCURRENT!E41969</f>
        <v>0</v>
      </c>
      <c r="C1872" s="31">
        <f>[2]consoCURRENT!F41969</f>
        <v>0</v>
      </c>
      <c r="D1872" s="31">
        <f>[2]consoCURRENT!G41969</f>
        <v>0</v>
      </c>
      <c r="E1872" s="31">
        <f>[2]consoCURRENT!H41969</f>
        <v>0</v>
      </c>
      <c r="F1872" s="31">
        <f>[2]consoCURRENT!I41969</f>
        <v>0</v>
      </c>
      <c r="G1872" s="31">
        <f>[2]consoCURRENT!J41969</f>
        <v>0</v>
      </c>
      <c r="H1872" s="31">
        <f>[2]consoCURRENT!K41969</f>
        <v>0</v>
      </c>
      <c r="I1872" s="31">
        <f>[2]consoCURRENT!L41969</f>
        <v>0</v>
      </c>
      <c r="J1872" s="31">
        <f>[2]consoCURRENT!M41969</f>
        <v>0</v>
      </c>
      <c r="K1872" s="31">
        <f>[2]consoCURRENT!N41969</f>
        <v>0</v>
      </c>
      <c r="L1872" s="31">
        <f>[2]consoCURRENT!O41969</f>
        <v>0</v>
      </c>
      <c r="M1872" s="31">
        <f>[2]consoCURRENT!P41969</f>
        <v>0</v>
      </c>
      <c r="N1872" s="31">
        <f>[2]consoCURRENT!Q41969</f>
        <v>0</v>
      </c>
      <c r="O1872" s="31">
        <f>[2]consoCURRENT!R41969</f>
        <v>0</v>
      </c>
      <c r="P1872" s="31">
        <f>[2]consoCURRENT!S41969</f>
        <v>0</v>
      </c>
      <c r="Q1872" s="31">
        <f>[2]consoCURRENT!T41969</f>
        <v>0</v>
      </c>
      <c r="R1872" s="31">
        <f>[2]consoCURRENT!U41969</f>
        <v>0</v>
      </c>
      <c r="S1872" s="31">
        <f>[2]consoCURRENT!V41969</f>
        <v>0</v>
      </c>
      <c r="T1872" s="31">
        <f>[2]consoCURRENT!W41969</f>
        <v>0</v>
      </c>
      <c r="U1872" s="31">
        <f>[2]consoCURRENT!X41969</f>
        <v>0</v>
      </c>
      <c r="V1872" s="31">
        <f>[2]consoCURRENT!Y41969</f>
        <v>0</v>
      </c>
      <c r="W1872" s="31">
        <f>[2]consoCURRENT!Z41969</f>
        <v>0</v>
      </c>
      <c r="X1872" s="31">
        <f>[2]consoCURRENT!AA41969</f>
        <v>0</v>
      </c>
      <c r="Y1872" s="31">
        <f>[2]consoCURRENT!AB41969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[2]consoCURRENT!E41998</f>
        <v>0</v>
      </c>
      <c r="C1873" s="31">
        <f>[2]consoCURRENT!F41998</f>
        <v>0</v>
      </c>
      <c r="D1873" s="31">
        <f>[2]consoCURRENT!G41998</f>
        <v>0</v>
      </c>
      <c r="E1873" s="31">
        <f>[2]consoCURRENT!H41998</f>
        <v>0</v>
      </c>
      <c r="F1873" s="31">
        <f>[2]consoCURRENT!I41998</f>
        <v>0</v>
      </c>
      <c r="G1873" s="31">
        <f>[2]consoCURRENT!J41998</f>
        <v>0</v>
      </c>
      <c r="H1873" s="31">
        <f>[2]consoCURRENT!K41998</f>
        <v>0</v>
      </c>
      <c r="I1873" s="31">
        <f>[2]consoCURRENT!L41998</f>
        <v>0</v>
      </c>
      <c r="J1873" s="31">
        <f>[2]consoCURRENT!M41998</f>
        <v>0</v>
      </c>
      <c r="K1873" s="31">
        <f>[2]consoCURRENT!N41998</f>
        <v>0</v>
      </c>
      <c r="L1873" s="31">
        <f>[2]consoCURRENT!O41998</f>
        <v>0</v>
      </c>
      <c r="M1873" s="31">
        <f>[2]consoCURRENT!P41998</f>
        <v>0</v>
      </c>
      <c r="N1873" s="31">
        <f>[2]consoCURRENT!Q41998</f>
        <v>0</v>
      </c>
      <c r="O1873" s="31">
        <f>[2]consoCURRENT!R41998</f>
        <v>0</v>
      </c>
      <c r="P1873" s="31">
        <f>[2]consoCURRENT!S41998</f>
        <v>0</v>
      </c>
      <c r="Q1873" s="31">
        <f>[2]consoCURRENT!T41998</f>
        <v>0</v>
      </c>
      <c r="R1873" s="31">
        <f>[2]consoCURRENT!U41998</f>
        <v>0</v>
      </c>
      <c r="S1873" s="31">
        <f>[2]consoCURRENT!V41998</f>
        <v>0</v>
      </c>
      <c r="T1873" s="31">
        <f>[2]consoCURRENT!W41998</f>
        <v>0</v>
      </c>
      <c r="U1873" s="31">
        <f>[2]consoCURRENT!X41998</f>
        <v>0</v>
      </c>
      <c r="V1873" s="31">
        <f>[2]consoCURRENT!Y41998</f>
        <v>0</v>
      </c>
      <c r="W1873" s="31">
        <f>[2]consoCURRENT!Z41998</f>
        <v>0</v>
      </c>
      <c r="X1873" s="31">
        <f>[2]consoCURRENT!AA41998</f>
        <v>0</v>
      </c>
      <c r="Y1873" s="31">
        <f>[2]consoCURRENT!AB41998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[2]consoCURRENT!E42002</f>
        <v>0</v>
      </c>
      <c r="C1875" s="31">
        <f>[2]consoCURRENT!F42002</f>
        <v>0</v>
      </c>
      <c r="D1875" s="31">
        <f>[2]consoCURRENT!G42002</f>
        <v>0</v>
      </c>
      <c r="E1875" s="31">
        <f>[2]consoCURRENT!H42002</f>
        <v>0</v>
      </c>
      <c r="F1875" s="31">
        <f>[2]consoCURRENT!I42002</f>
        <v>0</v>
      </c>
      <c r="G1875" s="31">
        <f>[2]consoCURRENT!J42002</f>
        <v>0</v>
      </c>
      <c r="H1875" s="31">
        <f>[2]consoCURRENT!K42002</f>
        <v>0</v>
      </c>
      <c r="I1875" s="31">
        <f>[2]consoCURRENT!L42002</f>
        <v>0</v>
      </c>
      <c r="J1875" s="31">
        <f>[2]consoCURRENT!M42002</f>
        <v>0</v>
      </c>
      <c r="K1875" s="31">
        <f>[2]consoCURRENT!N42002</f>
        <v>0</v>
      </c>
      <c r="L1875" s="31">
        <f>[2]consoCURRENT!O42002</f>
        <v>0</v>
      </c>
      <c r="M1875" s="31">
        <f>[2]consoCURRENT!P42002</f>
        <v>0</v>
      </c>
      <c r="N1875" s="31">
        <f>[2]consoCURRENT!Q42002</f>
        <v>0</v>
      </c>
      <c r="O1875" s="31">
        <f>[2]consoCURRENT!R42002</f>
        <v>0</v>
      </c>
      <c r="P1875" s="31">
        <f>[2]consoCURRENT!S42002</f>
        <v>0</v>
      </c>
      <c r="Q1875" s="31">
        <f>[2]consoCURRENT!T42002</f>
        <v>0</v>
      </c>
      <c r="R1875" s="31">
        <f>[2]consoCURRENT!U42002</f>
        <v>0</v>
      </c>
      <c r="S1875" s="31">
        <f>[2]consoCURRENT!V42002</f>
        <v>0</v>
      </c>
      <c r="T1875" s="31">
        <f>[2]consoCURRENT!W42002</f>
        <v>0</v>
      </c>
      <c r="U1875" s="31">
        <f>[2]consoCURRENT!X42002</f>
        <v>0</v>
      </c>
      <c r="V1875" s="31">
        <f>[2]consoCURRENT!Y42002</f>
        <v>0</v>
      </c>
      <c r="W1875" s="31">
        <f>[2]consoCURRENT!Z42002</f>
        <v>0</v>
      </c>
      <c r="X1875" s="31">
        <f>[2]consoCURRENT!AA42002</f>
        <v>0</v>
      </c>
      <c r="Y1875" s="31">
        <f>[2]consoCURRENT!AB42002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[2]consoCURRENT!E42063</f>
        <v>0</v>
      </c>
      <c r="C1880" s="31">
        <f>[2]consoCURRENT!F42063</f>
        <v>0</v>
      </c>
      <c r="D1880" s="31">
        <f>[2]consoCURRENT!G42063</f>
        <v>0</v>
      </c>
      <c r="E1880" s="31">
        <f>[2]consoCURRENT!H42063</f>
        <v>0</v>
      </c>
      <c r="F1880" s="31">
        <f>[2]consoCURRENT!I42063</f>
        <v>0</v>
      </c>
      <c r="G1880" s="31">
        <f>[2]consoCURRENT!J42063</f>
        <v>0</v>
      </c>
      <c r="H1880" s="31">
        <f>[2]consoCURRENT!K42063</f>
        <v>0</v>
      </c>
      <c r="I1880" s="31">
        <f>[2]consoCURRENT!L42063</f>
        <v>0</v>
      </c>
      <c r="J1880" s="31">
        <f>[2]consoCURRENT!M42063</f>
        <v>0</v>
      </c>
      <c r="K1880" s="31">
        <f>[2]consoCURRENT!N42063</f>
        <v>0</v>
      </c>
      <c r="L1880" s="31">
        <f>[2]consoCURRENT!O42063</f>
        <v>0</v>
      </c>
      <c r="M1880" s="31">
        <f>[2]consoCURRENT!P42063</f>
        <v>0</v>
      </c>
      <c r="N1880" s="31">
        <f>[2]consoCURRENT!Q42063</f>
        <v>0</v>
      </c>
      <c r="O1880" s="31">
        <f>[2]consoCURRENT!R42063</f>
        <v>0</v>
      </c>
      <c r="P1880" s="31">
        <f>[2]consoCURRENT!S42063</f>
        <v>0</v>
      </c>
      <c r="Q1880" s="31">
        <f>[2]consoCURRENT!T42063</f>
        <v>0</v>
      </c>
      <c r="R1880" s="31">
        <f>[2]consoCURRENT!U42063</f>
        <v>0</v>
      </c>
      <c r="S1880" s="31">
        <f>[2]consoCURRENT!V42063</f>
        <v>0</v>
      </c>
      <c r="T1880" s="31">
        <f>[2]consoCURRENT!W42063</f>
        <v>0</v>
      </c>
      <c r="U1880" s="31">
        <f>[2]consoCURRENT!X42063</f>
        <v>0</v>
      </c>
      <c r="V1880" s="31">
        <f>[2]consoCURRENT!Y42063</f>
        <v>0</v>
      </c>
      <c r="W1880" s="31">
        <f>[2]consoCURRENT!Z42063</f>
        <v>0</v>
      </c>
      <c r="X1880" s="31">
        <f>[2]consoCURRENT!AA42063</f>
        <v>0</v>
      </c>
      <c r="Y1880" s="31">
        <f>[2]consoCURRENT!AB42063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[2]consoCURRENT!E42176</f>
        <v>842210.44999999867</v>
      </c>
      <c r="C1881" s="31">
        <f>[2]consoCURRENT!F42176</f>
        <v>0</v>
      </c>
      <c r="D1881" s="31">
        <f>[2]consoCURRENT!G42176</f>
        <v>842210.44999999856</v>
      </c>
      <c r="E1881" s="31">
        <f>[2]consoCURRENT!H42176</f>
        <v>270449.42</v>
      </c>
      <c r="F1881" s="31">
        <f>[2]consoCURRENT!I42176</f>
        <v>103898.39</v>
      </c>
      <c r="G1881" s="31">
        <f>[2]consoCURRENT!J42176</f>
        <v>0</v>
      </c>
      <c r="H1881" s="31">
        <f>[2]consoCURRENT!K42176</f>
        <v>0</v>
      </c>
      <c r="I1881" s="31">
        <f>[2]consoCURRENT!L42176</f>
        <v>64600</v>
      </c>
      <c r="J1881" s="31">
        <f>[2]consoCURRENT!M42176</f>
        <v>26899.48</v>
      </c>
      <c r="K1881" s="31">
        <f>[2]consoCURRENT!N42176</f>
        <v>0</v>
      </c>
      <c r="L1881" s="31">
        <f>[2]consoCURRENT!O42176</f>
        <v>0</v>
      </c>
      <c r="M1881" s="31">
        <f>[2]consoCURRENT!P42176</f>
        <v>91499.48</v>
      </c>
      <c r="N1881" s="31">
        <f>[2]consoCURRENT!Q42176</f>
        <v>36591.300000000003</v>
      </c>
      <c r="O1881" s="31">
        <f>[2]consoCURRENT!R42176</f>
        <v>37018.89</v>
      </c>
      <c r="P1881" s="31">
        <f>[2]consoCURRENT!S42176</f>
        <v>132239.23000000001</v>
      </c>
      <c r="Q1881" s="31">
        <f>[2]consoCURRENT!T42176</f>
        <v>44998.91</v>
      </c>
      <c r="R1881" s="31">
        <f>[2]consoCURRENT!U42176</f>
        <v>32000</v>
      </c>
      <c r="S1881" s="31">
        <f>[2]consoCURRENT!V42176</f>
        <v>0</v>
      </c>
      <c r="T1881" s="31">
        <f>[2]consoCURRENT!W42176</f>
        <v>0</v>
      </c>
      <c r="U1881" s="31">
        <f>[2]consoCURRENT!X42176</f>
        <v>0</v>
      </c>
      <c r="V1881" s="31">
        <f>[2]consoCURRENT!Y42176</f>
        <v>0</v>
      </c>
      <c r="W1881" s="31">
        <f>[2]consoCURRENT!Z42176</f>
        <v>0</v>
      </c>
      <c r="X1881" s="31">
        <f>[2]consoCURRENT!AA42176</f>
        <v>0</v>
      </c>
      <c r="Y1881" s="31">
        <f>[2]consoCURRENT!AB42176</f>
        <v>0</v>
      </c>
      <c r="Z1881" s="31">
        <f>SUM(M1881:Y1881)</f>
        <v>374347.81000000006</v>
      </c>
      <c r="AA1881" s="31">
        <f>D1881-Z1881</f>
        <v>467862.6399999985</v>
      </c>
      <c r="AB1881" s="38">
        <f>Z1881/D1881</f>
        <v>0.44448250434318487</v>
      </c>
      <c r="AC1881" s="32"/>
    </row>
    <row r="1882" spans="1:29" s="33" customFormat="1" ht="18" customHeight="1" x14ac:dyDescent="0.2">
      <c r="A1882" s="36" t="s">
        <v>36</v>
      </c>
      <c r="B1882" s="31">
        <f>[2]consoCURRENT!E42182</f>
        <v>0</v>
      </c>
      <c r="C1882" s="31">
        <f>[2]consoCURRENT!F42182</f>
        <v>0</v>
      </c>
      <c r="D1882" s="31">
        <f>[2]consoCURRENT!G42182</f>
        <v>0</v>
      </c>
      <c r="E1882" s="31">
        <f>[2]consoCURRENT!H42182</f>
        <v>0</v>
      </c>
      <c r="F1882" s="31">
        <f>[2]consoCURRENT!I42182</f>
        <v>0</v>
      </c>
      <c r="G1882" s="31">
        <f>[2]consoCURRENT!J42182</f>
        <v>0</v>
      </c>
      <c r="H1882" s="31">
        <f>[2]consoCURRENT!K42182</f>
        <v>0</v>
      </c>
      <c r="I1882" s="31">
        <f>[2]consoCURRENT!L42182</f>
        <v>0</v>
      </c>
      <c r="J1882" s="31">
        <f>[2]consoCURRENT!M42182</f>
        <v>0</v>
      </c>
      <c r="K1882" s="31">
        <f>[2]consoCURRENT!N42182</f>
        <v>0</v>
      </c>
      <c r="L1882" s="31">
        <f>[2]consoCURRENT!O42182</f>
        <v>0</v>
      </c>
      <c r="M1882" s="31">
        <f>[2]consoCURRENT!P42182</f>
        <v>0</v>
      </c>
      <c r="N1882" s="31">
        <f>[2]consoCURRENT!Q42182</f>
        <v>0</v>
      </c>
      <c r="O1882" s="31">
        <f>[2]consoCURRENT!R42182</f>
        <v>0</v>
      </c>
      <c r="P1882" s="31">
        <f>[2]consoCURRENT!S42182</f>
        <v>0</v>
      </c>
      <c r="Q1882" s="31">
        <f>[2]consoCURRENT!T42182</f>
        <v>0</v>
      </c>
      <c r="R1882" s="31">
        <f>[2]consoCURRENT!U42182</f>
        <v>0</v>
      </c>
      <c r="S1882" s="31">
        <f>[2]consoCURRENT!V42182</f>
        <v>0</v>
      </c>
      <c r="T1882" s="31">
        <f>[2]consoCURRENT!W42182</f>
        <v>0</v>
      </c>
      <c r="U1882" s="31">
        <f>[2]consoCURRENT!X42182</f>
        <v>0</v>
      </c>
      <c r="V1882" s="31">
        <f>[2]consoCURRENT!Y42182</f>
        <v>0</v>
      </c>
      <c r="W1882" s="31">
        <f>[2]consoCURRENT!Z42182</f>
        <v>0</v>
      </c>
      <c r="X1882" s="31">
        <f>[2]consoCURRENT!AA42182</f>
        <v>0</v>
      </c>
      <c r="Y1882" s="31">
        <f>[2]consoCURRENT!AB42182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[2]consoCURRENT!E42211</f>
        <v>0</v>
      </c>
      <c r="C1883" s="31">
        <f>[2]consoCURRENT!F42211</f>
        <v>0</v>
      </c>
      <c r="D1883" s="31">
        <f>[2]consoCURRENT!G42211</f>
        <v>0</v>
      </c>
      <c r="E1883" s="31">
        <f>[2]consoCURRENT!H42211</f>
        <v>0</v>
      </c>
      <c r="F1883" s="31">
        <f>[2]consoCURRENT!I42211</f>
        <v>0</v>
      </c>
      <c r="G1883" s="31">
        <f>[2]consoCURRENT!J42211</f>
        <v>0</v>
      </c>
      <c r="H1883" s="31">
        <f>[2]consoCURRENT!K42211</f>
        <v>0</v>
      </c>
      <c r="I1883" s="31">
        <f>[2]consoCURRENT!L42211</f>
        <v>0</v>
      </c>
      <c r="J1883" s="31">
        <f>[2]consoCURRENT!M42211</f>
        <v>0</v>
      </c>
      <c r="K1883" s="31">
        <f>[2]consoCURRENT!N42211</f>
        <v>0</v>
      </c>
      <c r="L1883" s="31">
        <f>[2]consoCURRENT!O42211</f>
        <v>0</v>
      </c>
      <c r="M1883" s="31">
        <f>[2]consoCURRENT!P42211</f>
        <v>0</v>
      </c>
      <c r="N1883" s="31">
        <f>[2]consoCURRENT!Q42211</f>
        <v>0</v>
      </c>
      <c r="O1883" s="31">
        <f>[2]consoCURRENT!R42211</f>
        <v>0</v>
      </c>
      <c r="P1883" s="31">
        <f>[2]consoCURRENT!S42211</f>
        <v>0</v>
      </c>
      <c r="Q1883" s="31">
        <f>[2]consoCURRENT!T42211</f>
        <v>0</v>
      </c>
      <c r="R1883" s="31">
        <f>[2]consoCURRENT!U42211</f>
        <v>0</v>
      </c>
      <c r="S1883" s="31">
        <f>[2]consoCURRENT!V42211</f>
        <v>0</v>
      </c>
      <c r="T1883" s="31">
        <f>[2]consoCURRENT!W42211</f>
        <v>0</v>
      </c>
      <c r="U1883" s="31">
        <f>[2]consoCURRENT!X42211</f>
        <v>0</v>
      </c>
      <c r="V1883" s="31">
        <f>[2]consoCURRENT!Y42211</f>
        <v>0</v>
      </c>
      <c r="W1883" s="31">
        <f>[2]consoCURRENT!Z42211</f>
        <v>0</v>
      </c>
      <c r="X1883" s="31">
        <f>[2]consoCURRENT!AA42211</f>
        <v>0</v>
      </c>
      <c r="Y1883" s="31">
        <f>[2]consoCURRENT!AB42211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842210.44999999867</v>
      </c>
      <c r="C1884" s="40">
        <f t="shared" ref="C1884:Y1884" si="417">SUM(C1880:C1883)</f>
        <v>0</v>
      </c>
      <c r="D1884" s="40">
        <f t="shared" si="417"/>
        <v>842210.44999999856</v>
      </c>
      <c r="E1884" s="40">
        <f t="shared" si="417"/>
        <v>270449.42</v>
      </c>
      <c r="F1884" s="40">
        <f t="shared" si="417"/>
        <v>103898.39</v>
      </c>
      <c r="G1884" s="40">
        <f t="shared" si="417"/>
        <v>0</v>
      </c>
      <c r="H1884" s="40">
        <f t="shared" si="417"/>
        <v>0</v>
      </c>
      <c r="I1884" s="40">
        <f t="shared" si="417"/>
        <v>64600</v>
      </c>
      <c r="J1884" s="40">
        <f t="shared" si="417"/>
        <v>26899.48</v>
      </c>
      <c r="K1884" s="40">
        <f t="shared" si="417"/>
        <v>0</v>
      </c>
      <c r="L1884" s="40">
        <f t="shared" si="417"/>
        <v>0</v>
      </c>
      <c r="M1884" s="40">
        <f t="shared" si="417"/>
        <v>91499.48</v>
      </c>
      <c r="N1884" s="40">
        <f t="shared" si="417"/>
        <v>36591.300000000003</v>
      </c>
      <c r="O1884" s="40">
        <f t="shared" si="417"/>
        <v>37018.89</v>
      </c>
      <c r="P1884" s="40">
        <f t="shared" si="417"/>
        <v>132239.23000000001</v>
      </c>
      <c r="Q1884" s="40">
        <f t="shared" si="417"/>
        <v>44998.91</v>
      </c>
      <c r="R1884" s="40">
        <f t="shared" si="417"/>
        <v>32000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374347.81000000006</v>
      </c>
      <c r="AA1884" s="40">
        <f>SUM(AA1880:AA1883)</f>
        <v>467862.6399999985</v>
      </c>
      <c r="AB1884" s="41">
        <f>Z1884/D1884</f>
        <v>0.44448250434318487</v>
      </c>
      <c r="AC1884" s="32"/>
    </row>
    <row r="1885" spans="1:29" s="33" customFormat="1" ht="18" hidden="1" customHeight="1" x14ac:dyDescent="0.25">
      <c r="A1885" s="42" t="s">
        <v>39</v>
      </c>
      <c r="B1885" s="31">
        <f>[2]consoCURRENT!E42215</f>
        <v>0</v>
      </c>
      <c r="C1885" s="31">
        <f>[2]consoCURRENT!F42215</f>
        <v>0</v>
      </c>
      <c r="D1885" s="31">
        <f>[2]consoCURRENT!G42215</f>
        <v>0</v>
      </c>
      <c r="E1885" s="31">
        <f>[2]consoCURRENT!H42215</f>
        <v>0</v>
      </c>
      <c r="F1885" s="31">
        <f>[2]consoCURRENT!I42215</f>
        <v>0</v>
      </c>
      <c r="G1885" s="31">
        <f>[2]consoCURRENT!J42215</f>
        <v>0</v>
      </c>
      <c r="H1885" s="31">
        <f>[2]consoCURRENT!K42215</f>
        <v>0</v>
      </c>
      <c r="I1885" s="31">
        <f>[2]consoCURRENT!L42215</f>
        <v>0</v>
      </c>
      <c r="J1885" s="31">
        <f>[2]consoCURRENT!M42215</f>
        <v>0</v>
      </c>
      <c r="K1885" s="31">
        <f>[2]consoCURRENT!N42215</f>
        <v>0</v>
      </c>
      <c r="L1885" s="31">
        <f>[2]consoCURRENT!O42215</f>
        <v>0</v>
      </c>
      <c r="M1885" s="31">
        <f>[2]consoCURRENT!P42215</f>
        <v>0</v>
      </c>
      <c r="N1885" s="31">
        <f>[2]consoCURRENT!Q42215</f>
        <v>0</v>
      </c>
      <c r="O1885" s="31">
        <f>[2]consoCURRENT!R42215</f>
        <v>0</v>
      </c>
      <c r="P1885" s="31">
        <f>[2]consoCURRENT!S42215</f>
        <v>0</v>
      </c>
      <c r="Q1885" s="31">
        <f>[2]consoCURRENT!T42215</f>
        <v>0</v>
      </c>
      <c r="R1885" s="31">
        <f>[2]consoCURRENT!U42215</f>
        <v>0</v>
      </c>
      <c r="S1885" s="31">
        <f>[2]consoCURRENT!V42215</f>
        <v>0</v>
      </c>
      <c r="T1885" s="31">
        <f>[2]consoCURRENT!W42215</f>
        <v>0</v>
      </c>
      <c r="U1885" s="31">
        <f>[2]consoCURRENT!X42215</f>
        <v>0</v>
      </c>
      <c r="V1885" s="31">
        <f>[2]consoCURRENT!Y42215</f>
        <v>0</v>
      </c>
      <c r="W1885" s="31">
        <f>[2]consoCURRENT!Z42215</f>
        <v>0</v>
      </c>
      <c r="X1885" s="31">
        <f>[2]consoCURRENT!AA42215</f>
        <v>0</v>
      </c>
      <c r="Y1885" s="31">
        <f>[2]consoCURRENT!AB42215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842210.44999999867</v>
      </c>
      <c r="C1886" s="40">
        <f t="shared" ref="C1886:Y1886" si="418">C1885+C1884</f>
        <v>0</v>
      </c>
      <c r="D1886" s="40">
        <f t="shared" si="418"/>
        <v>842210.44999999856</v>
      </c>
      <c r="E1886" s="40">
        <f t="shared" si="418"/>
        <v>270449.42</v>
      </c>
      <c r="F1886" s="40">
        <f t="shared" si="418"/>
        <v>103898.39</v>
      </c>
      <c r="G1886" s="40">
        <f t="shared" si="418"/>
        <v>0</v>
      </c>
      <c r="H1886" s="40">
        <f t="shared" si="418"/>
        <v>0</v>
      </c>
      <c r="I1886" s="40">
        <f t="shared" si="418"/>
        <v>64600</v>
      </c>
      <c r="J1886" s="40">
        <f t="shared" si="418"/>
        <v>26899.48</v>
      </c>
      <c r="K1886" s="40">
        <f t="shared" si="418"/>
        <v>0</v>
      </c>
      <c r="L1886" s="40">
        <f t="shared" si="418"/>
        <v>0</v>
      </c>
      <c r="M1886" s="40">
        <f t="shared" si="418"/>
        <v>91499.48</v>
      </c>
      <c r="N1886" s="40">
        <f t="shared" si="418"/>
        <v>36591.300000000003</v>
      </c>
      <c r="O1886" s="40">
        <f t="shared" si="418"/>
        <v>37018.89</v>
      </c>
      <c r="P1886" s="40">
        <f t="shared" si="418"/>
        <v>132239.23000000001</v>
      </c>
      <c r="Q1886" s="40">
        <f t="shared" si="418"/>
        <v>44998.91</v>
      </c>
      <c r="R1886" s="40">
        <f t="shared" si="418"/>
        <v>32000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374347.81000000006</v>
      </c>
      <c r="AA1886" s="40">
        <f>AA1885+AA1884</f>
        <v>467862.6399999985</v>
      </c>
      <c r="AB1886" s="41">
        <f>Z1886/D1886</f>
        <v>0.44448250434318487</v>
      </c>
      <c r="AC1886" s="43"/>
    </row>
    <row r="1887" spans="1:29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4.9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3347368580.0499921</v>
      </c>
      <c r="C2071" s="31">
        <f t="shared" si="455"/>
        <v>1.3878889149054885E-9</v>
      </c>
      <c r="D2071" s="31">
        <f t="shared" si="455"/>
        <v>3347368580.0499911</v>
      </c>
      <c r="E2071" s="31">
        <f t="shared" si="455"/>
        <v>375252026.07999998</v>
      </c>
      <c r="F2071" s="31">
        <f t="shared" si="455"/>
        <v>1131177461.53</v>
      </c>
      <c r="G2071" s="31">
        <f t="shared" si="455"/>
        <v>0</v>
      </c>
      <c r="H2071" s="31">
        <f t="shared" si="455"/>
        <v>0</v>
      </c>
      <c r="I2071" s="31">
        <f t="shared" si="455"/>
        <v>281400430.92000002</v>
      </c>
      <c r="J2071" s="31">
        <f t="shared" si="455"/>
        <v>279050493.94</v>
      </c>
      <c r="K2071" s="31">
        <f t="shared" si="455"/>
        <v>0</v>
      </c>
      <c r="L2071" s="31">
        <f t="shared" si="455"/>
        <v>0</v>
      </c>
      <c r="M2071" s="31">
        <f t="shared" si="455"/>
        <v>560450924.86000001</v>
      </c>
      <c r="N2071" s="31">
        <f t="shared" si="455"/>
        <v>30751445.559999995</v>
      </c>
      <c r="O2071" s="31">
        <f t="shared" si="455"/>
        <v>23909982.77</v>
      </c>
      <c r="P2071" s="31">
        <f t="shared" si="455"/>
        <v>39190166.829999998</v>
      </c>
      <c r="Q2071" s="31">
        <f t="shared" si="455"/>
        <v>10886895.189999999</v>
      </c>
      <c r="R2071" s="31">
        <f t="shared" si="455"/>
        <v>841240072.39999998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1506429487.6100001</v>
      </c>
      <c r="AA2071" s="31">
        <f>D2071-Z2071</f>
        <v>1840939092.439991</v>
      </c>
      <c r="AB2071" s="38">
        <f>Z2071/D2071</f>
        <v>0.45003394504811373</v>
      </c>
      <c r="AC2071" s="32"/>
    </row>
    <row r="2072" spans="1:29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0</v>
      </c>
      <c r="C2073" s="31">
        <f t="shared" si="455"/>
        <v>0</v>
      </c>
      <c r="D2073" s="31">
        <f t="shared" si="455"/>
        <v>0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0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0</v>
      </c>
      <c r="AA2073" s="31">
        <f>D2073-Z2073</f>
        <v>0</v>
      </c>
      <c r="AB2073" s="37" t="e">
        <f>Z2073/D2073</f>
        <v>#DIV/0!</v>
      </c>
      <c r="AC2073" s="32"/>
    </row>
    <row r="2074" spans="1:29" s="33" customFormat="1" ht="20.399999999999999" hidden="1" customHeight="1" x14ac:dyDescent="0.25">
      <c r="A2074" s="39" t="s">
        <v>38</v>
      </c>
      <c r="B2074" s="40">
        <f>SUM(B2070:B2073)</f>
        <v>3347368580.0499921</v>
      </c>
      <c r="C2074" s="40">
        <f t="shared" ref="C2074:Y2074" si="456">SUM(C2070:C2073)</f>
        <v>1.3878889149054885E-9</v>
      </c>
      <c r="D2074" s="40">
        <f t="shared" si="456"/>
        <v>3347368580.0499911</v>
      </c>
      <c r="E2074" s="40">
        <f t="shared" si="456"/>
        <v>375252026.07999998</v>
      </c>
      <c r="F2074" s="40">
        <f t="shared" si="456"/>
        <v>1131177461.53</v>
      </c>
      <c r="G2074" s="40">
        <f t="shared" si="456"/>
        <v>0</v>
      </c>
      <c r="H2074" s="40">
        <f t="shared" si="456"/>
        <v>0</v>
      </c>
      <c r="I2074" s="40">
        <f t="shared" si="456"/>
        <v>281400430.92000002</v>
      </c>
      <c r="J2074" s="40">
        <f t="shared" si="456"/>
        <v>279050493.94</v>
      </c>
      <c r="K2074" s="40">
        <f t="shared" si="456"/>
        <v>0</v>
      </c>
      <c r="L2074" s="40">
        <f t="shared" si="456"/>
        <v>0</v>
      </c>
      <c r="M2074" s="40">
        <f t="shared" si="456"/>
        <v>560450924.86000001</v>
      </c>
      <c r="N2074" s="40">
        <f t="shared" si="456"/>
        <v>30751445.559999995</v>
      </c>
      <c r="O2074" s="40">
        <f t="shared" si="456"/>
        <v>23909982.77</v>
      </c>
      <c r="P2074" s="40">
        <f t="shared" si="456"/>
        <v>39190166.829999998</v>
      </c>
      <c r="Q2074" s="40">
        <f t="shared" si="456"/>
        <v>10886895.189999999</v>
      </c>
      <c r="R2074" s="40">
        <f t="shared" si="456"/>
        <v>841240072.39999998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1506429487.6100001</v>
      </c>
      <c r="AA2074" s="40">
        <f>SUM(AA2070:AA2073)</f>
        <v>1840939092.439991</v>
      </c>
      <c r="AB2074" s="41">
        <f>Z2074/D2074</f>
        <v>0.45003394504811373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" customHeight="1" x14ac:dyDescent="0.25">
      <c r="A2076" s="39" t="s">
        <v>40</v>
      </c>
      <c r="B2076" s="40">
        <f>B2075+B2074</f>
        <v>3347368580.0499921</v>
      </c>
      <c r="C2076" s="40">
        <f t="shared" ref="C2076:Y2076" si="457">C2075+C2074</f>
        <v>1.3878889149054885E-9</v>
      </c>
      <c r="D2076" s="40">
        <f t="shared" si="457"/>
        <v>3347368580.0499911</v>
      </c>
      <c r="E2076" s="40">
        <f t="shared" si="457"/>
        <v>375252026.07999998</v>
      </c>
      <c r="F2076" s="40">
        <f t="shared" si="457"/>
        <v>1131177461.53</v>
      </c>
      <c r="G2076" s="40">
        <f t="shared" si="457"/>
        <v>0</v>
      </c>
      <c r="H2076" s="40">
        <f t="shared" si="457"/>
        <v>0</v>
      </c>
      <c r="I2076" s="40">
        <f t="shared" si="457"/>
        <v>281400430.92000002</v>
      </c>
      <c r="J2076" s="40">
        <f t="shared" si="457"/>
        <v>279050493.94</v>
      </c>
      <c r="K2076" s="40">
        <f t="shared" si="457"/>
        <v>0</v>
      </c>
      <c r="L2076" s="40">
        <f t="shared" si="457"/>
        <v>0</v>
      </c>
      <c r="M2076" s="40">
        <f t="shared" si="457"/>
        <v>560450924.86000001</v>
      </c>
      <c r="N2076" s="40">
        <f t="shared" si="457"/>
        <v>30751445.559999995</v>
      </c>
      <c r="O2076" s="40">
        <f t="shared" si="457"/>
        <v>23909982.77</v>
      </c>
      <c r="P2076" s="40">
        <f t="shared" si="457"/>
        <v>39190166.829999998</v>
      </c>
      <c r="Q2076" s="40">
        <f t="shared" si="457"/>
        <v>10886895.189999999</v>
      </c>
      <c r="R2076" s="40">
        <f t="shared" si="457"/>
        <v>841240072.39999998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1506429487.6100001</v>
      </c>
      <c r="AA2076" s="40">
        <f>AA2075+AA2074</f>
        <v>1840939092.439991</v>
      </c>
      <c r="AB2076" s="41">
        <f>Z2076/D2076</f>
        <v>0.45003394504811373</v>
      </c>
      <c r="AC2076" s="43"/>
    </row>
    <row r="2077" spans="1:29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4.9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4.45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4.45" customHeight="1" x14ac:dyDescent="0.2">
      <c r="A2081" s="36" t="s">
        <v>35</v>
      </c>
      <c r="B2081" s="31">
        <f t="shared" si="458"/>
        <v>3625208897.5299921</v>
      </c>
      <c r="C2081" s="31">
        <f t="shared" si="458"/>
        <v>-6.906702765263617E-9</v>
      </c>
      <c r="D2081" s="31">
        <f t="shared" si="458"/>
        <v>3625208897.5299911</v>
      </c>
      <c r="E2081" s="31">
        <f t="shared" si="458"/>
        <v>610247564.73999989</v>
      </c>
      <c r="F2081" s="31">
        <f t="shared" si="458"/>
        <v>1146149490.73</v>
      </c>
      <c r="G2081" s="31">
        <f t="shared" si="458"/>
        <v>0</v>
      </c>
      <c r="H2081" s="31">
        <f t="shared" si="458"/>
        <v>0</v>
      </c>
      <c r="I2081" s="31">
        <f t="shared" si="458"/>
        <v>353588889.39000005</v>
      </c>
      <c r="J2081" s="31">
        <f t="shared" si="458"/>
        <v>292587549.28999996</v>
      </c>
      <c r="K2081" s="31">
        <f t="shared" si="458"/>
        <v>0</v>
      </c>
      <c r="L2081" s="31">
        <f t="shared" si="458"/>
        <v>0</v>
      </c>
      <c r="M2081" s="31">
        <f t="shared" si="458"/>
        <v>647541602.67999995</v>
      </c>
      <c r="N2081" s="31">
        <f t="shared" si="458"/>
        <v>68752609.989999995</v>
      </c>
      <c r="O2081" s="31">
        <f t="shared" si="458"/>
        <v>144313205.94999999</v>
      </c>
      <c r="P2081" s="31">
        <f t="shared" si="458"/>
        <v>43592859.409999996</v>
      </c>
      <c r="Q2081" s="31">
        <f t="shared" si="458"/>
        <v>13049426.789999999</v>
      </c>
      <c r="R2081" s="31">
        <f t="shared" si="458"/>
        <v>840512514.64999998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1757762219.4699998</v>
      </c>
      <c r="AA2081" s="31">
        <f>D2081-Z2081</f>
        <v>1867446678.0599914</v>
      </c>
      <c r="AB2081" s="38">
        <f t="shared" si="459"/>
        <v>0.48487198094091566</v>
      </c>
      <c r="AC2081" s="32"/>
    </row>
    <row r="2082" spans="1:29" s="33" customFormat="1" ht="24.45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4.45" customHeight="1" x14ac:dyDescent="0.2">
      <c r="A2083" s="36" t="s">
        <v>37</v>
      </c>
      <c r="B2083" s="31">
        <f t="shared" si="458"/>
        <v>892050335.36999989</v>
      </c>
      <c r="C2083" s="31">
        <f t="shared" si="458"/>
        <v>0</v>
      </c>
      <c r="D2083" s="31">
        <f t="shared" si="458"/>
        <v>892050335.36999989</v>
      </c>
      <c r="E2083" s="31">
        <f t="shared" si="458"/>
        <v>343983967.53000003</v>
      </c>
      <c r="F2083" s="31">
        <f t="shared" si="458"/>
        <v>2888759.8899999997</v>
      </c>
      <c r="G2083" s="31">
        <f t="shared" si="458"/>
        <v>0</v>
      </c>
      <c r="H2083" s="31">
        <f t="shared" si="458"/>
        <v>0</v>
      </c>
      <c r="I2083" s="31">
        <f t="shared" si="458"/>
        <v>2477358</v>
      </c>
      <c r="J2083" s="31">
        <f t="shared" si="458"/>
        <v>2231300</v>
      </c>
      <c r="K2083" s="31">
        <f t="shared" si="458"/>
        <v>0</v>
      </c>
      <c r="L2083" s="31">
        <f t="shared" si="458"/>
        <v>0</v>
      </c>
      <c r="M2083" s="31">
        <f t="shared" si="458"/>
        <v>4708658</v>
      </c>
      <c r="N2083" s="31">
        <f t="shared" si="458"/>
        <v>0</v>
      </c>
      <c r="O2083" s="31">
        <f t="shared" si="458"/>
        <v>235388858.92000002</v>
      </c>
      <c r="P2083" s="31">
        <f t="shared" si="458"/>
        <v>106117750.61</v>
      </c>
      <c r="Q2083" s="31">
        <f t="shared" si="458"/>
        <v>148880</v>
      </c>
      <c r="R2083" s="31">
        <f t="shared" si="458"/>
        <v>508579.8899999999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346872727.42000002</v>
      </c>
      <c r="AA2083" s="31">
        <f>D2083-Z2083</f>
        <v>545177607.94999981</v>
      </c>
      <c r="AB2083" s="38">
        <f t="shared" si="459"/>
        <v>0.38884882799368714</v>
      </c>
      <c r="AC2083" s="32"/>
    </row>
    <row r="2084" spans="1:29" s="33" customFormat="1" ht="27.7" hidden="1" customHeight="1" x14ac:dyDescent="0.25">
      <c r="A2084" s="39" t="s">
        <v>38</v>
      </c>
      <c r="B2084" s="40">
        <f>SUM(B2080:B2083)</f>
        <v>4517259232.899992</v>
      </c>
      <c r="C2084" s="40">
        <f t="shared" ref="C2084:Y2084" si="460">SUM(C2080:C2083)</f>
        <v>-6.906702765263617E-9</v>
      </c>
      <c r="D2084" s="40">
        <f t="shared" si="460"/>
        <v>4517259232.899991</v>
      </c>
      <c r="E2084" s="40">
        <f t="shared" si="460"/>
        <v>954231532.26999998</v>
      </c>
      <c r="F2084" s="40">
        <f t="shared" si="460"/>
        <v>1149038250.6200001</v>
      </c>
      <c r="G2084" s="40">
        <f t="shared" si="460"/>
        <v>0</v>
      </c>
      <c r="H2084" s="40">
        <f t="shared" si="460"/>
        <v>0</v>
      </c>
      <c r="I2084" s="40">
        <f t="shared" si="460"/>
        <v>356066247.39000005</v>
      </c>
      <c r="J2084" s="40">
        <f t="shared" si="460"/>
        <v>294818849.28999996</v>
      </c>
      <c r="K2084" s="40">
        <f t="shared" si="460"/>
        <v>0</v>
      </c>
      <c r="L2084" s="40">
        <f t="shared" si="460"/>
        <v>0</v>
      </c>
      <c r="M2084" s="40">
        <f t="shared" si="460"/>
        <v>652250260.67999995</v>
      </c>
      <c r="N2084" s="40">
        <f t="shared" si="460"/>
        <v>68752609.989999995</v>
      </c>
      <c r="O2084" s="40">
        <f t="shared" si="460"/>
        <v>379702064.87</v>
      </c>
      <c r="P2084" s="40">
        <f t="shared" si="460"/>
        <v>149710610.01999998</v>
      </c>
      <c r="Q2084" s="40">
        <f t="shared" si="460"/>
        <v>13198306.789999999</v>
      </c>
      <c r="R2084" s="40">
        <f t="shared" si="460"/>
        <v>841021094.53999996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2104634946.8899999</v>
      </c>
      <c r="AA2084" s="40">
        <f>SUM(AA2080:AA2083)</f>
        <v>2412624286.0099912</v>
      </c>
      <c r="AB2084" s="41">
        <f t="shared" si="459"/>
        <v>0.46590971170340956</v>
      </c>
      <c r="AC2084" s="32"/>
    </row>
    <row r="2085" spans="1:29" s="33" customFormat="1" ht="14.3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24.45" customHeight="1" x14ac:dyDescent="0.25">
      <c r="A2086" s="39" t="s">
        <v>40</v>
      </c>
      <c r="B2086" s="40">
        <f>B2085+B2084</f>
        <v>4517259232.899992</v>
      </c>
      <c r="C2086" s="40">
        <f t="shared" ref="C2086:Y2086" si="462">C2085+C2084</f>
        <v>-6.906702765263617E-9</v>
      </c>
      <c r="D2086" s="40">
        <f t="shared" si="462"/>
        <v>4517259232.899991</v>
      </c>
      <c r="E2086" s="40">
        <f t="shared" si="462"/>
        <v>954231532.26999998</v>
      </c>
      <c r="F2086" s="40">
        <f t="shared" si="462"/>
        <v>1149038250.6200001</v>
      </c>
      <c r="G2086" s="40">
        <f t="shared" si="462"/>
        <v>0</v>
      </c>
      <c r="H2086" s="40">
        <f t="shared" si="462"/>
        <v>0</v>
      </c>
      <c r="I2086" s="40">
        <f t="shared" si="462"/>
        <v>356066247.39000005</v>
      </c>
      <c r="J2086" s="40">
        <f t="shared" si="462"/>
        <v>294818849.28999996</v>
      </c>
      <c r="K2086" s="40">
        <f t="shared" si="462"/>
        <v>0</v>
      </c>
      <c r="L2086" s="40">
        <f t="shared" si="462"/>
        <v>0</v>
      </c>
      <c r="M2086" s="40">
        <f t="shared" si="462"/>
        <v>652250260.67999995</v>
      </c>
      <c r="N2086" s="40">
        <f t="shared" si="462"/>
        <v>68752609.989999995</v>
      </c>
      <c r="O2086" s="40">
        <f t="shared" si="462"/>
        <v>379702064.87</v>
      </c>
      <c r="P2086" s="40">
        <f t="shared" si="462"/>
        <v>149710610.01999998</v>
      </c>
      <c r="Q2086" s="40">
        <f t="shared" si="462"/>
        <v>13198306.789999999</v>
      </c>
      <c r="R2086" s="40">
        <f t="shared" si="462"/>
        <v>841021094.53999996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2104634946.8899999</v>
      </c>
      <c r="AA2086" s="40">
        <f>AA2085+AA2084</f>
        <v>2412624286.0099912</v>
      </c>
      <c r="AB2086" s="41">
        <f t="shared" si="459"/>
        <v>0.46590971170340956</v>
      </c>
      <c r="AC2086" s="43"/>
    </row>
    <row r="2087" spans="1:29" s="74" customFormat="1" ht="14.95" customHeight="1" x14ac:dyDescent="0.25">
      <c r="A2087" s="72"/>
      <c r="B2087" s="48">
        <f>[2]consoCURRENT!E42643</f>
        <v>4517259232.899992</v>
      </c>
      <c r="C2087" s="48">
        <f>[2]consoCURRENT!F42643</f>
        <v>-7354000</v>
      </c>
      <c r="D2087" s="62"/>
      <c r="E2087" s="48">
        <f>[2]consoCURRENT!H42643</f>
        <v>954231532.26999998</v>
      </c>
      <c r="F2087" s="48">
        <f>[2]consoCURRENT!I42643</f>
        <v>1149038250.6200001</v>
      </c>
      <c r="G2087" s="48">
        <f>[2]consoCURRENT!J42643</f>
        <v>0</v>
      </c>
      <c r="H2087" s="48">
        <f>[2]consoCURRENT!K42643</f>
        <v>0</v>
      </c>
      <c r="I2087" s="48">
        <f>[2]consoCURRENT!L42643</f>
        <v>356066247.39000005</v>
      </c>
      <c r="J2087" s="48">
        <f>[2]consoCURRENT!M42643</f>
        <v>294818849.29000002</v>
      </c>
      <c r="K2087" s="48">
        <f>[2]consoCURRENT!N42643</f>
        <v>0</v>
      </c>
      <c r="L2087" s="48">
        <f>[2]consoCURRENT!O42643</f>
        <v>0</v>
      </c>
      <c r="M2087" s="48">
        <f>[2]consoCURRENT!P42643</f>
        <v>652250260.68000007</v>
      </c>
      <c r="N2087" s="48">
        <f>[2]consoCURRENT!Q42643</f>
        <v>68752609.989999995</v>
      </c>
      <c r="O2087" s="48">
        <f>[2]consoCURRENT!R42643</f>
        <v>379702064.87</v>
      </c>
      <c r="P2087" s="48">
        <f>[2]consoCURRENT!S42643</f>
        <v>149710610.02000001</v>
      </c>
      <c r="Q2087" s="48">
        <f>[2]consoCURRENT!T42643</f>
        <v>13198306.790000001</v>
      </c>
      <c r="R2087" s="48">
        <f>[2]consoCURRENT!U42643</f>
        <v>841021094.53999996</v>
      </c>
      <c r="S2087" s="48">
        <f>[2]consoCURRENT!V42643</f>
        <v>0</v>
      </c>
      <c r="T2087" s="48">
        <f>[2]consoCURRENT!W42643</f>
        <v>0</v>
      </c>
      <c r="U2087" s="48">
        <f>[2]consoCURRENT!X42643</f>
        <v>0</v>
      </c>
      <c r="V2087" s="48">
        <f>[2]consoCURRENT!Y42643</f>
        <v>0</v>
      </c>
      <c r="W2087" s="48">
        <f>[2]consoCURRENT!Z42643</f>
        <v>0</v>
      </c>
      <c r="X2087" s="48">
        <f>[2]consoCURRENT!AA42643</f>
        <v>0</v>
      </c>
      <c r="Y2087" s="48">
        <f>[2]consoCURRENT!AB42643</f>
        <v>0</v>
      </c>
      <c r="Z2087" s="48">
        <f>[2]consoCURRENT!AC42643</f>
        <v>2104634946.8900003</v>
      </c>
      <c r="AA2087" s="48">
        <f>[2]consoCURRENT!AD42643</f>
        <v>2412624286.0099921</v>
      </c>
      <c r="AB2087" s="37"/>
      <c r="AC2087" s="73"/>
    </row>
    <row r="2088" spans="1:29" s="74" customFormat="1" ht="22.75" customHeight="1" x14ac:dyDescent="0.25">
      <c r="A2088" s="72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37"/>
      <c r="AC2088" s="73"/>
    </row>
    <row r="2089" spans="1:29" s="74" customFormat="1" ht="22.75" customHeight="1" x14ac:dyDescent="0.25">
      <c r="A2089" s="75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2"/>
      <c r="AA2089" s="48"/>
      <c r="AB2089" s="37"/>
      <c r="AC2089" s="73"/>
    </row>
    <row r="2090" spans="1:29" s="74" customFormat="1" ht="22.75" customHeight="1" x14ac:dyDescent="0.25">
      <c r="A2090" s="72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2"/>
      <c r="AA2090" s="48"/>
      <c r="AB2090" s="37"/>
      <c r="AC2090" s="73"/>
    </row>
    <row r="2091" spans="1:29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6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1592052.2599999988</v>
      </c>
      <c r="C2093" s="31">
        <f t="shared" si="464"/>
        <v>7.0485839387401938E-12</v>
      </c>
      <c r="D2093" s="31">
        <f t="shared" si="464"/>
        <v>1592052.2599999988</v>
      </c>
      <c r="E2093" s="31">
        <f t="shared" si="464"/>
        <v>993938.99</v>
      </c>
      <c r="F2093" s="31">
        <f t="shared" si="464"/>
        <v>508572.28</v>
      </c>
      <c r="G2093" s="31">
        <f t="shared" si="464"/>
        <v>0</v>
      </c>
      <c r="H2093" s="31">
        <f t="shared" si="464"/>
        <v>0</v>
      </c>
      <c r="I2093" s="31">
        <f t="shared" si="464"/>
        <v>536044.02</v>
      </c>
      <c r="J2093" s="31">
        <f t="shared" si="464"/>
        <v>246419.73</v>
      </c>
      <c r="K2093" s="31">
        <f t="shared" si="464"/>
        <v>0</v>
      </c>
      <c r="L2093" s="31">
        <f t="shared" si="464"/>
        <v>0</v>
      </c>
      <c r="M2093" s="31">
        <f t="shared" si="464"/>
        <v>782463.75</v>
      </c>
      <c r="N2093" s="31">
        <f t="shared" si="464"/>
        <v>11124.91</v>
      </c>
      <c r="O2093" s="31">
        <f t="shared" si="464"/>
        <v>229467.76</v>
      </c>
      <c r="P2093" s="31">
        <f t="shared" si="464"/>
        <v>217302.3</v>
      </c>
      <c r="Q2093" s="31">
        <f t="shared" si="464"/>
        <v>88251.67</v>
      </c>
      <c r="R2093" s="31">
        <f t="shared" si="464"/>
        <v>173900.88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1502511.27</v>
      </c>
      <c r="AA2093" s="31">
        <f>D2093-Z2093</f>
        <v>89540.989999998827</v>
      </c>
      <c r="AB2093" s="38">
        <f>Z2093/D2093</f>
        <v>0.94375750579946482</v>
      </c>
      <c r="AC2093" s="32"/>
    </row>
    <row r="2094" spans="1:29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1592052.2599999988</v>
      </c>
      <c r="C2096" s="40">
        <f>SUM(C2092:C2095)</f>
        <v>7.0485839387401938E-12</v>
      </c>
      <c r="D2096" s="40">
        <f>SUM(D2092:D2095)</f>
        <v>1592052.2599999988</v>
      </c>
      <c r="E2096" s="40">
        <f t="shared" ref="E2096:AA2096" si="465">SUM(E2092:E2095)</f>
        <v>993938.99</v>
      </c>
      <c r="F2096" s="40">
        <f t="shared" si="465"/>
        <v>508572.28</v>
      </c>
      <c r="G2096" s="40">
        <f t="shared" si="465"/>
        <v>0</v>
      </c>
      <c r="H2096" s="40">
        <f t="shared" si="465"/>
        <v>0</v>
      </c>
      <c r="I2096" s="40">
        <f t="shared" si="465"/>
        <v>536044.02</v>
      </c>
      <c r="J2096" s="40">
        <f t="shared" si="465"/>
        <v>246419.73</v>
      </c>
      <c r="K2096" s="40">
        <f t="shared" si="465"/>
        <v>0</v>
      </c>
      <c r="L2096" s="40">
        <f t="shared" si="465"/>
        <v>0</v>
      </c>
      <c r="M2096" s="40">
        <f t="shared" si="465"/>
        <v>782463.75</v>
      </c>
      <c r="N2096" s="40">
        <f t="shared" si="465"/>
        <v>11124.91</v>
      </c>
      <c r="O2096" s="40">
        <f t="shared" si="465"/>
        <v>229467.76</v>
      </c>
      <c r="P2096" s="40">
        <f t="shared" si="465"/>
        <v>217302.3</v>
      </c>
      <c r="Q2096" s="40">
        <f t="shared" si="465"/>
        <v>88251.67</v>
      </c>
      <c r="R2096" s="40">
        <f t="shared" si="465"/>
        <v>173900.88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1502511.27</v>
      </c>
      <c r="AA2096" s="40">
        <f t="shared" si="465"/>
        <v>89540.989999998827</v>
      </c>
      <c r="AB2096" s="41">
        <f>Z2096/D2096</f>
        <v>0.94375750579946482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1592052.2599999988</v>
      </c>
      <c r="C2098" s="40">
        <f>C2097+C2096</f>
        <v>7.0485839387401938E-12</v>
      </c>
      <c r="D2098" s="40">
        <f>D2097+D2096</f>
        <v>1592052.2599999988</v>
      </c>
      <c r="E2098" s="40">
        <f t="shared" ref="E2098:AA2098" si="467">E2097+E2096</f>
        <v>993938.99</v>
      </c>
      <c r="F2098" s="40">
        <f t="shared" si="467"/>
        <v>508572.28</v>
      </c>
      <c r="G2098" s="40">
        <f t="shared" si="467"/>
        <v>0</v>
      </c>
      <c r="H2098" s="40">
        <f t="shared" si="467"/>
        <v>0</v>
      </c>
      <c r="I2098" s="40">
        <f t="shared" si="467"/>
        <v>536044.02</v>
      </c>
      <c r="J2098" s="40">
        <f t="shared" si="467"/>
        <v>246419.73</v>
      </c>
      <c r="K2098" s="40">
        <f t="shared" si="467"/>
        <v>0</v>
      </c>
      <c r="L2098" s="40">
        <f t="shared" si="467"/>
        <v>0</v>
      </c>
      <c r="M2098" s="40">
        <f t="shared" si="467"/>
        <v>782463.75</v>
      </c>
      <c r="N2098" s="40">
        <f t="shared" si="467"/>
        <v>11124.91</v>
      </c>
      <c r="O2098" s="40">
        <f t="shared" si="467"/>
        <v>229467.76</v>
      </c>
      <c r="P2098" s="40">
        <f t="shared" si="467"/>
        <v>217302.3</v>
      </c>
      <c r="Q2098" s="40">
        <f t="shared" si="467"/>
        <v>88251.67</v>
      </c>
      <c r="R2098" s="40">
        <f t="shared" si="467"/>
        <v>173900.88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1502511.27</v>
      </c>
      <c r="AA2098" s="40">
        <f t="shared" si="467"/>
        <v>89540.989999998827</v>
      </c>
      <c r="AB2098" s="41">
        <f>Z2098/D2098</f>
        <v>0.94375750579946482</v>
      </c>
      <c r="AC2098" s="43"/>
    </row>
    <row r="2099" spans="1:29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[2]consoCURRENT!E42919</f>
        <v>0</v>
      </c>
      <c r="C2102" s="31">
        <f>[2]consoCURRENT!F42919</f>
        <v>0</v>
      </c>
      <c r="D2102" s="31">
        <f>[2]consoCURRENT!G42919</f>
        <v>0</v>
      </c>
      <c r="E2102" s="31">
        <f>[2]consoCURRENT!H42919</f>
        <v>0</v>
      </c>
      <c r="F2102" s="31">
        <f>[2]consoCURRENT!I42919</f>
        <v>0</v>
      </c>
      <c r="G2102" s="31">
        <f>[2]consoCURRENT!J42919</f>
        <v>0</v>
      </c>
      <c r="H2102" s="31">
        <f>[2]consoCURRENT!K42919</f>
        <v>0</v>
      </c>
      <c r="I2102" s="31">
        <f>[2]consoCURRENT!L42919</f>
        <v>0</v>
      </c>
      <c r="J2102" s="31">
        <f>[2]consoCURRENT!M42919</f>
        <v>0</v>
      </c>
      <c r="K2102" s="31">
        <f>[2]consoCURRENT!N42919</f>
        <v>0</v>
      </c>
      <c r="L2102" s="31">
        <f>[2]consoCURRENT!O42919</f>
        <v>0</v>
      </c>
      <c r="M2102" s="31">
        <f>[2]consoCURRENT!P42919</f>
        <v>0</v>
      </c>
      <c r="N2102" s="31">
        <f>[2]consoCURRENT!Q42919</f>
        <v>0</v>
      </c>
      <c r="O2102" s="31">
        <f>[2]consoCURRENT!R42919</f>
        <v>0</v>
      </c>
      <c r="P2102" s="31">
        <f>[2]consoCURRENT!S42919</f>
        <v>0</v>
      </c>
      <c r="Q2102" s="31">
        <f>[2]consoCURRENT!T42919</f>
        <v>0</v>
      </c>
      <c r="R2102" s="31">
        <f>[2]consoCURRENT!U42919</f>
        <v>0</v>
      </c>
      <c r="S2102" s="31">
        <f>[2]consoCURRENT!V42919</f>
        <v>0</v>
      </c>
      <c r="T2102" s="31">
        <f>[2]consoCURRENT!W42919</f>
        <v>0</v>
      </c>
      <c r="U2102" s="31">
        <f>[2]consoCURRENT!X42919</f>
        <v>0</v>
      </c>
      <c r="V2102" s="31">
        <f>[2]consoCURRENT!Y42919</f>
        <v>0</v>
      </c>
      <c r="W2102" s="31">
        <f>[2]consoCURRENT!Z42919</f>
        <v>0</v>
      </c>
      <c r="X2102" s="31">
        <f>[2]consoCURRENT!AA42919</f>
        <v>0</v>
      </c>
      <c r="Y2102" s="31">
        <f>[2]consoCURRENT!AB42919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[2]consoCURRENT!E43032</f>
        <v>1080176.419999999</v>
      </c>
      <c r="C2103" s="31">
        <f>[2]consoCURRENT!F43032</f>
        <v>0</v>
      </c>
      <c r="D2103" s="31">
        <f>[2]consoCURRENT!G43032</f>
        <v>1080176.419999999</v>
      </c>
      <c r="E2103" s="31">
        <f>[2]consoCURRENT!H43032</f>
        <v>747983.16999999993</v>
      </c>
      <c r="F2103" s="31">
        <f>[2]consoCURRENT!I43032</f>
        <v>246419.73</v>
      </c>
      <c r="G2103" s="31">
        <f>[2]consoCURRENT!J43032</f>
        <v>0</v>
      </c>
      <c r="H2103" s="31">
        <f>[2]consoCURRENT!K43032</f>
        <v>0</v>
      </c>
      <c r="I2103" s="31">
        <f>[2]consoCURRENT!L43032</f>
        <v>536044.02</v>
      </c>
      <c r="J2103" s="31">
        <f>[2]consoCURRENT!M43032</f>
        <v>246419.73</v>
      </c>
      <c r="K2103" s="31">
        <f>[2]consoCURRENT!N43032</f>
        <v>0</v>
      </c>
      <c r="L2103" s="31">
        <f>[2]consoCURRENT!O43032</f>
        <v>0</v>
      </c>
      <c r="M2103" s="31">
        <f>[2]consoCURRENT!P43032</f>
        <v>782463.75</v>
      </c>
      <c r="N2103" s="31">
        <f>[2]consoCURRENT!Q43032</f>
        <v>0</v>
      </c>
      <c r="O2103" s="31">
        <f>[2]consoCURRENT!R43032</f>
        <v>110243.34</v>
      </c>
      <c r="P2103" s="31">
        <f>[2]consoCURRENT!S43032</f>
        <v>101695.81000000001</v>
      </c>
      <c r="Q2103" s="31">
        <f>[2]consoCURRENT!T43032</f>
        <v>0</v>
      </c>
      <c r="R2103" s="31">
        <f>[2]consoCURRENT!U43032</f>
        <v>0</v>
      </c>
      <c r="S2103" s="31">
        <f>[2]consoCURRENT!V43032</f>
        <v>0</v>
      </c>
      <c r="T2103" s="31">
        <f>[2]consoCURRENT!W43032</f>
        <v>0</v>
      </c>
      <c r="U2103" s="31">
        <f>[2]consoCURRENT!X43032</f>
        <v>0</v>
      </c>
      <c r="V2103" s="31">
        <f>[2]consoCURRENT!Y43032</f>
        <v>0</v>
      </c>
      <c r="W2103" s="31">
        <f>[2]consoCURRENT!Z43032</f>
        <v>0</v>
      </c>
      <c r="X2103" s="31">
        <f>[2]consoCURRENT!AA43032</f>
        <v>0</v>
      </c>
      <c r="Y2103" s="31">
        <f>[2]consoCURRENT!AB43032</f>
        <v>0</v>
      </c>
      <c r="Z2103" s="31">
        <f>SUM(M2103:Y2103)</f>
        <v>994402.9</v>
      </c>
      <c r="AA2103" s="31">
        <f>D2103-Z2103</f>
        <v>85773.519999998971</v>
      </c>
      <c r="AB2103" s="38">
        <f>Z2103/D2103</f>
        <v>0.92059304534716746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[2]consoCURRENT!E43067</f>
        <v>0</v>
      </c>
      <c r="C2105" s="31">
        <f>[2]consoCURRENT!F43067</f>
        <v>0</v>
      </c>
      <c r="D2105" s="31">
        <f>[2]consoCURRENT!G43067</f>
        <v>0</v>
      </c>
      <c r="E2105" s="31">
        <f>[2]consoCURRENT!H43067</f>
        <v>0</v>
      </c>
      <c r="F2105" s="31">
        <f>[2]consoCURRENT!I43067</f>
        <v>0</v>
      </c>
      <c r="G2105" s="31">
        <f>[2]consoCURRENT!J43067</f>
        <v>0</v>
      </c>
      <c r="H2105" s="31">
        <f>[2]consoCURRENT!K43067</f>
        <v>0</v>
      </c>
      <c r="I2105" s="31">
        <f>[2]consoCURRENT!L43067</f>
        <v>0</v>
      </c>
      <c r="J2105" s="31">
        <f>[2]consoCURRENT!M43067</f>
        <v>0</v>
      </c>
      <c r="K2105" s="31">
        <f>[2]consoCURRENT!N43067</f>
        <v>0</v>
      </c>
      <c r="L2105" s="31">
        <f>[2]consoCURRENT!O43067</f>
        <v>0</v>
      </c>
      <c r="M2105" s="31">
        <f>[2]consoCURRENT!P43067</f>
        <v>0</v>
      </c>
      <c r="N2105" s="31">
        <f>[2]consoCURRENT!Q43067</f>
        <v>0</v>
      </c>
      <c r="O2105" s="31">
        <f>[2]consoCURRENT!R43067</f>
        <v>0</v>
      </c>
      <c r="P2105" s="31">
        <f>[2]consoCURRENT!S43067</f>
        <v>0</v>
      </c>
      <c r="Q2105" s="31">
        <f>[2]consoCURRENT!T43067</f>
        <v>0</v>
      </c>
      <c r="R2105" s="31">
        <f>[2]consoCURRENT!U43067</f>
        <v>0</v>
      </c>
      <c r="S2105" s="31">
        <f>[2]consoCURRENT!V43067</f>
        <v>0</v>
      </c>
      <c r="T2105" s="31">
        <f>[2]consoCURRENT!W43067</f>
        <v>0</v>
      </c>
      <c r="U2105" s="31">
        <f>[2]consoCURRENT!X43067</f>
        <v>0</v>
      </c>
      <c r="V2105" s="31">
        <f>[2]consoCURRENT!Y43067</f>
        <v>0</v>
      </c>
      <c r="W2105" s="31">
        <f>[2]consoCURRENT!Z43067</f>
        <v>0</v>
      </c>
      <c r="X2105" s="31">
        <f>[2]consoCURRENT!AA43067</f>
        <v>0</v>
      </c>
      <c r="Y2105" s="31">
        <f>[2]consoCURRENT!AB43067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1080176.419999999</v>
      </c>
      <c r="C2106" s="40">
        <f>SUM(C2102:C2105)</f>
        <v>0</v>
      </c>
      <c r="D2106" s="40">
        <f>SUM(D2102:D2105)</f>
        <v>1080176.419999999</v>
      </c>
      <c r="E2106" s="40">
        <f t="shared" ref="E2106:Y2106" si="468">SUM(E2102:E2105)</f>
        <v>747983.16999999993</v>
      </c>
      <c r="F2106" s="40">
        <f t="shared" si="468"/>
        <v>246419.73</v>
      </c>
      <c r="G2106" s="40">
        <f t="shared" si="468"/>
        <v>0</v>
      </c>
      <c r="H2106" s="40">
        <f t="shared" si="468"/>
        <v>0</v>
      </c>
      <c r="I2106" s="40">
        <f t="shared" si="468"/>
        <v>536044.02</v>
      </c>
      <c r="J2106" s="40">
        <f t="shared" si="468"/>
        <v>246419.73</v>
      </c>
      <c r="K2106" s="40">
        <f t="shared" si="468"/>
        <v>0</v>
      </c>
      <c r="L2106" s="40">
        <f t="shared" si="468"/>
        <v>0</v>
      </c>
      <c r="M2106" s="40">
        <f t="shared" si="468"/>
        <v>782463.75</v>
      </c>
      <c r="N2106" s="40">
        <f t="shared" si="468"/>
        <v>0</v>
      </c>
      <c r="O2106" s="40">
        <f t="shared" si="468"/>
        <v>110243.34</v>
      </c>
      <c r="P2106" s="40">
        <f t="shared" si="468"/>
        <v>101695.81000000001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994402.9</v>
      </c>
      <c r="AA2106" s="40">
        <f>SUM(AA2102:AA2105)</f>
        <v>85773.519999998971</v>
      </c>
      <c r="AB2106" s="41">
        <f>Z2106/D2106</f>
        <v>0.92059304534716746</v>
      </c>
      <c r="AC2106" s="32"/>
    </row>
    <row r="2107" spans="1:29" s="33" customFormat="1" ht="18" hidden="1" customHeight="1" x14ac:dyDescent="0.25">
      <c r="A2107" s="42" t="s">
        <v>39</v>
      </c>
      <c r="B2107" s="31">
        <f>[2]consoCURRENT!E7804</f>
        <v>0</v>
      </c>
      <c r="C2107" s="31">
        <f>[2]consoCURRENT!F7804</f>
        <v>0</v>
      </c>
      <c r="D2107" s="31">
        <f>[2]consoCURRENT!G43071</f>
        <v>0</v>
      </c>
      <c r="E2107" s="31">
        <f>[2]consoCURRENT!H43071</f>
        <v>0</v>
      </c>
      <c r="F2107" s="31">
        <f>[2]consoCURRENT!I43071</f>
        <v>0</v>
      </c>
      <c r="G2107" s="31">
        <f>[2]consoCURRENT!J43071</f>
        <v>0</v>
      </c>
      <c r="H2107" s="31">
        <f>[2]consoCURRENT!K43071</f>
        <v>0</v>
      </c>
      <c r="I2107" s="31">
        <f>[2]consoCURRENT!L43071</f>
        <v>0</v>
      </c>
      <c r="J2107" s="31">
        <f>[2]consoCURRENT!M43071</f>
        <v>0</v>
      </c>
      <c r="K2107" s="31">
        <f>[2]consoCURRENT!N43071</f>
        <v>0</v>
      </c>
      <c r="L2107" s="31">
        <f>[2]consoCURRENT!O43071</f>
        <v>0</v>
      </c>
      <c r="M2107" s="31">
        <f>[2]consoCURRENT!P43071</f>
        <v>0</v>
      </c>
      <c r="N2107" s="31">
        <f>[2]consoCURRENT!Q43071</f>
        <v>0</v>
      </c>
      <c r="O2107" s="31">
        <f>[2]consoCURRENT!R43071</f>
        <v>0</v>
      </c>
      <c r="P2107" s="31">
        <f>[2]consoCURRENT!S43071</f>
        <v>0</v>
      </c>
      <c r="Q2107" s="31">
        <f>[2]consoCURRENT!T43071</f>
        <v>0</v>
      </c>
      <c r="R2107" s="31">
        <f>[2]consoCURRENT!U43071</f>
        <v>0</v>
      </c>
      <c r="S2107" s="31">
        <f>[2]consoCURRENT!V43071</f>
        <v>0</v>
      </c>
      <c r="T2107" s="31">
        <f>[2]consoCURRENT!W43071</f>
        <v>0</v>
      </c>
      <c r="U2107" s="31">
        <f>[2]consoCURRENT!X43071</f>
        <v>0</v>
      </c>
      <c r="V2107" s="31">
        <f>[2]consoCURRENT!Y43071</f>
        <v>0</v>
      </c>
      <c r="W2107" s="31">
        <f>[2]consoCURRENT!Z43071</f>
        <v>0</v>
      </c>
      <c r="X2107" s="31">
        <f>[2]consoCURRENT!AA43071</f>
        <v>0</v>
      </c>
      <c r="Y2107" s="31">
        <f>[2]consoCURRENT!AB43071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1080176.419999999</v>
      </c>
      <c r="C2108" s="40">
        <f>C2107+C2106</f>
        <v>0</v>
      </c>
      <c r="D2108" s="40">
        <f>D2107+D2106</f>
        <v>1080176.419999999</v>
      </c>
      <c r="E2108" s="40">
        <f t="shared" ref="E2108:Y2108" si="469">E2107+E2106</f>
        <v>747983.16999999993</v>
      </c>
      <c r="F2108" s="40">
        <f t="shared" si="469"/>
        <v>246419.73</v>
      </c>
      <c r="G2108" s="40">
        <f t="shared" si="469"/>
        <v>0</v>
      </c>
      <c r="H2108" s="40">
        <f t="shared" si="469"/>
        <v>0</v>
      </c>
      <c r="I2108" s="40">
        <f t="shared" si="469"/>
        <v>536044.02</v>
      </c>
      <c r="J2108" s="40">
        <f t="shared" si="469"/>
        <v>246419.73</v>
      </c>
      <c r="K2108" s="40">
        <f t="shared" si="469"/>
        <v>0</v>
      </c>
      <c r="L2108" s="40">
        <f t="shared" si="469"/>
        <v>0</v>
      </c>
      <c r="M2108" s="40">
        <f t="shared" si="469"/>
        <v>782463.75</v>
      </c>
      <c r="N2108" s="40">
        <f t="shared" si="469"/>
        <v>0</v>
      </c>
      <c r="O2108" s="40">
        <f t="shared" si="469"/>
        <v>110243.34</v>
      </c>
      <c r="P2108" s="40">
        <f t="shared" si="469"/>
        <v>101695.81000000001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994402.9</v>
      </c>
      <c r="AA2108" s="40">
        <f>AA2107+AA2106</f>
        <v>85773.519999998971</v>
      </c>
      <c r="AB2108" s="41">
        <f>Z2108/D2108</f>
        <v>0.92059304534716746</v>
      </c>
      <c r="AC2108" s="43"/>
    </row>
    <row r="2109" spans="1:29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[2]consoCURRENT!E43132</f>
        <v>0</v>
      </c>
      <c r="C2112" s="31">
        <f>[2]consoCURRENT!F43132</f>
        <v>0</v>
      </c>
      <c r="D2112" s="31">
        <f>[2]consoCURRENT!G43132</f>
        <v>0</v>
      </c>
      <c r="E2112" s="31">
        <f>[2]consoCURRENT!H43132</f>
        <v>0</v>
      </c>
      <c r="F2112" s="31">
        <f>[2]consoCURRENT!I43132</f>
        <v>0</v>
      </c>
      <c r="G2112" s="31">
        <f>[2]consoCURRENT!J43132</f>
        <v>0</v>
      </c>
      <c r="H2112" s="31">
        <f>[2]consoCURRENT!K43132</f>
        <v>0</v>
      </c>
      <c r="I2112" s="31">
        <f>[2]consoCURRENT!L43132</f>
        <v>0</v>
      </c>
      <c r="J2112" s="31">
        <f>[2]consoCURRENT!M43132</f>
        <v>0</v>
      </c>
      <c r="K2112" s="31">
        <f>[2]consoCURRENT!N43132</f>
        <v>0</v>
      </c>
      <c r="L2112" s="31">
        <f>[2]consoCURRENT!O43132</f>
        <v>0</v>
      </c>
      <c r="M2112" s="31">
        <f>[2]consoCURRENT!P43132</f>
        <v>0</v>
      </c>
      <c r="N2112" s="31">
        <f>[2]consoCURRENT!Q43132</f>
        <v>0</v>
      </c>
      <c r="O2112" s="31">
        <f>[2]consoCURRENT!R43132</f>
        <v>0</v>
      </c>
      <c r="P2112" s="31">
        <f>[2]consoCURRENT!S43132</f>
        <v>0</v>
      </c>
      <c r="Q2112" s="31">
        <f>[2]consoCURRENT!T43132</f>
        <v>0</v>
      </c>
      <c r="R2112" s="31">
        <f>[2]consoCURRENT!U43132</f>
        <v>0</v>
      </c>
      <c r="S2112" s="31">
        <f>[2]consoCURRENT!V43132</f>
        <v>0</v>
      </c>
      <c r="T2112" s="31">
        <f>[2]consoCURRENT!W43132</f>
        <v>0</v>
      </c>
      <c r="U2112" s="31">
        <f>[2]consoCURRENT!X43132</f>
        <v>0</v>
      </c>
      <c r="V2112" s="31">
        <f>[2]consoCURRENT!Y43132</f>
        <v>0</v>
      </c>
      <c r="W2112" s="31">
        <f>[2]consoCURRENT!Z43132</f>
        <v>0</v>
      </c>
      <c r="X2112" s="31">
        <f>[2]consoCURRENT!AA43132</f>
        <v>0</v>
      </c>
      <c r="Y2112" s="31">
        <f>[2]consoCURRENT!AB43132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[2]consoCURRENT!E43245</f>
        <v>56349.590000000011</v>
      </c>
      <c r="C2113" s="31">
        <f>[2]consoCURRENT!F43245</f>
        <v>0</v>
      </c>
      <c r="D2113" s="31">
        <f>[2]consoCURRENT!G43245</f>
        <v>56349.590000000011</v>
      </c>
      <c r="E2113" s="31">
        <f>[2]consoCURRENT!H43245</f>
        <v>50000</v>
      </c>
      <c r="F2113" s="31">
        <f>[2]consoCURRENT!I43245</f>
        <v>6349.59</v>
      </c>
      <c r="G2113" s="31">
        <f>[2]consoCURRENT!J43245</f>
        <v>0</v>
      </c>
      <c r="H2113" s="31">
        <f>[2]consoCURRENT!K43245</f>
        <v>0</v>
      </c>
      <c r="I2113" s="31">
        <f>[2]consoCURRENT!L43245</f>
        <v>0</v>
      </c>
      <c r="J2113" s="31">
        <f>[2]consoCURRENT!M43245</f>
        <v>0</v>
      </c>
      <c r="K2113" s="31">
        <f>[2]consoCURRENT!N43245</f>
        <v>0</v>
      </c>
      <c r="L2113" s="31">
        <f>[2]consoCURRENT!O43245</f>
        <v>0</v>
      </c>
      <c r="M2113" s="31">
        <f>[2]consoCURRENT!P43245</f>
        <v>0</v>
      </c>
      <c r="N2113" s="31">
        <f>[2]consoCURRENT!Q43245</f>
        <v>0</v>
      </c>
      <c r="O2113" s="31">
        <f>[2]consoCURRENT!R43245</f>
        <v>50000</v>
      </c>
      <c r="P2113" s="31">
        <f>[2]consoCURRENT!S43245</f>
        <v>0</v>
      </c>
      <c r="Q2113" s="31">
        <f>[2]consoCURRENT!T43245</f>
        <v>6349.59</v>
      </c>
      <c r="R2113" s="31">
        <f>[2]consoCURRENT!U43245</f>
        <v>0</v>
      </c>
      <c r="S2113" s="31">
        <f>[2]consoCURRENT!V43245</f>
        <v>0</v>
      </c>
      <c r="T2113" s="31">
        <f>[2]consoCURRENT!W43245</f>
        <v>0</v>
      </c>
      <c r="U2113" s="31">
        <f>[2]consoCURRENT!X43245</f>
        <v>0</v>
      </c>
      <c r="V2113" s="31">
        <f>[2]consoCURRENT!Y43245</f>
        <v>0</v>
      </c>
      <c r="W2113" s="31">
        <f>[2]consoCURRENT!Z43245</f>
        <v>0</v>
      </c>
      <c r="X2113" s="31">
        <f>[2]consoCURRENT!AA43245</f>
        <v>0</v>
      </c>
      <c r="Y2113" s="31">
        <f>[2]consoCURRENT!AB43245</f>
        <v>0</v>
      </c>
      <c r="Z2113" s="31">
        <f>SUM(M2113:Y2113)</f>
        <v>56349.59</v>
      </c>
      <c r="AA2113" s="31">
        <f>D2113-Z2113</f>
        <v>0</v>
      </c>
      <c r="AB2113" s="38">
        <f>Z2113/D2113</f>
        <v>0.99999999999999978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[2]consoCURRENT!E43280</f>
        <v>0</v>
      </c>
      <c r="C2115" s="31">
        <f>[2]consoCURRENT!F43280</f>
        <v>0</v>
      </c>
      <c r="D2115" s="31">
        <f>[2]consoCURRENT!G43280</f>
        <v>0</v>
      </c>
      <c r="E2115" s="31">
        <f>[2]consoCURRENT!H43280</f>
        <v>0</v>
      </c>
      <c r="F2115" s="31">
        <f>[2]consoCURRENT!I43280</f>
        <v>0</v>
      </c>
      <c r="G2115" s="31">
        <f>[2]consoCURRENT!J43280</f>
        <v>0</v>
      </c>
      <c r="H2115" s="31">
        <f>[2]consoCURRENT!K43280</f>
        <v>0</v>
      </c>
      <c r="I2115" s="31">
        <f>[2]consoCURRENT!L43280</f>
        <v>0</v>
      </c>
      <c r="J2115" s="31">
        <f>[2]consoCURRENT!M43280</f>
        <v>0</v>
      </c>
      <c r="K2115" s="31">
        <f>[2]consoCURRENT!N43280</f>
        <v>0</v>
      </c>
      <c r="L2115" s="31">
        <f>[2]consoCURRENT!O43280</f>
        <v>0</v>
      </c>
      <c r="M2115" s="31">
        <f>[2]consoCURRENT!P43280</f>
        <v>0</v>
      </c>
      <c r="N2115" s="31">
        <f>[2]consoCURRENT!Q43280</f>
        <v>0</v>
      </c>
      <c r="O2115" s="31">
        <f>[2]consoCURRENT!R43280</f>
        <v>0</v>
      </c>
      <c r="P2115" s="31">
        <f>[2]consoCURRENT!S43280</f>
        <v>0</v>
      </c>
      <c r="Q2115" s="31">
        <f>[2]consoCURRENT!T43280</f>
        <v>0</v>
      </c>
      <c r="R2115" s="31">
        <f>[2]consoCURRENT!U43280</f>
        <v>0</v>
      </c>
      <c r="S2115" s="31">
        <f>[2]consoCURRENT!V43280</f>
        <v>0</v>
      </c>
      <c r="T2115" s="31">
        <f>[2]consoCURRENT!W43280</f>
        <v>0</v>
      </c>
      <c r="U2115" s="31">
        <f>[2]consoCURRENT!X43280</f>
        <v>0</v>
      </c>
      <c r="V2115" s="31">
        <f>[2]consoCURRENT!Y43280</f>
        <v>0</v>
      </c>
      <c r="W2115" s="31">
        <f>[2]consoCURRENT!Z43280</f>
        <v>0</v>
      </c>
      <c r="X2115" s="31">
        <f>[2]consoCURRENT!AA43280</f>
        <v>0</v>
      </c>
      <c r="Y2115" s="31">
        <f>[2]consoCURRENT!AB43280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56349.590000000011</v>
      </c>
      <c r="C2116" s="40">
        <f>SUM(C2112:C2115)</f>
        <v>0</v>
      </c>
      <c r="D2116" s="40">
        <f>SUM(D2112:D2115)</f>
        <v>56349.590000000011</v>
      </c>
      <c r="E2116" s="40">
        <f t="shared" ref="E2116:Y2116" si="470">SUM(E2112:E2115)</f>
        <v>50000</v>
      </c>
      <c r="F2116" s="40">
        <f t="shared" si="470"/>
        <v>6349.59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50000</v>
      </c>
      <c r="P2116" s="40">
        <f t="shared" si="470"/>
        <v>0</v>
      </c>
      <c r="Q2116" s="40">
        <f t="shared" si="470"/>
        <v>6349.59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56349.59</v>
      </c>
      <c r="AA2116" s="40">
        <f>SUM(AA2112:AA2115)</f>
        <v>0</v>
      </c>
      <c r="AB2116" s="41">
        <f>Z2116/D2116</f>
        <v>0.99999999999999978</v>
      </c>
      <c r="AC2116" s="32"/>
    </row>
    <row r="2117" spans="1:29" s="33" customFormat="1" ht="18" hidden="1" customHeight="1" x14ac:dyDescent="0.25">
      <c r="A2117" s="42" t="s">
        <v>39</v>
      </c>
      <c r="B2117" s="31">
        <f>[2]consoCURRENT!E8017</f>
        <v>0</v>
      </c>
      <c r="C2117" s="31">
        <f>[2]consoCURRENT!F8017</f>
        <v>0</v>
      </c>
      <c r="D2117" s="31">
        <f>[2]consoCURRENT!G43284</f>
        <v>0</v>
      </c>
      <c r="E2117" s="31">
        <f>[2]consoCURRENT!H43284</f>
        <v>0</v>
      </c>
      <c r="F2117" s="31">
        <f>[2]consoCURRENT!I43284</f>
        <v>0</v>
      </c>
      <c r="G2117" s="31">
        <f>[2]consoCURRENT!J43284</f>
        <v>0</v>
      </c>
      <c r="H2117" s="31">
        <f>[2]consoCURRENT!K43284</f>
        <v>0</v>
      </c>
      <c r="I2117" s="31">
        <f>[2]consoCURRENT!L43284</f>
        <v>0</v>
      </c>
      <c r="J2117" s="31">
        <f>[2]consoCURRENT!M43284</f>
        <v>0</v>
      </c>
      <c r="K2117" s="31">
        <f>[2]consoCURRENT!N43284</f>
        <v>0</v>
      </c>
      <c r="L2117" s="31">
        <f>[2]consoCURRENT!O43284</f>
        <v>0</v>
      </c>
      <c r="M2117" s="31">
        <f>[2]consoCURRENT!P43284</f>
        <v>0</v>
      </c>
      <c r="N2117" s="31">
        <f>[2]consoCURRENT!Q43284</f>
        <v>0</v>
      </c>
      <c r="O2117" s="31">
        <f>[2]consoCURRENT!R43284</f>
        <v>0</v>
      </c>
      <c r="P2117" s="31">
        <f>[2]consoCURRENT!S43284</f>
        <v>0</v>
      </c>
      <c r="Q2117" s="31">
        <f>[2]consoCURRENT!T43284</f>
        <v>0</v>
      </c>
      <c r="R2117" s="31">
        <f>[2]consoCURRENT!U43284</f>
        <v>0</v>
      </c>
      <c r="S2117" s="31">
        <f>[2]consoCURRENT!V43284</f>
        <v>0</v>
      </c>
      <c r="T2117" s="31">
        <f>[2]consoCURRENT!W43284</f>
        <v>0</v>
      </c>
      <c r="U2117" s="31">
        <f>[2]consoCURRENT!X43284</f>
        <v>0</v>
      </c>
      <c r="V2117" s="31">
        <f>[2]consoCURRENT!Y43284</f>
        <v>0</v>
      </c>
      <c r="W2117" s="31">
        <f>[2]consoCURRENT!Z43284</f>
        <v>0</v>
      </c>
      <c r="X2117" s="31">
        <f>[2]consoCURRENT!AA43284</f>
        <v>0</v>
      </c>
      <c r="Y2117" s="31">
        <f>[2]consoCURRENT!AB43284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56349.590000000011</v>
      </c>
      <c r="C2118" s="40">
        <f>C2117+C2116</f>
        <v>0</v>
      </c>
      <c r="D2118" s="40">
        <f>D2117+D2116</f>
        <v>56349.590000000011</v>
      </c>
      <c r="E2118" s="40">
        <f t="shared" ref="E2118:Y2118" si="471">E2117+E2116</f>
        <v>50000</v>
      </c>
      <c r="F2118" s="40">
        <f t="shared" si="471"/>
        <v>6349.59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50000</v>
      </c>
      <c r="P2118" s="40">
        <f t="shared" si="471"/>
        <v>0</v>
      </c>
      <c r="Q2118" s="40">
        <f t="shared" si="471"/>
        <v>6349.59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56349.59</v>
      </c>
      <c r="AA2118" s="40">
        <f>AA2117+AA2116</f>
        <v>0</v>
      </c>
      <c r="AB2118" s="41">
        <f>Z2118/D2118</f>
        <v>0.99999999999999978</v>
      </c>
      <c r="AC2118" s="43"/>
    </row>
    <row r="2119" spans="1:29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</row>
    <row r="2121" spans="1:29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[2]consoCURRENT!E43345</f>
        <v>0</v>
      </c>
      <c r="C2122" s="31">
        <f>[2]consoCURRENT!F43345</f>
        <v>0</v>
      </c>
      <c r="D2122" s="31">
        <f>[2]consoCURRENT!G43345</f>
        <v>0</v>
      </c>
      <c r="E2122" s="31">
        <f>[2]consoCURRENT!H43345</f>
        <v>0</v>
      </c>
      <c r="F2122" s="31">
        <f>[2]consoCURRENT!I43345</f>
        <v>0</v>
      </c>
      <c r="G2122" s="31">
        <f>[2]consoCURRENT!J43345</f>
        <v>0</v>
      </c>
      <c r="H2122" s="31">
        <f>[2]consoCURRENT!K43345</f>
        <v>0</v>
      </c>
      <c r="I2122" s="31">
        <f>[2]consoCURRENT!L43345</f>
        <v>0</v>
      </c>
      <c r="J2122" s="31">
        <f>[2]consoCURRENT!M43345</f>
        <v>0</v>
      </c>
      <c r="K2122" s="31">
        <f>[2]consoCURRENT!N43345</f>
        <v>0</v>
      </c>
      <c r="L2122" s="31">
        <f>[2]consoCURRENT!O43345</f>
        <v>0</v>
      </c>
      <c r="M2122" s="31">
        <f>[2]consoCURRENT!P43345</f>
        <v>0</v>
      </c>
      <c r="N2122" s="31">
        <f>[2]consoCURRENT!Q43345</f>
        <v>0</v>
      </c>
      <c r="O2122" s="31">
        <f>[2]consoCURRENT!R43345</f>
        <v>0</v>
      </c>
      <c r="P2122" s="31">
        <f>[2]consoCURRENT!S43345</f>
        <v>0</v>
      </c>
      <c r="Q2122" s="31">
        <f>[2]consoCURRENT!T43345</f>
        <v>0</v>
      </c>
      <c r="R2122" s="31">
        <f>[2]consoCURRENT!U43345</f>
        <v>0</v>
      </c>
      <c r="S2122" s="31">
        <f>[2]consoCURRENT!V43345</f>
        <v>0</v>
      </c>
      <c r="T2122" s="31">
        <f>[2]consoCURRENT!W43345</f>
        <v>0</v>
      </c>
      <c r="U2122" s="31">
        <f>[2]consoCURRENT!X43345</f>
        <v>0</v>
      </c>
      <c r="V2122" s="31">
        <f>[2]consoCURRENT!Y43345</f>
        <v>0</v>
      </c>
      <c r="W2122" s="31">
        <f>[2]consoCURRENT!Z43345</f>
        <v>0</v>
      </c>
      <c r="X2122" s="31">
        <f>[2]consoCURRENT!AA43345</f>
        <v>0</v>
      </c>
      <c r="Y2122" s="31">
        <f>[2]consoCURRENT!AB43345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[2]consoCURRENT!E43458</f>
        <v>0</v>
      </c>
      <c r="C2123" s="31">
        <f>[2]consoCURRENT!F43458</f>
        <v>0</v>
      </c>
      <c r="D2123" s="31">
        <f>[2]consoCURRENT!G43458</f>
        <v>0</v>
      </c>
      <c r="E2123" s="31">
        <f>[2]consoCURRENT!H43458</f>
        <v>0</v>
      </c>
      <c r="F2123" s="31">
        <f>[2]consoCURRENT!I43458</f>
        <v>0</v>
      </c>
      <c r="G2123" s="31">
        <f>[2]consoCURRENT!J43458</f>
        <v>0</v>
      </c>
      <c r="H2123" s="31">
        <f>[2]consoCURRENT!K43458</f>
        <v>0</v>
      </c>
      <c r="I2123" s="31">
        <f>[2]consoCURRENT!L43458</f>
        <v>0</v>
      </c>
      <c r="J2123" s="31">
        <f>[2]consoCURRENT!M43458</f>
        <v>0</v>
      </c>
      <c r="K2123" s="31">
        <f>[2]consoCURRENT!N43458</f>
        <v>0</v>
      </c>
      <c r="L2123" s="31">
        <f>[2]consoCURRENT!O43458</f>
        <v>0</v>
      </c>
      <c r="M2123" s="31">
        <f>[2]consoCURRENT!P43458</f>
        <v>0</v>
      </c>
      <c r="N2123" s="31">
        <f>[2]consoCURRENT!Q43458</f>
        <v>0</v>
      </c>
      <c r="O2123" s="31">
        <f>[2]consoCURRENT!R43458</f>
        <v>0</v>
      </c>
      <c r="P2123" s="31">
        <f>[2]consoCURRENT!S43458</f>
        <v>0</v>
      </c>
      <c r="Q2123" s="31">
        <f>[2]consoCURRENT!T43458</f>
        <v>0</v>
      </c>
      <c r="R2123" s="31">
        <f>[2]consoCURRENT!U43458</f>
        <v>0</v>
      </c>
      <c r="S2123" s="31">
        <f>[2]consoCURRENT!V43458</f>
        <v>0</v>
      </c>
      <c r="T2123" s="31">
        <f>[2]consoCURRENT!W43458</f>
        <v>0</v>
      </c>
      <c r="U2123" s="31">
        <f>[2]consoCURRENT!X43458</f>
        <v>0</v>
      </c>
      <c r="V2123" s="31">
        <f>[2]consoCURRENT!Y43458</f>
        <v>0</v>
      </c>
      <c r="W2123" s="31">
        <f>[2]consoCURRENT!Z43458</f>
        <v>0</v>
      </c>
      <c r="X2123" s="31">
        <f>[2]consoCURRENT!AA43458</f>
        <v>0</v>
      </c>
      <c r="Y2123" s="31">
        <f>[2]consoCURRENT!AB43458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[2]consoCURRENT!E43493</f>
        <v>0</v>
      </c>
      <c r="C2125" s="31">
        <f>[2]consoCURRENT!F43493</f>
        <v>0</v>
      </c>
      <c r="D2125" s="31">
        <f>[2]consoCURRENT!G43493</f>
        <v>0</v>
      </c>
      <c r="E2125" s="31">
        <f>[2]consoCURRENT!H43493</f>
        <v>0</v>
      </c>
      <c r="F2125" s="31">
        <f>[2]consoCURRENT!I43493</f>
        <v>0</v>
      </c>
      <c r="G2125" s="31">
        <f>[2]consoCURRENT!J43493</f>
        <v>0</v>
      </c>
      <c r="H2125" s="31">
        <f>[2]consoCURRENT!K43493</f>
        <v>0</v>
      </c>
      <c r="I2125" s="31">
        <f>[2]consoCURRENT!L43493</f>
        <v>0</v>
      </c>
      <c r="J2125" s="31">
        <f>[2]consoCURRENT!M43493</f>
        <v>0</v>
      </c>
      <c r="K2125" s="31">
        <f>[2]consoCURRENT!N43493</f>
        <v>0</v>
      </c>
      <c r="L2125" s="31">
        <f>[2]consoCURRENT!O43493</f>
        <v>0</v>
      </c>
      <c r="M2125" s="31">
        <f>[2]consoCURRENT!P43493</f>
        <v>0</v>
      </c>
      <c r="N2125" s="31">
        <f>[2]consoCURRENT!Q43493</f>
        <v>0</v>
      </c>
      <c r="O2125" s="31">
        <f>[2]consoCURRENT!R43493</f>
        <v>0</v>
      </c>
      <c r="P2125" s="31">
        <f>[2]consoCURRENT!S43493</f>
        <v>0</v>
      </c>
      <c r="Q2125" s="31">
        <f>[2]consoCURRENT!T43493</f>
        <v>0</v>
      </c>
      <c r="R2125" s="31">
        <f>[2]consoCURRENT!U43493</f>
        <v>0</v>
      </c>
      <c r="S2125" s="31">
        <f>[2]consoCURRENT!V43493</f>
        <v>0</v>
      </c>
      <c r="T2125" s="31">
        <f>[2]consoCURRENT!W43493</f>
        <v>0</v>
      </c>
      <c r="U2125" s="31">
        <f>[2]consoCURRENT!X43493</f>
        <v>0</v>
      </c>
      <c r="V2125" s="31">
        <f>[2]consoCURRENT!Y43493</f>
        <v>0</v>
      </c>
      <c r="W2125" s="31">
        <f>[2]consoCURRENT!Z43493</f>
        <v>0</v>
      </c>
      <c r="X2125" s="31">
        <f>[2]consoCURRENT!AA43493</f>
        <v>0</v>
      </c>
      <c r="Y2125" s="31">
        <f>[2]consoCURRENT!AB43493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[2]consoCURRENT!E8230</f>
        <v>0</v>
      </c>
      <c r="C2127" s="31">
        <f>[2]consoCURRENT!F8230</f>
        <v>0</v>
      </c>
      <c r="D2127" s="31">
        <f>[2]consoCURRENT!G43497</f>
        <v>0</v>
      </c>
      <c r="E2127" s="31">
        <f>[2]consoCURRENT!H43497</f>
        <v>0</v>
      </c>
      <c r="F2127" s="31">
        <f>[2]consoCURRENT!I43497</f>
        <v>0</v>
      </c>
      <c r="G2127" s="31">
        <f>[2]consoCURRENT!J43497</f>
        <v>0</v>
      </c>
      <c r="H2127" s="31">
        <f>[2]consoCURRENT!K43497</f>
        <v>0</v>
      </c>
      <c r="I2127" s="31">
        <f>[2]consoCURRENT!L43497</f>
        <v>0</v>
      </c>
      <c r="J2127" s="31">
        <f>[2]consoCURRENT!M43497</f>
        <v>0</v>
      </c>
      <c r="K2127" s="31">
        <f>[2]consoCURRENT!N43497</f>
        <v>0</v>
      </c>
      <c r="L2127" s="31">
        <f>[2]consoCURRENT!O43497</f>
        <v>0</v>
      </c>
      <c r="M2127" s="31">
        <f>[2]consoCURRENT!P43497</f>
        <v>0</v>
      </c>
      <c r="N2127" s="31">
        <f>[2]consoCURRENT!Q43497</f>
        <v>0</v>
      </c>
      <c r="O2127" s="31">
        <f>[2]consoCURRENT!R43497</f>
        <v>0</v>
      </c>
      <c r="P2127" s="31">
        <f>[2]consoCURRENT!S43497</f>
        <v>0</v>
      </c>
      <c r="Q2127" s="31">
        <f>[2]consoCURRENT!T43497</f>
        <v>0</v>
      </c>
      <c r="R2127" s="31">
        <f>[2]consoCURRENT!U43497</f>
        <v>0</v>
      </c>
      <c r="S2127" s="31">
        <f>[2]consoCURRENT!V43497</f>
        <v>0</v>
      </c>
      <c r="T2127" s="31">
        <f>[2]consoCURRENT!W43497</f>
        <v>0</v>
      </c>
      <c r="U2127" s="31">
        <f>[2]consoCURRENT!X43497</f>
        <v>0</v>
      </c>
      <c r="V2127" s="31">
        <f>[2]consoCURRENT!Y43497</f>
        <v>0</v>
      </c>
      <c r="W2127" s="31">
        <f>[2]consoCURRENT!Z43497</f>
        <v>0</v>
      </c>
      <c r="X2127" s="31">
        <f>[2]consoCURRENT!AA43497</f>
        <v>0</v>
      </c>
      <c r="Y2127" s="31">
        <f>[2]consoCURRENT!AB43497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[2]consoCURRENT!E43558</f>
        <v>0</v>
      </c>
      <c r="C2132" s="31">
        <f>[2]consoCURRENT!F43558</f>
        <v>0</v>
      </c>
      <c r="D2132" s="31">
        <f>[2]consoCURRENT!G43558</f>
        <v>0</v>
      </c>
      <c r="E2132" s="31">
        <f>[2]consoCURRENT!H43558</f>
        <v>0</v>
      </c>
      <c r="F2132" s="31">
        <f>[2]consoCURRENT!I43558</f>
        <v>0</v>
      </c>
      <c r="G2132" s="31">
        <f>[2]consoCURRENT!J43558</f>
        <v>0</v>
      </c>
      <c r="H2132" s="31">
        <f>[2]consoCURRENT!K43558</f>
        <v>0</v>
      </c>
      <c r="I2132" s="31">
        <f>[2]consoCURRENT!L43558</f>
        <v>0</v>
      </c>
      <c r="J2132" s="31">
        <f>[2]consoCURRENT!M43558</f>
        <v>0</v>
      </c>
      <c r="K2132" s="31">
        <f>[2]consoCURRENT!N43558</f>
        <v>0</v>
      </c>
      <c r="L2132" s="31">
        <f>[2]consoCURRENT!O43558</f>
        <v>0</v>
      </c>
      <c r="M2132" s="31">
        <f>[2]consoCURRENT!P43558</f>
        <v>0</v>
      </c>
      <c r="N2132" s="31">
        <f>[2]consoCURRENT!Q43558</f>
        <v>0</v>
      </c>
      <c r="O2132" s="31">
        <f>[2]consoCURRENT!R43558</f>
        <v>0</v>
      </c>
      <c r="P2132" s="31">
        <f>[2]consoCURRENT!S43558</f>
        <v>0</v>
      </c>
      <c r="Q2132" s="31">
        <f>[2]consoCURRENT!T43558</f>
        <v>0</v>
      </c>
      <c r="R2132" s="31">
        <f>[2]consoCURRENT!U43558</f>
        <v>0</v>
      </c>
      <c r="S2132" s="31">
        <f>[2]consoCURRENT!V43558</f>
        <v>0</v>
      </c>
      <c r="T2132" s="31">
        <f>[2]consoCURRENT!W43558</f>
        <v>0</v>
      </c>
      <c r="U2132" s="31">
        <f>[2]consoCURRENT!X43558</f>
        <v>0</v>
      </c>
      <c r="V2132" s="31">
        <f>[2]consoCURRENT!Y43558</f>
        <v>0</v>
      </c>
      <c r="W2132" s="31">
        <f>[2]consoCURRENT!Z43558</f>
        <v>0</v>
      </c>
      <c r="X2132" s="31">
        <f>[2]consoCURRENT!AA43558</f>
        <v>0</v>
      </c>
      <c r="Y2132" s="31">
        <f>[2]consoCURRENT!AB43558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[2]consoCURRENT!E43671</f>
        <v>0</v>
      </c>
      <c r="C2133" s="31">
        <f>[2]consoCURRENT!F43671</f>
        <v>0</v>
      </c>
      <c r="D2133" s="31">
        <f>[2]consoCURRENT!G43671</f>
        <v>0</v>
      </c>
      <c r="E2133" s="31">
        <f>[2]consoCURRENT!H43671</f>
        <v>0</v>
      </c>
      <c r="F2133" s="31">
        <f>[2]consoCURRENT!I43671</f>
        <v>0</v>
      </c>
      <c r="G2133" s="31">
        <f>[2]consoCURRENT!J43671</f>
        <v>0</v>
      </c>
      <c r="H2133" s="31">
        <f>[2]consoCURRENT!K43671</f>
        <v>0</v>
      </c>
      <c r="I2133" s="31">
        <f>[2]consoCURRENT!L43671</f>
        <v>0</v>
      </c>
      <c r="J2133" s="31">
        <f>[2]consoCURRENT!M43671</f>
        <v>0</v>
      </c>
      <c r="K2133" s="31">
        <f>[2]consoCURRENT!N43671</f>
        <v>0</v>
      </c>
      <c r="L2133" s="31">
        <f>[2]consoCURRENT!O43671</f>
        <v>0</v>
      </c>
      <c r="M2133" s="31">
        <f>[2]consoCURRENT!P43671</f>
        <v>0</v>
      </c>
      <c r="N2133" s="31">
        <f>[2]consoCURRENT!Q43671</f>
        <v>0</v>
      </c>
      <c r="O2133" s="31">
        <f>[2]consoCURRENT!R43671</f>
        <v>0</v>
      </c>
      <c r="P2133" s="31">
        <f>[2]consoCURRENT!S43671</f>
        <v>0</v>
      </c>
      <c r="Q2133" s="31">
        <f>[2]consoCURRENT!T43671</f>
        <v>0</v>
      </c>
      <c r="R2133" s="31">
        <f>[2]consoCURRENT!U43671</f>
        <v>0</v>
      </c>
      <c r="S2133" s="31">
        <f>[2]consoCURRENT!V43671</f>
        <v>0</v>
      </c>
      <c r="T2133" s="31">
        <f>[2]consoCURRENT!W43671</f>
        <v>0</v>
      </c>
      <c r="U2133" s="31">
        <f>[2]consoCURRENT!X43671</f>
        <v>0</v>
      </c>
      <c r="V2133" s="31">
        <f>[2]consoCURRENT!Y43671</f>
        <v>0</v>
      </c>
      <c r="W2133" s="31">
        <f>[2]consoCURRENT!Z43671</f>
        <v>0</v>
      </c>
      <c r="X2133" s="31">
        <f>[2]consoCURRENT!AA43671</f>
        <v>0</v>
      </c>
      <c r="Y2133" s="31">
        <f>[2]consoCURRENT!AB43671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[2]consoCURRENT!E43706</f>
        <v>0</v>
      </c>
      <c r="C2135" s="31">
        <f>[2]consoCURRENT!F43706</f>
        <v>0</v>
      </c>
      <c r="D2135" s="31">
        <f>[2]consoCURRENT!G43706</f>
        <v>0</v>
      </c>
      <c r="E2135" s="31">
        <f>[2]consoCURRENT!H43706</f>
        <v>0</v>
      </c>
      <c r="F2135" s="31">
        <f>[2]consoCURRENT!I43706</f>
        <v>0</v>
      </c>
      <c r="G2135" s="31">
        <f>[2]consoCURRENT!J43706</f>
        <v>0</v>
      </c>
      <c r="H2135" s="31">
        <f>[2]consoCURRENT!K43706</f>
        <v>0</v>
      </c>
      <c r="I2135" s="31">
        <f>[2]consoCURRENT!L43706</f>
        <v>0</v>
      </c>
      <c r="J2135" s="31">
        <f>[2]consoCURRENT!M43706</f>
        <v>0</v>
      </c>
      <c r="K2135" s="31">
        <f>[2]consoCURRENT!N43706</f>
        <v>0</v>
      </c>
      <c r="L2135" s="31">
        <f>[2]consoCURRENT!O43706</f>
        <v>0</v>
      </c>
      <c r="M2135" s="31">
        <f>[2]consoCURRENT!P43706</f>
        <v>0</v>
      </c>
      <c r="N2135" s="31">
        <f>[2]consoCURRENT!Q43706</f>
        <v>0</v>
      </c>
      <c r="O2135" s="31">
        <f>[2]consoCURRENT!R43706</f>
        <v>0</v>
      </c>
      <c r="P2135" s="31">
        <f>[2]consoCURRENT!S43706</f>
        <v>0</v>
      </c>
      <c r="Q2135" s="31">
        <f>[2]consoCURRENT!T43706</f>
        <v>0</v>
      </c>
      <c r="R2135" s="31">
        <f>[2]consoCURRENT!U43706</f>
        <v>0</v>
      </c>
      <c r="S2135" s="31">
        <f>[2]consoCURRENT!V43706</f>
        <v>0</v>
      </c>
      <c r="T2135" s="31">
        <f>[2]consoCURRENT!W43706</f>
        <v>0</v>
      </c>
      <c r="U2135" s="31">
        <f>[2]consoCURRENT!X43706</f>
        <v>0</v>
      </c>
      <c r="V2135" s="31">
        <f>[2]consoCURRENT!Y43706</f>
        <v>0</v>
      </c>
      <c r="W2135" s="31">
        <f>[2]consoCURRENT!Z43706</f>
        <v>0</v>
      </c>
      <c r="X2135" s="31">
        <f>[2]consoCURRENT!AA43706</f>
        <v>0</v>
      </c>
      <c r="Y2135" s="31">
        <f>[2]consoCURRENT!AB43706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[2]consoCURRENT!E8443</f>
        <v>0</v>
      </c>
      <c r="C2137" s="31">
        <f>[2]consoCURRENT!F8443</f>
        <v>0</v>
      </c>
      <c r="D2137" s="31">
        <f>[2]consoCURRENT!G43710</f>
        <v>0</v>
      </c>
      <c r="E2137" s="31">
        <f>[2]consoCURRENT!H43710</f>
        <v>0</v>
      </c>
      <c r="F2137" s="31">
        <f>[2]consoCURRENT!I43710</f>
        <v>0</v>
      </c>
      <c r="G2137" s="31">
        <f>[2]consoCURRENT!J43710</f>
        <v>0</v>
      </c>
      <c r="H2137" s="31">
        <f>[2]consoCURRENT!K43710</f>
        <v>0</v>
      </c>
      <c r="I2137" s="31">
        <f>[2]consoCURRENT!L43710</f>
        <v>0</v>
      </c>
      <c r="J2137" s="31">
        <f>[2]consoCURRENT!M43710</f>
        <v>0</v>
      </c>
      <c r="K2137" s="31">
        <f>[2]consoCURRENT!N43710</f>
        <v>0</v>
      </c>
      <c r="L2137" s="31">
        <f>[2]consoCURRENT!O43710</f>
        <v>0</v>
      </c>
      <c r="M2137" s="31">
        <f>[2]consoCURRENT!P43710</f>
        <v>0</v>
      </c>
      <c r="N2137" s="31">
        <f>[2]consoCURRENT!Q43710</f>
        <v>0</v>
      </c>
      <c r="O2137" s="31">
        <f>[2]consoCURRENT!R43710</f>
        <v>0</v>
      </c>
      <c r="P2137" s="31">
        <f>[2]consoCURRENT!S43710</f>
        <v>0</v>
      </c>
      <c r="Q2137" s="31">
        <f>[2]consoCURRENT!T43710</f>
        <v>0</v>
      </c>
      <c r="R2137" s="31">
        <f>[2]consoCURRENT!U43710</f>
        <v>0</v>
      </c>
      <c r="S2137" s="31">
        <f>[2]consoCURRENT!V43710</f>
        <v>0</v>
      </c>
      <c r="T2137" s="31">
        <f>[2]consoCURRENT!W43710</f>
        <v>0</v>
      </c>
      <c r="U2137" s="31">
        <f>[2]consoCURRENT!X43710</f>
        <v>0</v>
      </c>
      <c r="V2137" s="31">
        <f>[2]consoCURRENT!Y43710</f>
        <v>0</v>
      </c>
      <c r="W2137" s="31">
        <f>[2]consoCURRENT!Z43710</f>
        <v>0</v>
      </c>
      <c r="X2137" s="31">
        <f>[2]consoCURRENT!AA43710</f>
        <v>0</v>
      </c>
      <c r="Y2137" s="31">
        <f>[2]consoCURRENT!AB43710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[2]consoCURRENT!E43771</f>
        <v>0</v>
      </c>
      <c r="C2142" s="31">
        <f>[2]consoCURRENT!F43771</f>
        <v>0</v>
      </c>
      <c r="D2142" s="31">
        <f>[2]consoCURRENT!G43771</f>
        <v>0</v>
      </c>
      <c r="E2142" s="31">
        <f>[2]consoCURRENT!H43771</f>
        <v>0</v>
      </c>
      <c r="F2142" s="31">
        <f>[2]consoCURRENT!I43771</f>
        <v>0</v>
      </c>
      <c r="G2142" s="31">
        <f>[2]consoCURRENT!J43771</f>
        <v>0</v>
      </c>
      <c r="H2142" s="31">
        <f>[2]consoCURRENT!K43771</f>
        <v>0</v>
      </c>
      <c r="I2142" s="31">
        <f>[2]consoCURRENT!L43771</f>
        <v>0</v>
      </c>
      <c r="J2142" s="31">
        <f>[2]consoCURRENT!M43771</f>
        <v>0</v>
      </c>
      <c r="K2142" s="31">
        <f>[2]consoCURRENT!N43771</f>
        <v>0</v>
      </c>
      <c r="L2142" s="31">
        <f>[2]consoCURRENT!O43771</f>
        <v>0</v>
      </c>
      <c r="M2142" s="31">
        <f>[2]consoCURRENT!P43771</f>
        <v>0</v>
      </c>
      <c r="N2142" s="31">
        <f>[2]consoCURRENT!Q43771</f>
        <v>0</v>
      </c>
      <c r="O2142" s="31">
        <f>[2]consoCURRENT!R43771</f>
        <v>0</v>
      </c>
      <c r="P2142" s="31">
        <f>[2]consoCURRENT!S43771</f>
        <v>0</v>
      </c>
      <c r="Q2142" s="31">
        <f>[2]consoCURRENT!T43771</f>
        <v>0</v>
      </c>
      <c r="R2142" s="31">
        <f>[2]consoCURRENT!U43771</f>
        <v>0</v>
      </c>
      <c r="S2142" s="31">
        <f>[2]consoCURRENT!V43771</f>
        <v>0</v>
      </c>
      <c r="T2142" s="31">
        <f>[2]consoCURRENT!W43771</f>
        <v>0</v>
      </c>
      <c r="U2142" s="31">
        <f>[2]consoCURRENT!X43771</f>
        <v>0</v>
      </c>
      <c r="V2142" s="31">
        <f>[2]consoCURRENT!Y43771</f>
        <v>0</v>
      </c>
      <c r="W2142" s="31">
        <f>[2]consoCURRENT!Z43771</f>
        <v>0</v>
      </c>
      <c r="X2142" s="31">
        <f>[2]consoCURRENT!AA43771</f>
        <v>0</v>
      </c>
      <c r="Y2142" s="31">
        <f>[2]consoCURRENT!AB43771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[2]consoCURRENT!E43884</f>
        <v>0</v>
      </c>
      <c r="C2143" s="31">
        <f>[2]consoCURRENT!F43884</f>
        <v>0</v>
      </c>
      <c r="D2143" s="31">
        <f>[2]consoCURRENT!G43884</f>
        <v>0</v>
      </c>
      <c r="E2143" s="31">
        <f>[2]consoCURRENT!H43884</f>
        <v>0</v>
      </c>
      <c r="F2143" s="31">
        <f>[2]consoCURRENT!I43884</f>
        <v>0</v>
      </c>
      <c r="G2143" s="31">
        <f>[2]consoCURRENT!J43884</f>
        <v>0</v>
      </c>
      <c r="H2143" s="31">
        <f>[2]consoCURRENT!K43884</f>
        <v>0</v>
      </c>
      <c r="I2143" s="31">
        <f>[2]consoCURRENT!L43884</f>
        <v>0</v>
      </c>
      <c r="J2143" s="31">
        <f>[2]consoCURRENT!M43884</f>
        <v>0</v>
      </c>
      <c r="K2143" s="31">
        <f>[2]consoCURRENT!N43884</f>
        <v>0</v>
      </c>
      <c r="L2143" s="31">
        <f>[2]consoCURRENT!O43884</f>
        <v>0</v>
      </c>
      <c r="M2143" s="31">
        <f>[2]consoCURRENT!P43884</f>
        <v>0</v>
      </c>
      <c r="N2143" s="31">
        <f>[2]consoCURRENT!Q43884</f>
        <v>0</v>
      </c>
      <c r="O2143" s="31">
        <f>[2]consoCURRENT!R43884</f>
        <v>0</v>
      </c>
      <c r="P2143" s="31">
        <f>[2]consoCURRENT!S43884</f>
        <v>0</v>
      </c>
      <c r="Q2143" s="31">
        <f>[2]consoCURRENT!T43884</f>
        <v>0</v>
      </c>
      <c r="R2143" s="31">
        <f>[2]consoCURRENT!U43884</f>
        <v>0</v>
      </c>
      <c r="S2143" s="31">
        <f>[2]consoCURRENT!V43884</f>
        <v>0</v>
      </c>
      <c r="T2143" s="31">
        <f>[2]consoCURRENT!W43884</f>
        <v>0</v>
      </c>
      <c r="U2143" s="31">
        <f>[2]consoCURRENT!X43884</f>
        <v>0</v>
      </c>
      <c r="V2143" s="31">
        <f>[2]consoCURRENT!Y43884</f>
        <v>0</v>
      </c>
      <c r="W2143" s="31">
        <f>[2]consoCURRENT!Z43884</f>
        <v>0</v>
      </c>
      <c r="X2143" s="31">
        <f>[2]consoCURRENT!AA43884</f>
        <v>0</v>
      </c>
      <c r="Y2143" s="31">
        <f>[2]consoCURRENT!AB43884</f>
        <v>0</v>
      </c>
      <c r="Z2143" s="31">
        <f>SUM(M2143:Y2143)</f>
        <v>0</v>
      </c>
      <c r="AA2143" s="31">
        <f>D2143-Z2143</f>
        <v>0</v>
      </c>
      <c r="AB2143" s="38" t="e">
        <f>Z2143/D2143</f>
        <v>#DIV/0!</v>
      </c>
      <c r="AC2143" s="32"/>
    </row>
    <row r="2144" spans="1:29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</row>
    <row r="2145" spans="1:29" s="33" customFormat="1" ht="18" hidden="1" customHeight="1" x14ac:dyDescent="0.2">
      <c r="A2145" s="36" t="s">
        <v>37</v>
      </c>
      <c r="B2145" s="31">
        <f>[2]consoCURRENT!E43919</f>
        <v>0</v>
      </c>
      <c r="C2145" s="31">
        <f>[2]consoCURRENT!F43919</f>
        <v>0</v>
      </c>
      <c r="D2145" s="31">
        <f>[2]consoCURRENT!G43919</f>
        <v>0</v>
      </c>
      <c r="E2145" s="31">
        <f>[2]consoCURRENT!H43919</f>
        <v>0</v>
      </c>
      <c r="F2145" s="31">
        <f>[2]consoCURRENT!I43919</f>
        <v>0</v>
      </c>
      <c r="G2145" s="31">
        <f>[2]consoCURRENT!J43919</f>
        <v>0</v>
      </c>
      <c r="H2145" s="31">
        <f>[2]consoCURRENT!K43919</f>
        <v>0</v>
      </c>
      <c r="I2145" s="31">
        <f>[2]consoCURRENT!L43919</f>
        <v>0</v>
      </c>
      <c r="J2145" s="31">
        <f>[2]consoCURRENT!M43919</f>
        <v>0</v>
      </c>
      <c r="K2145" s="31">
        <f>[2]consoCURRENT!N43919</f>
        <v>0</v>
      </c>
      <c r="L2145" s="31">
        <f>[2]consoCURRENT!O43919</f>
        <v>0</v>
      </c>
      <c r="M2145" s="31">
        <f>[2]consoCURRENT!P43919</f>
        <v>0</v>
      </c>
      <c r="N2145" s="31">
        <f>[2]consoCURRENT!Q43919</f>
        <v>0</v>
      </c>
      <c r="O2145" s="31">
        <f>[2]consoCURRENT!R43919</f>
        <v>0</v>
      </c>
      <c r="P2145" s="31">
        <f>[2]consoCURRENT!S43919</f>
        <v>0</v>
      </c>
      <c r="Q2145" s="31">
        <f>[2]consoCURRENT!T43919</f>
        <v>0</v>
      </c>
      <c r="R2145" s="31">
        <f>[2]consoCURRENT!U43919</f>
        <v>0</v>
      </c>
      <c r="S2145" s="31">
        <f>[2]consoCURRENT!V43919</f>
        <v>0</v>
      </c>
      <c r="T2145" s="31">
        <f>[2]consoCURRENT!W43919</f>
        <v>0</v>
      </c>
      <c r="U2145" s="31">
        <f>[2]consoCURRENT!X43919</f>
        <v>0</v>
      </c>
      <c r="V2145" s="31">
        <f>[2]consoCURRENT!Y43919</f>
        <v>0</v>
      </c>
      <c r="W2145" s="31">
        <f>[2]consoCURRENT!Z43919</f>
        <v>0</v>
      </c>
      <c r="X2145" s="31">
        <f>[2]consoCURRENT!AA43919</f>
        <v>0</v>
      </c>
      <c r="Y2145" s="31">
        <f>[2]consoCURRENT!AB43919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0</v>
      </c>
      <c r="C2146" s="40">
        <f>SUM(C2142:C2145)</f>
        <v>0</v>
      </c>
      <c r="D2146" s="40">
        <f>SUM(D2142:D2145)</f>
        <v>0</v>
      </c>
      <c r="E2146" s="40">
        <f t="shared" ref="E2146:Y2146" si="476">SUM(E2142:E2145)</f>
        <v>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0</v>
      </c>
      <c r="AA2146" s="40">
        <f>SUM(AA2142:AA2145)</f>
        <v>0</v>
      </c>
      <c r="AB2146" s="41" t="e">
        <f>Z2146/D2146</f>
        <v>#DIV/0!</v>
      </c>
      <c r="AC2146" s="32"/>
    </row>
    <row r="2147" spans="1:29" s="33" customFormat="1" ht="14.45" hidden="1" customHeight="1" x14ac:dyDescent="0.25">
      <c r="A2147" s="42" t="s">
        <v>39</v>
      </c>
      <c r="B2147" s="31">
        <f>[2]consoCURRENT!E8656</f>
        <v>0</v>
      </c>
      <c r="C2147" s="31">
        <f>[2]consoCURRENT!F8656</f>
        <v>0</v>
      </c>
      <c r="D2147" s="31">
        <f>[2]consoCURRENT!G43923</f>
        <v>0</v>
      </c>
      <c r="E2147" s="31">
        <f>[2]consoCURRENT!H43923</f>
        <v>0</v>
      </c>
      <c r="F2147" s="31">
        <f>[2]consoCURRENT!I43923</f>
        <v>0</v>
      </c>
      <c r="G2147" s="31">
        <f>[2]consoCURRENT!J43923</f>
        <v>0</v>
      </c>
      <c r="H2147" s="31">
        <f>[2]consoCURRENT!K43923</f>
        <v>0</v>
      </c>
      <c r="I2147" s="31">
        <f>[2]consoCURRENT!L43923</f>
        <v>0</v>
      </c>
      <c r="J2147" s="31">
        <f>[2]consoCURRENT!M43923</f>
        <v>0</v>
      </c>
      <c r="K2147" s="31">
        <f>[2]consoCURRENT!N43923</f>
        <v>0</v>
      </c>
      <c r="L2147" s="31">
        <f>[2]consoCURRENT!O43923</f>
        <v>0</v>
      </c>
      <c r="M2147" s="31">
        <f>[2]consoCURRENT!P43923</f>
        <v>0</v>
      </c>
      <c r="N2147" s="31">
        <f>[2]consoCURRENT!Q43923</f>
        <v>0</v>
      </c>
      <c r="O2147" s="31">
        <f>[2]consoCURRENT!R43923</f>
        <v>0</v>
      </c>
      <c r="P2147" s="31">
        <f>[2]consoCURRENT!S43923</f>
        <v>0</v>
      </c>
      <c r="Q2147" s="31">
        <f>[2]consoCURRENT!T43923</f>
        <v>0</v>
      </c>
      <c r="R2147" s="31">
        <f>[2]consoCURRENT!U43923</f>
        <v>0</v>
      </c>
      <c r="S2147" s="31">
        <f>[2]consoCURRENT!V43923</f>
        <v>0</v>
      </c>
      <c r="T2147" s="31">
        <f>[2]consoCURRENT!W43923</f>
        <v>0</v>
      </c>
      <c r="U2147" s="31">
        <f>[2]consoCURRENT!X43923</f>
        <v>0</v>
      </c>
      <c r="V2147" s="31">
        <f>[2]consoCURRENT!Y43923</f>
        <v>0</v>
      </c>
      <c r="W2147" s="31">
        <f>[2]consoCURRENT!Z43923</f>
        <v>0</v>
      </c>
      <c r="X2147" s="31">
        <f>[2]consoCURRENT!AA43923</f>
        <v>0</v>
      </c>
      <c r="Y2147" s="31">
        <f>[2]consoCURRENT!AB43923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0</v>
      </c>
      <c r="C2148" s="40">
        <f>C2147+C2146</f>
        <v>0</v>
      </c>
      <c r="D2148" s="40">
        <f>D2147+D2146</f>
        <v>0</v>
      </c>
      <c r="E2148" s="40">
        <f t="shared" ref="E2148:Y2148" si="477">E2147+E2146</f>
        <v>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0</v>
      </c>
      <c r="AA2148" s="40">
        <f>AA2147+AA2146</f>
        <v>0</v>
      </c>
      <c r="AB2148" s="41" t="e">
        <f>Z2148/D2148</f>
        <v>#DIV/0!</v>
      </c>
      <c r="AC2148" s="43"/>
    </row>
    <row r="2149" spans="1:29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[2]consoCURRENT!E43984</f>
        <v>0</v>
      </c>
      <c r="C2152" s="31">
        <f>[2]consoCURRENT!F43984</f>
        <v>0</v>
      </c>
      <c r="D2152" s="31">
        <f>[2]consoCURRENT!G43984</f>
        <v>0</v>
      </c>
      <c r="E2152" s="31">
        <f>[2]consoCURRENT!H43984</f>
        <v>0</v>
      </c>
      <c r="F2152" s="31">
        <f>[2]consoCURRENT!I43984</f>
        <v>0</v>
      </c>
      <c r="G2152" s="31">
        <f>[2]consoCURRENT!J43984</f>
        <v>0</v>
      </c>
      <c r="H2152" s="31">
        <f>[2]consoCURRENT!K43984</f>
        <v>0</v>
      </c>
      <c r="I2152" s="31">
        <f>[2]consoCURRENT!L43984</f>
        <v>0</v>
      </c>
      <c r="J2152" s="31">
        <f>[2]consoCURRENT!M43984</f>
        <v>0</v>
      </c>
      <c r="K2152" s="31">
        <f>[2]consoCURRENT!N43984</f>
        <v>0</v>
      </c>
      <c r="L2152" s="31">
        <f>[2]consoCURRENT!O43984</f>
        <v>0</v>
      </c>
      <c r="M2152" s="31">
        <f>[2]consoCURRENT!P43984</f>
        <v>0</v>
      </c>
      <c r="N2152" s="31">
        <f>[2]consoCURRENT!Q43984</f>
        <v>0</v>
      </c>
      <c r="O2152" s="31">
        <f>[2]consoCURRENT!R43984</f>
        <v>0</v>
      </c>
      <c r="P2152" s="31">
        <f>[2]consoCURRENT!S43984</f>
        <v>0</v>
      </c>
      <c r="Q2152" s="31">
        <f>[2]consoCURRENT!T43984</f>
        <v>0</v>
      </c>
      <c r="R2152" s="31">
        <f>[2]consoCURRENT!U43984</f>
        <v>0</v>
      </c>
      <c r="S2152" s="31">
        <f>[2]consoCURRENT!V43984</f>
        <v>0</v>
      </c>
      <c r="T2152" s="31">
        <f>[2]consoCURRENT!W43984</f>
        <v>0</v>
      </c>
      <c r="U2152" s="31">
        <f>[2]consoCURRENT!X43984</f>
        <v>0</v>
      </c>
      <c r="V2152" s="31">
        <f>[2]consoCURRENT!Y43984</f>
        <v>0</v>
      </c>
      <c r="W2152" s="31">
        <f>[2]consoCURRENT!Z43984</f>
        <v>0</v>
      </c>
      <c r="X2152" s="31">
        <f>[2]consoCURRENT!AA43984</f>
        <v>0</v>
      </c>
      <c r="Y2152" s="31">
        <f>[2]consoCURRENT!AB43984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[2]consoCURRENT!E44097</f>
        <v>1145.929999999993</v>
      </c>
      <c r="C2153" s="31">
        <f>[2]consoCURRENT!F44097</f>
        <v>7.0485839387401938E-12</v>
      </c>
      <c r="D2153" s="31">
        <f>[2]consoCURRENT!G44097</f>
        <v>1145.93</v>
      </c>
      <c r="E2153" s="31">
        <f>[2]consoCURRENT!H44097</f>
        <v>1145.93</v>
      </c>
      <c r="F2153" s="31">
        <f>[2]consoCURRENT!I44097</f>
        <v>0</v>
      </c>
      <c r="G2153" s="31">
        <f>[2]consoCURRENT!J44097</f>
        <v>0</v>
      </c>
      <c r="H2153" s="31">
        <f>[2]consoCURRENT!K44097</f>
        <v>0</v>
      </c>
      <c r="I2153" s="31">
        <f>[2]consoCURRENT!L44097</f>
        <v>0</v>
      </c>
      <c r="J2153" s="31">
        <f>[2]consoCURRENT!M44097</f>
        <v>0</v>
      </c>
      <c r="K2153" s="31">
        <f>[2]consoCURRENT!N44097</f>
        <v>0</v>
      </c>
      <c r="L2153" s="31">
        <f>[2]consoCURRENT!O44097</f>
        <v>0</v>
      </c>
      <c r="M2153" s="31">
        <f>[2]consoCURRENT!P44097</f>
        <v>0</v>
      </c>
      <c r="N2153" s="31">
        <f>[2]consoCURRENT!Q44097</f>
        <v>0</v>
      </c>
      <c r="O2153" s="31">
        <f>[2]consoCURRENT!R44097</f>
        <v>0</v>
      </c>
      <c r="P2153" s="31">
        <f>[2]consoCURRENT!S44097</f>
        <v>1145.93</v>
      </c>
      <c r="Q2153" s="31">
        <f>[2]consoCURRENT!T44097</f>
        <v>0</v>
      </c>
      <c r="R2153" s="31">
        <f>[2]consoCURRENT!U44097</f>
        <v>0</v>
      </c>
      <c r="S2153" s="31">
        <f>[2]consoCURRENT!V44097</f>
        <v>0</v>
      </c>
      <c r="T2153" s="31">
        <f>[2]consoCURRENT!W44097</f>
        <v>0</v>
      </c>
      <c r="U2153" s="31">
        <f>[2]consoCURRENT!X44097</f>
        <v>0</v>
      </c>
      <c r="V2153" s="31">
        <f>[2]consoCURRENT!Y44097</f>
        <v>0</v>
      </c>
      <c r="W2153" s="31">
        <f>[2]consoCURRENT!Z44097</f>
        <v>0</v>
      </c>
      <c r="X2153" s="31">
        <f>[2]consoCURRENT!AA44097</f>
        <v>0</v>
      </c>
      <c r="Y2153" s="31">
        <f>[2]consoCURRENT!AB44097</f>
        <v>0</v>
      </c>
      <c r="Z2153" s="31">
        <f>SUM(M2153:Y2153)</f>
        <v>1145.93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[2]consoCURRENT!E44132</f>
        <v>0</v>
      </c>
      <c r="C2155" s="31">
        <f>[2]consoCURRENT!F44132</f>
        <v>0</v>
      </c>
      <c r="D2155" s="31">
        <f>[2]consoCURRENT!G44132</f>
        <v>0</v>
      </c>
      <c r="E2155" s="31">
        <f>[2]consoCURRENT!H44132</f>
        <v>0</v>
      </c>
      <c r="F2155" s="31">
        <f>[2]consoCURRENT!I44132</f>
        <v>0</v>
      </c>
      <c r="G2155" s="31">
        <f>[2]consoCURRENT!J44132</f>
        <v>0</v>
      </c>
      <c r="H2155" s="31">
        <f>[2]consoCURRENT!K44132</f>
        <v>0</v>
      </c>
      <c r="I2155" s="31">
        <f>[2]consoCURRENT!L44132</f>
        <v>0</v>
      </c>
      <c r="J2155" s="31">
        <f>[2]consoCURRENT!M44132</f>
        <v>0</v>
      </c>
      <c r="K2155" s="31">
        <f>[2]consoCURRENT!N44132</f>
        <v>0</v>
      </c>
      <c r="L2155" s="31">
        <f>[2]consoCURRENT!O44132</f>
        <v>0</v>
      </c>
      <c r="M2155" s="31">
        <f>[2]consoCURRENT!P44132</f>
        <v>0</v>
      </c>
      <c r="N2155" s="31">
        <f>[2]consoCURRENT!Q44132</f>
        <v>0</v>
      </c>
      <c r="O2155" s="31">
        <f>[2]consoCURRENT!R44132</f>
        <v>0</v>
      </c>
      <c r="P2155" s="31">
        <f>[2]consoCURRENT!S44132</f>
        <v>0</v>
      </c>
      <c r="Q2155" s="31">
        <f>[2]consoCURRENT!T44132</f>
        <v>0</v>
      </c>
      <c r="R2155" s="31">
        <f>[2]consoCURRENT!U44132</f>
        <v>0</v>
      </c>
      <c r="S2155" s="31">
        <f>[2]consoCURRENT!V44132</f>
        <v>0</v>
      </c>
      <c r="T2155" s="31">
        <f>[2]consoCURRENT!W44132</f>
        <v>0</v>
      </c>
      <c r="U2155" s="31">
        <f>[2]consoCURRENT!X44132</f>
        <v>0</v>
      </c>
      <c r="V2155" s="31">
        <f>[2]consoCURRENT!Y44132</f>
        <v>0</v>
      </c>
      <c r="W2155" s="31">
        <f>[2]consoCURRENT!Z44132</f>
        <v>0</v>
      </c>
      <c r="X2155" s="31">
        <f>[2]consoCURRENT!AA44132</f>
        <v>0</v>
      </c>
      <c r="Y2155" s="31">
        <f>[2]consoCURRENT!AB44132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1145.929999999993</v>
      </c>
      <c r="C2156" s="40">
        <f>SUM(C2152:C2155)</f>
        <v>7.0485839387401938E-12</v>
      </c>
      <c r="D2156" s="40">
        <f>SUM(D2152:D2155)</f>
        <v>1145.93</v>
      </c>
      <c r="E2156" s="40">
        <f t="shared" ref="E2156:Y2156" si="478">SUM(E2152:E2155)</f>
        <v>1145.93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0</v>
      </c>
      <c r="P2156" s="40">
        <f t="shared" si="478"/>
        <v>1145.93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1145.93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[2]consoCURRENT!E8869</f>
        <v>0</v>
      </c>
      <c r="C2157" s="31">
        <f>[2]consoCURRENT!F8869</f>
        <v>0</v>
      </c>
      <c r="D2157" s="31">
        <f>[2]consoCURRENT!G44136</f>
        <v>0</v>
      </c>
      <c r="E2157" s="31">
        <f>[2]consoCURRENT!H44136</f>
        <v>0</v>
      </c>
      <c r="F2157" s="31">
        <f>[2]consoCURRENT!I44136</f>
        <v>0</v>
      </c>
      <c r="G2157" s="31">
        <f>[2]consoCURRENT!J44136</f>
        <v>0</v>
      </c>
      <c r="H2157" s="31">
        <f>[2]consoCURRENT!K44136</f>
        <v>0</v>
      </c>
      <c r="I2157" s="31">
        <f>[2]consoCURRENT!L44136</f>
        <v>0</v>
      </c>
      <c r="J2157" s="31">
        <f>[2]consoCURRENT!M44136</f>
        <v>0</v>
      </c>
      <c r="K2157" s="31">
        <f>[2]consoCURRENT!N44136</f>
        <v>0</v>
      </c>
      <c r="L2157" s="31">
        <f>[2]consoCURRENT!O44136</f>
        <v>0</v>
      </c>
      <c r="M2157" s="31">
        <f>[2]consoCURRENT!P44136</f>
        <v>0</v>
      </c>
      <c r="N2157" s="31">
        <f>[2]consoCURRENT!Q44136</f>
        <v>0</v>
      </c>
      <c r="O2157" s="31">
        <f>[2]consoCURRENT!R44136</f>
        <v>0</v>
      </c>
      <c r="P2157" s="31">
        <f>[2]consoCURRENT!S44136</f>
        <v>0</v>
      </c>
      <c r="Q2157" s="31">
        <f>[2]consoCURRENT!T44136</f>
        <v>0</v>
      </c>
      <c r="R2157" s="31">
        <f>[2]consoCURRENT!U44136</f>
        <v>0</v>
      </c>
      <c r="S2157" s="31">
        <f>[2]consoCURRENT!V44136</f>
        <v>0</v>
      </c>
      <c r="T2157" s="31">
        <f>[2]consoCURRENT!W44136</f>
        <v>0</v>
      </c>
      <c r="U2157" s="31">
        <f>[2]consoCURRENT!X44136</f>
        <v>0</v>
      </c>
      <c r="V2157" s="31">
        <f>[2]consoCURRENT!Y44136</f>
        <v>0</v>
      </c>
      <c r="W2157" s="31">
        <f>[2]consoCURRENT!Z44136</f>
        <v>0</v>
      </c>
      <c r="X2157" s="31">
        <f>[2]consoCURRENT!AA44136</f>
        <v>0</v>
      </c>
      <c r="Y2157" s="31">
        <f>[2]consoCURRENT!AB44136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1145.929999999993</v>
      </c>
      <c r="C2158" s="40">
        <f>C2157+C2156</f>
        <v>7.0485839387401938E-12</v>
      </c>
      <c r="D2158" s="40">
        <f>D2157+D2156</f>
        <v>1145.93</v>
      </c>
      <c r="E2158" s="40">
        <f t="shared" ref="E2158:Y2158" si="479">E2157+E2156</f>
        <v>1145.93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0</v>
      </c>
      <c r="P2158" s="40">
        <f t="shared" si="479"/>
        <v>1145.93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1145.93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[2]consoCURRENT!E44197</f>
        <v>0</v>
      </c>
      <c r="C2162" s="31">
        <f>[2]consoCURRENT!F44197</f>
        <v>0</v>
      </c>
      <c r="D2162" s="31">
        <f>[2]consoCURRENT!G44197</f>
        <v>0</v>
      </c>
      <c r="E2162" s="31">
        <f>[2]consoCURRENT!H44197</f>
        <v>0</v>
      </c>
      <c r="F2162" s="31">
        <f>[2]consoCURRENT!I44197</f>
        <v>0</v>
      </c>
      <c r="G2162" s="31">
        <f>[2]consoCURRENT!J44197</f>
        <v>0</v>
      </c>
      <c r="H2162" s="31">
        <f>[2]consoCURRENT!K44197</f>
        <v>0</v>
      </c>
      <c r="I2162" s="31">
        <f>[2]consoCURRENT!L44197</f>
        <v>0</v>
      </c>
      <c r="J2162" s="31">
        <f>[2]consoCURRENT!M44197</f>
        <v>0</v>
      </c>
      <c r="K2162" s="31">
        <f>[2]consoCURRENT!N44197</f>
        <v>0</v>
      </c>
      <c r="L2162" s="31">
        <f>[2]consoCURRENT!O44197</f>
        <v>0</v>
      </c>
      <c r="M2162" s="31">
        <f>[2]consoCURRENT!P44197</f>
        <v>0</v>
      </c>
      <c r="N2162" s="31">
        <f>[2]consoCURRENT!Q44197</f>
        <v>0</v>
      </c>
      <c r="O2162" s="31">
        <f>[2]consoCURRENT!R44197</f>
        <v>0</v>
      </c>
      <c r="P2162" s="31">
        <f>[2]consoCURRENT!S44197</f>
        <v>0</v>
      </c>
      <c r="Q2162" s="31">
        <f>[2]consoCURRENT!T44197</f>
        <v>0</v>
      </c>
      <c r="R2162" s="31">
        <f>[2]consoCURRENT!U44197</f>
        <v>0</v>
      </c>
      <c r="S2162" s="31">
        <f>[2]consoCURRENT!V44197</f>
        <v>0</v>
      </c>
      <c r="T2162" s="31">
        <f>[2]consoCURRENT!W44197</f>
        <v>0</v>
      </c>
      <c r="U2162" s="31">
        <f>[2]consoCURRENT!X44197</f>
        <v>0</v>
      </c>
      <c r="V2162" s="31">
        <f>[2]consoCURRENT!Y44197</f>
        <v>0</v>
      </c>
      <c r="W2162" s="31">
        <f>[2]consoCURRENT!Z44197</f>
        <v>0</v>
      </c>
      <c r="X2162" s="31">
        <f>[2]consoCURRENT!AA44197</f>
        <v>0</v>
      </c>
      <c r="Y2162" s="31">
        <f>[2]consoCURRENT!AB44197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[2]consoCURRENT!E44310</f>
        <v>151297.46999999997</v>
      </c>
      <c r="C2163" s="31">
        <f>[2]consoCURRENT!F44310</f>
        <v>0</v>
      </c>
      <c r="D2163" s="31">
        <f>[2]consoCURRENT!G44310</f>
        <v>151297.46999999997</v>
      </c>
      <c r="E2163" s="31">
        <f>[2]consoCURRENT!H44310</f>
        <v>49587</v>
      </c>
      <c r="F2163" s="31">
        <f>[2]consoCURRENT!I44310</f>
        <v>97943</v>
      </c>
      <c r="G2163" s="31">
        <f>[2]consoCURRENT!J44310</f>
        <v>0</v>
      </c>
      <c r="H2163" s="31">
        <f>[2]consoCURRENT!K44310</f>
        <v>0</v>
      </c>
      <c r="I2163" s="31">
        <f>[2]consoCURRENT!L44310</f>
        <v>0</v>
      </c>
      <c r="J2163" s="31">
        <f>[2]consoCURRENT!M44310</f>
        <v>0</v>
      </c>
      <c r="K2163" s="31">
        <f>[2]consoCURRENT!N44310</f>
        <v>0</v>
      </c>
      <c r="L2163" s="31">
        <f>[2]consoCURRENT!O44310</f>
        <v>0</v>
      </c>
      <c r="M2163" s="31">
        <f>[2]consoCURRENT!P44310</f>
        <v>0</v>
      </c>
      <c r="N2163" s="31">
        <f>[2]consoCURRENT!Q44310</f>
        <v>0</v>
      </c>
      <c r="O2163" s="31">
        <f>[2]consoCURRENT!R44310</f>
        <v>0</v>
      </c>
      <c r="P2163" s="31">
        <f>[2]consoCURRENT!S44310</f>
        <v>49587</v>
      </c>
      <c r="Q2163" s="31">
        <f>[2]consoCURRENT!T44310</f>
        <v>5500</v>
      </c>
      <c r="R2163" s="31">
        <f>[2]consoCURRENT!U44310</f>
        <v>92443</v>
      </c>
      <c r="S2163" s="31">
        <f>[2]consoCURRENT!V44310</f>
        <v>0</v>
      </c>
      <c r="T2163" s="31">
        <f>[2]consoCURRENT!W44310</f>
        <v>0</v>
      </c>
      <c r="U2163" s="31">
        <f>[2]consoCURRENT!X44310</f>
        <v>0</v>
      </c>
      <c r="V2163" s="31">
        <f>[2]consoCURRENT!Y44310</f>
        <v>0</v>
      </c>
      <c r="W2163" s="31">
        <f>[2]consoCURRENT!Z44310</f>
        <v>0</v>
      </c>
      <c r="X2163" s="31">
        <f>[2]consoCURRENT!AA44310</f>
        <v>0</v>
      </c>
      <c r="Y2163" s="31">
        <f>[2]consoCURRENT!AB44310</f>
        <v>0</v>
      </c>
      <c r="Z2163" s="31">
        <f>SUM(M2163:Y2163)</f>
        <v>147530</v>
      </c>
      <c r="AA2163" s="31">
        <f>D2163-Z2163</f>
        <v>3767.4699999999721</v>
      </c>
      <c r="AB2163" s="38">
        <f>Z2163/D2163</f>
        <v>0.97509892267200515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[2]consoCURRENT!E44345</f>
        <v>0</v>
      </c>
      <c r="C2165" s="31">
        <f>[2]consoCURRENT!F44345</f>
        <v>0</v>
      </c>
      <c r="D2165" s="31">
        <f>[2]consoCURRENT!G44345</f>
        <v>0</v>
      </c>
      <c r="E2165" s="31">
        <f>[2]consoCURRENT!H44345</f>
        <v>0</v>
      </c>
      <c r="F2165" s="31">
        <f>[2]consoCURRENT!I44345</f>
        <v>0</v>
      </c>
      <c r="G2165" s="31">
        <f>[2]consoCURRENT!J44345</f>
        <v>0</v>
      </c>
      <c r="H2165" s="31">
        <f>[2]consoCURRENT!K44345</f>
        <v>0</v>
      </c>
      <c r="I2165" s="31">
        <f>[2]consoCURRENT!L44345</f>
        <v>0</v>
      </c>
      <c r="J2165" s="31">
        <f>[2]consoCURRENT!M44345</f>
        <v>0</v>
      </c>
      <c r="K2165" s="31">
        <f>[2]consoCURRENT!N44345</f>
        <v>0</v>
      </c>
      <c r="L2165" s="31">
        <f>[2]consoCURRENT!O44345</f>
        <v>0</v>
      </c>
      <c r="M2165" s="31">
        <f>[2]consoCURRENT!P44345</f>
        <v>0</v>
      </c>
      <c r="N2165" s="31">
        <f>[2]consoCURRENT!Q44345</f>
        <v>0</v>
      </c>
      <c r="O2165" s="31">
        <f>[2]consoCURRENT!R44345</f>
        <v>0</v>
      </c>
      <c r="P2165" s="31">
        <f>[2]consoCURRENT!S44345</f>
        <v>0</v>
      </c>
      <c r="Q2165" s="31">
        <f>[2]consoCURRENT!T44345</f>
        <v>0</v>
      </c>
      <c r="R2165" s="31">
        <f>[2]consoCURRENT!U44345</f>
        <v>0</v>
      </c>
      <c r="S2165" s="31">
        <f>[2]consoCURRENT!V44345</f>
        <v>0</v>
      </c>
      <c r="T2165" s="31">
        <f>[2]consoCURRENT!W44345</f>
        <v>0</v>
      </c>
      <c r="U2165" s="31">
        <f>[2]consoCURRENT!X44345</f>
        <v>0</v>
      </c>
      <c r="V2165" s="31">
        <f>[2]consoCURRENT!Y44345</f>
        <v>0</v>
      </c>
      <c r="W2165" s="31">
        <f>[2]consoCURRENT!Z44345</f>
        <v>0</v>
      </c>
      <c r="X2165" s="31">
        <f>[2]consoCURRENT!AA44345</f>
        <v>0</v>
      </c>
      <c r="Y2165" s="31">
        <f>[2]consoCURRENT!AB44345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151297.46999999997</v>
      </c>
      <c r="C2166" s="40">
        <f>SUM(C2162:C2165)</f>
        <v>0</v>
      </c>
      <c r="D2166" s="40">
        <f>SUM(D2162:D2165)</f>
        <v>151297.46999999997</v>
      </c>
      <c r="E2166" s="40">
        <f t="shared" ref="E2166:Y2166" si="480">SUM(E2162:E2165)</f>
        <v>49587</v>
      </c>
      <c r="F2166" s="40">
        <f t="shared" si="480"/>
        <v>97943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0</v>
      </c>
      <c r="P2166" s="40">
        <f t="shared" si="480"/>
        <v>49587</v>
      </c>
      <c r="Q2166" s="40">
        <f t="shared" si="480"/>
        <v>5500</v>
      </c>
      <c r="R2166" s="40">
        <f t="shared" si="480"/>
        <v>92443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147530</v>
      </c>
      <c r="AA2166" s="40">
        <f>SUM(AA2162:AA2165)</f>
        <v>3767.4699999999721</v>
      </c>
      <c r="AB2166" s="41">
        <f>Z2166/D2166</f>
        <v>0.97509892267200515</v>
      </c>
      <c r="AC2166" s="32"/>
    </row>
    <row r="2167" spans="1:29" s="33" customFormat="1" ht="18" hidden="1" customHeight="1" x14ac:dyDescent="0.25">
      <c r="A2167" s="42" t="s">
        <v>39</v>
      </c>
      <c r="B2167" s="31">
        <f>[2]consoCURRENT!E9082</f>
        <v>0</v>
      </c>
      <c r="C2167" s="31">
        <f>[2]consoCURRENT!F9082</f>
        <v>0</v>
      </c>
      <c r="D2167" s="31">
        <f>[2]consoCURRENT!G44349</f>
        <v>0</v>
      </c>
      <c r="E2167" s="31">
        <f>[2]consoCURRENT!H44349</f>
        <v>0</v>
      </c>
      <c r="F2167" s="31">
        <f>[2]consoCURRENT!I44349</f>
        <v>0</v>
      </c>
      <c r="G2167" s="31">
        <f>[2]consoCURRENT!J44349</f>
        <v>0</v>
      </c>
      <c r="H2167" s="31">
        <f>[2]consoCURRENT!K44349</f>
        <v>0</v>
      </c>
      <c r="I2167" s="31">
        <f>[2]consoCURRENT!L44349</f>
        <v>0</v>
      </c>
      <c r="J2167" s="31">
        <f>[2]consoCURRENT!M44349</f>
        <v>0</v>
      </c>
      <c r="K2167" s="31">
        <f>[2]consoCURRENT!N44349</f>
        <v>0</v>
      </c>
      <c r="L2167" s="31">
        <f>[2]consoCURRENT!O44349</f>
        <v>0</v>
      </c>
      <c r="M2167" s="31">
        <f>[2]consoCURRENT!P44349</f>
        <v>0</v>
      </c>
      <c r="N2167" s="31">
        <f>[2]consoCURRENT!Q44349</f>
        <v>0</v>
      </c>
      <c r="O2167" s="31">
        <f>[2]consoCURRENT!R44349</f>
        <v>0</v>
      </c>
      <c r="P2167" s="31">
        <f>[2]consoCURRENT!S44349</f>
        <v>0</v>
      </c>
      <c r="Q2167" s="31">
        <f>[2]consoCURRENT!T44349</f>
        <v>0</v>
      </c>
      <c r="R2167" s="31">
        <f>[2]consoCURRENT!U44349</f>
        <v>0</v>
      </c>
      <c r="S2167" s="31">
        <f>[2]consoCURRENT!V44349</f>
        <v>0</v>
      </c>
      <c r="T2167" s="31">
        <f>[2]consoCURRENT!W44349</f>
        <v>0</v>
      </c>
      <c r="U2167" s="31">
        <f>[2]consoCURRENT!X44349</f>
        <v>0</v>
      </c>
      <c r="V2167" s="31">
        <f>[2]consoCURRENT!Y44349</f>
        <v>0</v>
      </c>
      <c r="W2167" s="31">
        <f>[2]consoCURRENT!Z44349</f>
        <v>0</v>
      </c>
      <c r="X2167" s="31">
        <f>[2]consoCURRENT!AA44349</f>
        <v>0</v>
      </c>
      <c r="Y2167" s="31">
        <f>[2]consoCURRENT!AB44349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151297.46999999997</v>
      </c>
      <c r="C2168" s="40">
        <f>C2167+C2166</f>
        <v>0</v>
      </c>
      <c r="D2168" s="40">
        <f>D2167+D2166</f>
        <v>151297.46999999997</v>
      </c>
      <c r="E2168" s="40">
        <f t="shared" ref="E2168:Y2168" si="481">E2167+E2166</f>
        <v>49587</v>
      </c>
      <c r="F2168" s="40">
        <f t="shared" si="481"/>
        <v>97943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0</v>
      </c>
      <c r="P2168" s="40">
        <f t="shared" si="481"/>
        <v>49587</v>
      </c>
      <c r="Q2168" s="40">
        <f t="shared" si="481"/>
        <v>5500</v>
      </c>
      <c r="R2168" s="40">
        <f t="shared" si="481"/>
        <v>92443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147530</v>
      </c>
      <c r="AA2168" s="40">
        <f>AA2167+AA2166</f>
        <v>3767.4699999999721</v>
      </c>
      <c r="AB2168" s="41">
        <f>Z2168/D2168</f>
        <v>0.97509892267200515</v>
      </c>
      <c r="AC2168" s="43"/>
    </row>
    <row r="2169" spans="1:29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[2]consoCURRENT!E44410</f>
        <v>0</v>
      </c>
      <c r="C2172" s="31">
        <f>[2]consoCURRENT!F44410</f>
        <v>0</v>
      </c>
      <c r="D2172" s="31">
        <f>[2]consoCURRENT!G44410</f>
        <v>0</v>
      </c>
      <c r="E2172" s="31">
        <f>[2]consoCURRENT!H44410</f>
        <v>0</v>
      </c>
      <c r="F2172" s="31">
        <f>[2]consoCURRENT!I44410</f>
        <v>0</v>
      </c>
      <c r="G2172" s="31">
        <f>[2]consoCURRENT!J44410</f>
        <v>0</v>
      </c>
      <c r="H2172" s="31">
        <f>[2]consoCURRENT!K44410</f>
        <v>0</v>
      </c>
      <c r="I2172" s="31">
        <f>[2]consoCURRENT!L44410</f>
        <v>0</v>
      </c>
      <c r="J2172" s="31">
        <f>[2]consoCURRENT!M44410</f>
        <v>0</v>
      </c>
      <c r="K2172" s="31">
        <f>[2]consoCURRENT!N44410</f>
        <v>0</v>
      </c>
      <c r="L2172" s="31">
        <f>[2]consoCURRENT!O44410</f>
        <v>0</v>
      </c>
      <c r="M2172" s="31">
        <f>[2]consoCURRENT!P44410</f>
        <v>0</v>
      </c>
      <c r="N2172" s="31">
        <f>[2]consoCURRENT!Q44410</f>
        <v>0</v>
      </c>
      <c r="O2172" s="31">
        <f>[2]consoCURRENT!R44410</f>
        <v>0</v>
      </c>
      <c r="P2172" s="31">
        <f>[2]consoCURRENT!S44410</f>
        <v>0</v>
      </c>
      <c r="Q2172" s="31">
        <f>[2]consoCURRENT!T44410</f>
        <v>0</v>
      </c>
      <c r="R2172" s="31">
        <f>[2]consoCURRENT!U44410</f>
        <v>0</v>
      </c>
      <c r="S2172" s="31">
        <f>[2]consoCURRENT!V44410</f>
        <v>0</v>
      </c>
      <c r="T2172" s="31">
        <f>[2]consoCURRENT!W44410</f>
        <v>0</v>
      </c>
      <c r="U2172" s="31">
        <f>[2]consoCURRENT!X44410</f>
        <v>0</v>
      </c>
      <c r="V2172" s="31">
        <f>[2]consoCURRENT!Y44410</f>
        <v>0</v>
      </c>
      <c r="W2172" s="31">
        <f>[2]consoCURRENT!Z44410</f>
        <v>0</v>
      </c>
      <c r="X2172" s="31">
        <f>[2]consoCURRENT!AA44410</f>
        <v>0</v>
      </c>
      <c r="Y2172" s="31">
        <f>[2]consoCURRENT!AB44410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[2]consoCURRENT!E44523</f>
        <v>257857.94</v>
      </c>
      <c r="C2173" s="31">
        <f>[2]consoCURRENT!F44523</f>
        <v>0</v>
      </c>
      <c r="D2173" s="31">
        <f>[2]consoCURRENT!G44523</f>
        <v>257857.94</v>
      </c>
      <c r="E2173" s="31">
        <f>[2]consoCURRENT!H44523</f>
        <v>130797.98</v>
      </c>
      <c r="F2173" s="31">
        <f>[2]consoCURRENT!I44523</f>
        <v>127059.96</v>
      </c>
      <c r="G2173" s="31">
        <f>[2]consoCURRENT!J44523</f>
        <v>0</v>
      </c>
      <c r="H2173" s="31">
        <f>[2]consoCURRENT!K44523</f>
        <v>0</v>
      </c>
      <c r="I2173" s="31">
        <f>[2]consoCURRENT!L44523</f>
        <v>0</v>
      </c>
      <c r="J2173" s="31">
        <f>[2]consoCURRENT!M44523</f>
        <v>0</v>
      </c>
      <c r="K2173" s="31">
        <f>[2]consoCURRENT!N44523</f>
        <v>0</v>
      </c>
      <c r="L2173" s="31">
        <f>[2]consoCURRENT!O44523</f>
        <v>0</v>
      </c>
      <c r="M2173" s="31">
        <f>[2]consoCURRENT!P44523</f>
        <v>0</v>
      </c>
      <c r="N2173" s="31">
        <f>[2]consoCURRENT!Q44523</f>
        <v>0</v>
      </c>
      <c r="O2173" s="31">
        <f>[2]consoCURRENT!R44523</f>
        <v>69224.42</v>
      </c>
      <c r="P2173" s="31">
        <f>[2]consoCURRENT!S44523</f>
        <v>61573.56</v>
      </c>
      <c r="Q2173" s="31">
        <f>[2]consoCURRENT!T44523</f>
        <v>45602.080000000002</v>
      </c>
      <c r="R2173" s="31">
        <f>[2]consoCURRENT!U44523</f>
        <v>81457.88</v>
      </c>
      <c r="S2173" s="31">
        <f>[2]consoCURRENT!V44523</f>
        <v>0</v>
      </c>
      <c r="T2173" s="31">
        <f>[2]consoCURRENT!W44523</f>
        <v>0</v>
      </c>
      <c r="U2173" s="31">
        <f>[2]consoCURRENT!X44523</f>
        <v>0</v>
      </c>
      <c r="V2173" s="31">
        <f>[2]consoCURRENT!Y44523</f>
        <v>0</v>
      </c>
      <c r="W2173" s="31">
        <f>[2]consoCURRENT!Z44523</f>
        <v>0</v>
      </c>
      <c r="X2173" s="31">
        <f>[2]consoCURRENT!AA44523</f>
        <v>0</v>
      </c>
      <c r="Y2173" s="31">
        <f>[2]consoCURRENT!AB44523</f>
        <v>0</v>
      </c>
      <c r="Z2173" s="31">
        <f>SUM(M2173:Y2173)</f>
        <v>257857.94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[2]consoCURRENT!E44558</f>
        <v>0</v>
      </c>
      <c r="C2175" s="31">
        <f>[2]consoCURRENT!F44558</f>
        <v>0</v>
      </c>
      <c r="D2175" s="31">
        <f>[2]consoCURRENT!G44558</f>
        <v>0</v>
      </c>
      <c r="E2175" s="31">
        <f>[2]consoCURRENT!H44558</f>
        <v>0</v>
      </c>
      <c r="F2175" s="31">
        <f>[2]consoCURRENT!I44558</f>
        <v>0</v>
      </c>
      <c r="G2175" s="31">
        <f>[2]consoCURRENT!J44558</f>
        <v>0</v>
      </c>
      <c r="H2175" s="31">
        <f>[2]consoCURRENT!K44558</f>
        <v>0</v>
      </c>
      <c r="I2175" s="31">
        <f>[2]consoCURRENT!L44558</f>
        <v>0</v>
      </c>
      <c r="J2175" s="31">
        <f>[2]consoCURRENT!M44558</f>
        <v>0</v>
      </c>
      <c r="K2175" s="31">
        <f>[2]consoCURRENT!N44558</f>
        <v>0</v>
      </c>
      <c r="L2175" s="31">
        <f>[2]consoCURRENT!O44558</f>
        <v>0</v>
      </c>
      <c r="M2175" s="31">
        <f>[2]consoCURRENT!P44558</f>
        <v>0</v>
      </c>
      <c r="N2175" s="31">
        <f>[2]consoCURRENT!Q44558</f>
        <v>0</v>
      </c>
      <c r="O2175" s="31">
        <f>[2]consoCURRENT!R44558</f>
        <v>0</v>
      </c>
      <c r="P2175" s="31">
        <f>[2]consoCURRENT!S44558</f>
        <v>0</v>
      </c>
      <c r="Q2175" s="31">
        <f>[2]consoCURRENT!T44558</f>
        <v>0</v>
      </c>
      <c r="R2175" s="31">
        <f>[2]consoCURRENT!U44558</f>
        <v>0</v>
      </c>
      <c r="S2175" s="31">
        <f>[2]consoCURRENT!V44558</f>
        <v>0</v>
      </c>
      <c r="T2175" s="31">
        <f>[2]consoCURRENT!W44558</f>
        <v>0</v>
      </c>
      <c r="U2175" s="31">
        <f>[2]consoCURRENT!X44558</f>
        <v>0</v>
      </c>
      <c r="V2175" s="31">
        <f>[2]consoCURRENT!Y44558</f>
        <v>0</v>
      </c>
      <c r="W2175" s="31">
        <f>[2]consoCURRENT!Z44558</f>
        <v>0</v>
      </c>
      <c r="X2175" s="31">
        <f>[2]consoCURRENT!AA44558</f>
        <v>0</v>
      </c>
      <c r="Y2175" s="31">
        <f>[2]consoCURRENT!AB44558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257857.94</v>
      </c>
      <c r="C2176" s="40">
        <f>SUM(C2172:C2175)</f>
        <v>0</v>
      </c>
      <c r="D2176" s="40">
        <f>SUM(D2172:D2175)</f>
        <v>257857.94</v>
      </c>
      <c r="E2176" s="40">
        <f t="shared" ref="E2176:Y2176" si="482">SUM(E2172:E2175)</f>
        <v>130797.98</v>
      </c>
      <c r="F2176" s="40">
        <f t="shared" si="482"/>
        <v>127059.96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69224.42</v>
      </c>
      <c r="P2176" s="40">
        <f t="shared" si="482"/>
        <v>61573.56</v>
      </c>
      <c r="Q2176" s="40">
        <f t="shared" si="482"/>
        <v>45602.080000000002</v>
      </c>
      <c r="R2176" s="40">
        <f t="shared" si="482"/>
        <v>81457.88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257857.94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[2]consoCURRENT!E9295</f>
        <v>0</v>
      </c>
      <c r="C2177" s="31">
        <f>[2]consoCURRENT!F9295</f>
        <v>0</v>
      </c>
      <c r="D2177" s="31">
        <f>[2]consoCURRENT!G44562</f>
        <v>0</v>
      </c>
      <c r="E2177" s="31">
        <f>[2]consoCURRENT!H44562</f>
        <v>0</v>
      </c>
      <c r="F2177" s="31">
        <f>[2]consoCURRENT!I44562</f>
        <v>0</v>
      </c>
      <c r="G2177" s="31">
        <f>[2]consoCURRENT!J44562</f>
        <v>0</v>
      </c>
      <c r="H2177" s="31">
        <f>[2]consoCURRENT!K44562</f>
        <v>0</v>
      </c>
      <c r="I2177" s="31">
        <f>[2]consoCURRENT!L44562</f>
        <v>0</v>
      </c>
      <c r="J2177" s="31">
        <f>[2]consoCURRENT!M44562</f>
        <v>0</v>
      </c>
      <c r="K2177" s="31">
        <f>[2]consoCURRENT!N44562</f>
        <v>0</v>
      </c>
      <c r="L2177" s="31">
        <f>[2]consoCURRENT!O44562</f>
        <v>0</v>
      </c>
      <c r="M2177" s="31">
        <f>[2]consoCURRENT!P44562</f>
        <v>0</v>
      </c>
      <c r="N2177" s="31">
        <f>[2]consoCURRENT!Q44562</f>
        <v>0</v>
      </c>
      <c r="O2177" s="31">
        <f>[2]consoCURRENT!R44562</f>
        <v>0</v>
      </c>
      <c r="P2177" s="31">
        <f>[2]consoCURRENT!S44562</f>
        <v>0</v>
      </c>
      <c r="Q2177" s="31">
        <f>[2]consoCURRENT!T44562</f>
        <v>0</v>
      </c>
      <c r="R2177" s="31">
        <f>[2]consoCURRENT!U44562</f>
        <v>0</v>
      </c>
      <c r="S2177" s="31">
        <f>[2]consoCURRENT!V44562</f>
        <v>0</v>
      </c>
      <c r="T2177" s="31">
        <f>[2]consoCURRENT!W44562</f>
        <v>0</v>
      </c>
      <c r="U2177" s="31">
        <f>[2]consoCURRENT!X44562</f>
        <v>0</v>
      </c>
      <c r="V2177" s="31">
        <f>[2]consoCURRENT!Y44562</f>
        <v>0</v>
      </c>
      <c r="W2177" s="31">
        <f>[2]consoCURRENT!Z44562</f>
        <v>0</v>
      </c>
      <c r="X2177" s="31">
        <f>[2]consoCURRENT!AA44562</f>
        <v>0</v>
      </c>
      <c r="Y2177" s="31">
        <f>[2]consoCURRENT!AB44562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257857.94</v>
      </c>
      <c r="C2178" s="40">
        <f>C2177+C2176</f>
        <v>0</v>
      </c>
      <c r="D2178" s="40">
        <f>D2177+D2176</f>
        <v>257857.94</v>
      </c>
      <c r="E2178" s="40">
        <f t="shared" ref="E2178:Y2178" si="483">E2177+E2176</f>
        <v>130797.98</v>
      </c>
      <c r="F2178" s="40">
        <f t="shared" si="483"/>
        <v>127059.96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69224.42</v>
      </c>
      <c r="P2178" s="40">
        <f t="shared" si="483"/>
        <v>61573.56</v>
      </c>
      <c r="Q2178" s="40">
        <f t="shared" si="483"/>
        <v>45602.080000000002</v>
      </c>
      <c r="R2178" s="40">
        <f t="shared" si="483"/>
        <v>81457.88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257857.94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[2]consoCURRENT!E44623</f>
        <v>0</v>
      </c>
      <c r="C2182" s="31">
        <f>[2]consoCURRENT!F44623</f>
        <v>0</v>
      </c>
      <c r="D2182" s="31">
        <f>[2]consoCURRENT!G44623</f>
        <v>0</v>
      </c>
      <c r="E2182" s="31">
        <f>[2]consoCURRENT!H44623</f>
        <v>0</v>
      </c>
      <c r="F2182" s="31">
        <f>[2]consoCURRENT!I44623</f>
        <v>0</v>
      </c>
      <c r="G2182" s="31">
        <f>[2]consoCURRENT!J44623</f>
        <v>0</v>
      </c>
      <c r="H2182" s="31">
        <f>[2]consoCURRENT!K44623</f>
        <v>0</v>
      </c>
      <c r="I2182" s="31">
        <f>[2]consoCURRENT!L44623</f>
        <v>0</v>
      </c>
      <c r="J2182" s="31">
        <f>[2]consoCURRENT!M44623</f>
        <v>0</v>
      </c>
      <c r="K2182" s="31">
        <f>[2]consoCURRENT!N44623</f>
        <v>0</v>
      </c>
      <c r="L2182" s="31">
        <f>[2]consoCURRENT!O44623</f>
        <v>0</v>
      </c>
      <c r="M2182" s="31">
        <f>[2]consoCURRENT!P44623</f>
        <v>0</v>
      </c>
      <c r="N2182" s="31">
        <f>[2]consoCURRENT!Q44623</f>
        <v>0</v>
      </c>
      <c r="O2182" s="31">
        <f>[2]consoCURRENT!R44623</f>
        <v>0</v>
      </c>
      <c r="P2182" s="31">
        <f>[2]consoCURRENT!S44623</f>
        <v>0</v>
      </c>
      <c r="Q2182" s="31">
        <f>[2]consoCURRENT!T44623</f>
        <v>0</v>
      </c>
      <c r="R2182" s="31">
        <f>[2]consoCURRENT!U44623</f>
        <v>0</v>
      </c>
      <c r="S2182" s="31">
        <f>[2]consoCURRENT!V44623</f>
        <v>0</v>
      </c>
      <c r="T2182" s="31">
        <f>[2]consoCURRENT!W44623</f>
        <v>0</v>
      </c>
      <c r="U2182" s="31">
        <f>[2]consoCURRENT!X44623</f>
        <v>0</v>
      </c>
      <c r="V2182" s="31">
        <f>[2]consoCURRENT!Y44623</f>
        <v>0</v>
      </c>
      <c r="W2182" s="31">
        <f>[2]consoCURRENT!Z44623</f>
        <v>0</v>
      </c>
      <c r="X2182" s="31">
        <f>[2]consoCURRENT!AA44623</f>
        <v>0</v>
      </c>
      <c r="Y2182" s="31">
        <f>[2]consoCURRENT!AB44623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[2]consoCURRENT!E44736</f>
        <v>0</v>
      </c>
      <c r="C2183" s="31">
        <f>[2]consoCURRENT!F44736</f>
        <v>0</v>
      </c>
      <c r="D2183" s="31">
        <f>[2]consoCURRENT!G44736</f>
        <v>0</v>
      </c>
      <c r="E2183" s="31">
        <f>[2]consoCURRENT!H44736</f>
        <v>0</v>
      </c>
      <c r="F2183" s="31">
        <f>[2]consoCURRENT!I44736</f>
        <v>0</v>
      </c>
      <c r="G2183" s="31">
        <f>[2]consoCURRENT!J44736</f>
        <v>0</v>
      </c>
      <c r="H2183" s="31">
        <f>[2]consoCURRENT!K44736</f>
        <v>0</v>
      </c>
      <c r="I2183" s="31">
        <f>[2]consoCURRENT!L44736</f>
        <v>0</v>
      </c>
      <c r="J2183" s="31">
        <f>[2]consoCURRENT!M44736</f>
        <v>0</v>
      </c>
      <c r="K2183" s="31">
        <f>[2]consoCURRENT!N44736</f>
        <v>0</v>
      </c>
      <c r="L2183" s="31">
        <f>[2]consoCURRENT!O44736</f>
        <v>0</v>
      </c>
      <c r="M2183" s="31">
        <f>[2]consoCURRENT!P44736</f>
        <v>0</v>
      </c>
      <c r="N2183" s="31">
        <f>[2]consoCURRENT!Q44736</f>
        <v>0</v>
      </c>
      <c r="O2183" s="31">
        <f>[2]consoCURRENT!R44736</f>
        <v>0</v>
      </c>
      <c r="P2183" s="31">
        <f>[2]consoCURRENT!S44736</f>
        <v>0</v>
      </c>
      <c r="Q2183" s="31">
        <f>[2]consoCURRENT!T44736</f>
        <v>0</v>
      </c>
      <c r="R2183" s="31">
        <f>[2]consoCURRENT!U44736</f>
        <v>0</v>
      </c>
      <c r="S2183" s="31">
        <f>[2]consoCURRENT!V44736</f>
        <v>0</v>
      </c>
      <c r="T2183" s="31">
        <f>[2]consoCURRENT!W44736</f>
        <v>0</v>
      </c>
      <c r="U2183" s="31">
        <f>[2]consoCURRENT!X44736</f>
        <v>0</v>
      </c>
      <c r="V2183" s="31">
        <f>[2]consoCURRENT!Y44736</f>
        <v>0</v>
      </c>
      <c r="W2183" s="31">
        <f>[2]consoCURRENT!Z44736</f>
        <v>0</v>
      </c>
      <c r="X2183" s="31">
        <f>[2]consoCURRENT!AA44736</f>
        <v>0</v>
      </c>
      <c r="Y2183" s="31">
        <f>[2]consoCURRENT!AB44736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[2]consoCURRENT!E44771</f>
        <v>0</v>
      </c>
      <c r="C2185" s="31">
        <f>[2]consoCURRENT!F44771</f>
        <v>0</v>
      </c>
      <c r="D2185" s="31">
        <f>[2]consoCURRENT!G44771</f>
        <v>0</v>
      </c>
      <c r="E2185" s="31">
        <f>[2]consoCURRENT!H44771</f>
        <v>0</v>
      </c>
      <c r="F2185" s="31">
        <f>[2]consoCURRENT!I44771</f>
        <v>0</v>
      </c>
      <c r="G2185" s="31">
        <f>[2]consoCURRENT!J44771</f>
        <v>0</v>
      </c>
      <c r="H2185" s="31">
        <f>[2]consoCURRENT!K44771</f>
        <v>0</v>
      </c>
      <c r="I2185" s="31">
        <f>[2]consoCURRENT!L44771</f>
        <v>0</v>
      </c>
      <c r="J2185" s="31">
        <f>[2]consoCURRENT!M44771</f>
        <v>0</v>
      </c>
      <c r="K2185" s="31">
        <f>[2]consoCURRENT!N44771</f>
        <v>0</v>
      </c>
      <c r="L2185" s="31">
        <f>[2]consoCURRENT!O44771</f>
        <v>0</v>
      </c>
      <c r="M2185" s="31">
        <f>[2]consoCURRENT!P44771</f>
        <v>0</v>
      </c>
      <c r="N2185" s="31">
        <f>[2]consoCURRENT!Q44771</f>
        <v>0</v>
      </c>
      <c r="O2185" s="31">
        <f>[2]consoCURRENT!R44771</f>
        <v>0</v>
      </c>
      <c r="P2185" s="31">
        <f>[2]consoCURRENT!S44771</f>
        <v>0</v>
      </c>
      <c r="Q2185" s="31">
        <f>[2]consoCURRENT!T44771</f>
        <v>0</v>
      </c>
      <c r="R2185" s="31">
        <f>[2]consoCURRENT!U44771</f>
        <v>0</v>
      </c>
      <c r="S2185" s="31">
        <f>[2]consoCURRENT!V44771</f>
        <v>0</v>
      </c>
      <c r="T2185" s="31">
        <f>[2]consoCURRENT!W44771</f>
        <v>0</v>
      </c>
      <c r="U2185" s="31">
        <f>[2]consoCURRENT!X44771</f>
        <v>0</v>
      </c>
      <c r="V2185" s="31">
        <f>[2]consoCURRENT!Y44771</f>
        <v>0</v>
      </c>
      <c r="W2185" s="31">
        <f>[2]consoCURRENT!Z44771</f>
        <v>0</v>
      </c>
      <c r="X2185" s="31">
        <f>[2]consoCURRENT!AA44771</f>
        <v>0</v>
      </c>
      <c r="Y2185" s="31">
        <f>[2]consoCURRENT!AB44771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[2]consoCURRENT!E44775</f>
        <v>0</v>
      </c>
      <c r="C2187" s="31">
        <f>[2]consoCURRENT!F44775</f>
        <v>0</v>
      </c>
      <c r="D2187" s="31">
        <f>[2]consoCURRENT!G44775</f>
        <v>0</v>
      </c>
      <c r="E2187" s="31">
        <f>[2]consoCURRENT!H44775</f>
        <v>0</v>
      </c>
      <c r="F2187" s="31">
        <f>[2]consoCURRENT!I44775</f>
        <v>0</v>
      </c>
      <c r="G2187" s="31">
        <f>[2]consoCURRENT!J44775</f>
        <v>0</v>
      </c>
      <c r="H2187" s="31">
        <f>[2]consoCURRENT!K44775</f>
        <v>0</v>
      </c>
      <c r="I2187" s="31">
        <f>[2]consoCURRENT!L44775</f>
        <v>0</v>
      </c>
      <c r="J2187" s="31">
        <f>[2]consoCURRENT!M44775</f>
        <v>0</v>
      </c>
      <c r="K2187" s="31">
        <f>[2]consoCURRENT!N44775</f>
        <v>0</v>
      </c>
      <c r="L2187" s="31">
        <f>[2]consoCURRENT!O44775</f>
        <v>0</v>
      </c>
      <c r="M2187" s="31">
        <f>[2]consoCURRENT!P44775</f>
        <v>0</v>
      </c>
      <c r="N2187" s="31">
        <f>[2]consoCURRENT!Q44775</f>
        <v>0</v>
      </c>
      <c r="O2187" s="31">
        <f>[2]consoCURRENT!R44775</f>
        <v>0</v>
      </c>
      <c r="P2187" s="31">
        <f>[2]consoCURRENT!S44775</f>
        <v>0</v>
      </c>
      <c r="Q2187" s="31">
        <f>[2]consoCURRENT!T44775</f>
        <v>0</v>
      </c>
      <c r="R2187" s="31">
        <f>[2]consoCURRENT!U44775</f>
        <v>0</v>
      </c>
      <c r="S2187" s="31">
        <f>[2]consoCURRENT!V44775</f>
        <v>0</v>
      </c>
      <c r="T2187" s="31">
        <f>[2]consoCURRENT!W44775</f>
        <v>0</v>
      </c>
      <c r="U2187" s="31">
        <f>[2]consoCURRENT!X44775</f>
        <v>0</v>
      </c>
      <c r="V2187" s="31">
        <f>[2]consoCURRENT!Y44775</f>
        <v>0</v>
      </c>
      <c r="W2187" s="31">
        <f>[2]consoCURRENT!Z44775</f>
        <v>0</v>
      </c>
      <c r="X2187" s="31">
        <f>[2]consoCURRENT!AA44775</f>
        <v>0</v>
      </c>
      <c r="Y2187" s="31">
        <f>[2]consoCURRENT!AB44775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[2]consoCURRENT!E44836</f>
        <v>0</v>
      </c>
      <c r="C2192" s="31">
        <f>[2]consoCURRENT!F44836</f>
        <v>0</v>
      </c>
      <c r="D2192" s="31">
        <f>[2]consoCURRENT!G44836</f>
        <v>0</v>
      </c>
      <c r="E2192" s="31">
        <f>[2]consoCURRENT!H44836</f>
        <v>0</v>
      </c>
      <c r="F2192" s="31">
        <f>[2]consoCURRENT!I44836</f>
        <v>0</v>
      </c>
      <c r="G2192" s="31">
        <f>[2]consoCURRENT!J44836</f>
        <v>0</v>
      </c>
      <c r="H2192" s="31">
        <f>[2]consoCURRENT!K44836</f>
        <v>0</v>
      </c>
      <c r="I2192" s="31">
        <f>[2]consoCURRENT!L44836</f>
        <v>0</v>
      </c>
      <c r="J2192" s="31">
        <f>[2]consoCURRENT!M44836</f>
        <v>0</v>
      </c>
      <c r="K2192" s="31">
        <f>[2]consoCURRENT!N44836</f>
        <v>0</v>
      </c>
      <c r="L2192" s="31">
        <f>[2]consoCURRENT!O44836</f>
        <v>0</v>
      </c>
      <c r="M2192" s="31">
        <f>[2]consoCURRENT!P44836</f>
        <v>0</v>
      </c>
      <c r="N2192" s="31">
        <f>[2]consoCURRENT!Q44836</f>
        <v>0</v>
      </c>
      <c r="O2192" s="31">
        <f>[2]consoCURRENT!R44836</f>
        <v>0</v>
      </c>
      <c r="P2192" s="31">
        <f>[2]consoCURRENT!S44836</f>
        <v>0</v>
      </c>
      <c r="Q2192" s="31">
        <f>[2]consoCURRENT!T44836</f>
        <v>0</v>
      </c>
      <c r="R2192" s="31">
        <f>[2]consoCURRENT!U44836</f>
        <v>0</v>
      </c>
      <c r="S2192" s="31">
        <f>[2]consoCURRENT!V44836</f>
        <v>0</v>
      </c>
      <c r="T2192" s="31">
        <f>[2]consoCURRENT!W44836</f>
        <v>0</v>
      </c>
      <c r="U2192" s="31">
        <f>[2]consoCURRENT!X44836</f>
        <v>0</v>
      </c>
      <c r="V2192" s="31">
        <f>[2]consoCURRENT!Y44836</f>
        <v>0</v>
      </c>
      <c r="W2192" s="31">
        <f>[2]consoCURRENT!Z44836</f>
        <v>0</v>
      </c>
      <c r="X2192" s="31">
        <f>[2]consoCURRENT!AA44836</f>
        <v>0</v>
      </c>
      <c r="Y2192" s="31">
        <f>[2]consoCURRENT!AB44836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[2]consoCURRENT!E44949</f>
        <v>0</v>
      </c>
      <c r="C2193" s="31">
        <f>[2]consoCURRENT!F44949</f>
        <v>0</v>
      </c>
      <c r="D2193" s="31">
        <f>[2]consoCURRENT!G44949</f>
        <v>0</v>
      </c>
      <c r="E2193" s="31">
        <f>[2]consoCURRENT!H44949</f>
        <v>0</v>
      </c>
      <c r="F2193" s="31">
        <f>[2]consoCURRENT!I44949</f>
        <v>0</v>
      </c>
      <c r="G2193" s="31">
        <f>[2]consoCURRENT!J44949</f>
        <v>0</v>
      </c>
      <c r="H2193" s="31">
        <f>[2]consoCURRENT!K44949</f>
        <v>0</v>
      </c>
      <c r="I2193" s="31">
        <f>[2]consoCURRENT!L44949</f>
        <v>0</v>
      </c>
      <c r="J2193" s="31">
        <f>[2]consoCURRENT!M44949</f>
        <v>0</v>
      </c>
      <c r="K2193" s="31">
        <f>[2]consoCURRENT!N44949</f>
        <v>0</v>
      </c>
      <c r="L2193" s="31">
        <f>[2]consoCURRENT!O44949</f>
        <v>0</v>
      </c>
      <c r="M2193" s="31">
        <f>[2]consoCURRENT!P44949</f>
        <v>0</v>
      </c>
      <c r="N2193" s="31">
        <f>[2]consoCURRENT!Q44949</f>
        <v>0</v>
      </c>
      <c r="O2193" s="31">
        <f>[2]consoCURRENT!R44949</f>
        <v>0</v>
      </c>
      <c r="P2193" s="31">
        <f>[2]consoCURRENT!S44949</f>
        <v>0</v>
      </c>
      <c r="Q2193" s="31">
        <f>[2]consoCURRENT!T44949</f>
        <v>0</v>
      </c>
      <c r="R2193" s="31">
        <f>[2]consoCURRENT!U44949</f>
        <v>0</v>
      </c>
      <c r="S2193" s="31">
        <f>[2]consoCURRENT!V44949</f>
        <v>0</v>
      </c>
      <c r="T2193" s="31">
        <f>[2]consoCURRENT!W44949</f>
        <v>0</v>
      </c>
      <c r="U2193" s="31">
        <f>[2]consoCURRENT!X44949</f>
        <v>0</v>
      </c>
      <c r="V2193" s="31">
        <f>[2]consoCURRENT!Y44949</f>
        <v>0</v>
      </c>
      <c r="W2193" s="31">
        <f>[2]consoCURRENT!Z44949</f>
        <v>0</v>
      </c>
      <c r="X2193" s="31">
        <f>[2]consoCURRENT!AA44949</f>
        <v>0</v>
      </c>
      <c r="Y2193" s="31">
        <f>[2]consoCURRENT!AB44949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[2]consoCURRENT!E44984</f>
        <v>0</v>
      </c>
      <c r="C2195" s="31">
        <f>[2]consoCURRENT!F44984</f>
        <v>0</v>
      </c>
      <c r="D2195" s="31">
        <f>[2]consoCURRENT!G44984</f>
        <v>0</v>
      </c>
      <c r="E2195" s="31">
        <f>[2]consoCURRENT!H44984</f>
        <v>0</v>
      </c>
      <c r="F2195" s="31">
        <f>[2]consoCURRENT!I44984</f>
        <v>0</v>
      </c>
      <c r="G2195" s="31">
        <f>[2]consoCURRENT!J44984</f>
        <v>0</v>
      </c>
      <c r="H2195" s="31">
        <f>[2]consoCURRENT!K44984</f>
        <v>0</v>
      </c>
      <c r="I2195" s="31">
        <f>[2]consoCURRENT!L44984</f>
        <v>0</v>
      </c>
      <c r="J2195" s="31">
        <f>[2]consoCURRENT!M44984</f>
        <v>0</v>
      </c>
      <c r="K2195" s="31">
        <f>[2]consoCURRENT!N44984</f>
        <v>0</v>
      </c>
      <c r="L2195" s="31">
        <f>[2]consoCURRENT!O44984</f>
        <v>0</v>
      </c>
      <c r="M2195" s="31">
        <f>[2]consoCURRENT!P44984</f>
        <v>0</v>
      </c>
      <c r="N2195" s="31">
        <f>[2]consoCURRENT!Q44984</f>
        <v>0</v>
      </c>
      <c r="O2195" s="31">
        <f>[2]consoCURRENT!R44984</f>
        <v>0</v>
      </c>
      <c r="P2195" s="31">
        <f>[2]consoCURRENT!S44984</f>
        <v>0</v>
      </c>
      <c r="Q2195" s="31">
        <f>[2]consoCURRENT!T44984</f>
        <v>0</v>
      </c>
      <c r="R2195" s="31">
        <f>[2]consoCURRENT!U44984</f>
        <v>0</v>
      </c>
      <c r="S2195" s="31">
        <f>[2]consoCURRENT!V44984</f>
        <v>0</v>
      </c>
      <c r="T2195" s="31">
        <f>[2]consoCURRENT!W44984</f>
        <v>0</v>
      </c>
      <c r="U2195" s="31">
        <f>[2]consoCURRENT!X44984</f>
        <v>0</v>
      </c>
      <c r="V2195" s="31">
        <f>[2]consoCURRENT!Y44984</f>
        <v>0</v>
      </c>
      <c r="W2195" s="31">
        <f>[2]consoCURRENT!Z44984</f>
        <v>0</v>
      </c>
      <c r="X2195" s="31">
        <f>[2]consoCURRENT!AA44984</f>
        <v>0</v>
      </c>
      <c r="Y2195" s="31">
        <f>[2]consoCURRENT!AB44984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[2]consoCURRENT!E44988</f>
        <v>0</v>
      </c>
      <c r="C2197" s="31">
        <f>[2]consoCURRENT!F44988</f>
        <v>0</v>
      </c>
      <c r="D2197" s="31">
        <f>[2]consoCURRENT!G44988</f>
        <v>0</v>
      </c>
      <c r="E2197" s="31">
        <f>[2]consoCURRENT!H44988</f>
        <v>0</v>
      </c>
      <c r="F2197" s="31">
        <f>[2]consoCURRENT!I44988</f>
        <v>0</v>
      </c>
      <c r="G2197" s="31">
        <f>[2]consoCURRENT!J44988</f>
        <v>0</v>
      </c>
      <c r="H2197" s="31">
        <f>[2]consoCURRENT!K44988</f>
        <v>0</v>
      </c>
      <c r="I2197" s="31">
        <f>[2]consoCURRENT!L44988</f>
        <v>0</v>
      </c>
      <c r="J2197" s="31">
        <f>[2]consoCURRENT!M44988</f>
        <v>0</v>
      </c>
      <c r="K2197" s="31">
        <f>[2]consoCURRENT!N44988</f>
        <v>0</v>
      </c>
      <c r="L2197" s="31">
        <f>[2]consoCURRENT!O44988</f>
        <v>0</v>
      </c>
      <c r="M2197" s="31">
        <f>[2]consoCURRENT!P44988</f>
        <v>0</v>
      </c>
      <c r="N2197" s="31">
        <f>[2]consoCURRENT!Q44988</f>
        <v>0</v>
      </c>
      <c r="O2197" s="31">
        <f>[2]consoCURRENT!R44988</f>
        <v>0</v>
      </c>
      <c r="P2197" s="31">
        <f>[2]consoCURRENT!S44988</f>
        <v>0</v>
      </c>
      <c r="Q2197" s="31">
        <f>[2]consoCURRENT!T44988</f>
        <v>0</v>
      </c>
      <c r="R2197" s="31">
        <f>[2]consoCURRENT!U44988</f>
        <v>0</v>
      </c>
      <c r="S2197" s="31">
        <f>[2]consoCURRENT!V44988</f>
        <v>0</v>
      </c>
      <c r="T2197" s="31">
        <f>[2]consoCURRENT!W44988</f>
        <v>0</v>
      </c>
      <c r="U2197" s="31">
        <f>[2]consoCURRENT!X44988</f>
        <v>0</v>
      </c>
      <c r="V2197" s="31">
        <f>[2]consoCURRENT!Y44988</f>
        <v>0</v>
      </c>
      <c r="W2197" s="31">
        <f>[2]consoCURRENT!Z44988</f>
        <v>0</v>
      </c>
      <c r="X2197" s="31">
        <f>[2]consoCURRENT!AA44988</f>
        <v>0</v>
      </c>
      <c r="Y2197" s="31">
        <f>[2]consoCURRENT!AB44988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[2]consoCURRENT!E45049</f>
        <v>0</v>
      </c>
      <c r="C2202" s="31">
        <f>[2]consoCURRENT!F45049</f>
        <v>0</v>
      </c>
      <c r="D2202" s="31">
        <f>[2]consoCURRENT!G45049</f>
        <v>0</v>
      </c>
      <c r="E2202" s="31">
        <f>[2]consoCURRENT!H45049</f>
        <v>0</v>
      </c>
      <c r="F2202" s="31">
        <f>[2]consoCURRENT!I45049</f>
        <v>0</v>
      </c>
      <c r="G2202" s="31">
        <f>[2]consoCURRENT!J45049</f>
        <v>0</v>
      </c>
      <c r="H2202" s="31">
        <f>[2]consoCURRENT!K45049</f>
        <v>0</v>
      </c>
      <c r="I2202" s="31">
        <f>[2]consoCURRENT!L45049</f>
        <v>0</v>
      </c>
      <c r="J2202" s="31">
        <f>[2]consoCURRENT!M45049</f>
        <v>0</v>
      </c>
      <c r="K2202" s="31">
        <f>[2]consoCURRENT!N45049</f>
        <v>0</v>
      </c>
      <c r="L2202" s="31">
        <f>[2]consoCURRENT!O45049</f>
        <v>0</v>
      </c>
      <c r="M2202" s="31">
        <f>[2]consoCURRENT!P45049</f>
        <v>0</v>
      </c>
      <c r="N2202" s="31">
        <f>[2]consoCURRENT!Q45049</f>
        <v>0</v>
      </c>
      <c r="O2202" s="31">
        <f>[2]consoCURRENT!R45049</f>
        <v>0</v>
      </c>
      <c r="P2202" s="31">
        <f>[2]consoCURRENT!S45049</f>
        <v>0</v>
      </c>
      <c r="Q2202" s="31">
        <f>[2]consoCURRENT!T45049</f>
        <v>0</v>
      </c>
      <c r="R2202" s="31">
        <f>[2]consoCURRENT!U45049</f>
        <v>0</v>
      </c>
      <c r="S2202" s="31">
        <f>[2]consoCURRENT!V45049</f>
        <v>0</v>
      </c>
      <c r="T2202" s="31">
        <f>[2]consoCURRENT!W45049</f>
        <v>0</v>
      </c>
      <c r="U2202" s="31">
        <f>[2]consoCURRENT!X45049</f>
        <v>0</v>
      </c>
      <c r="V2202" s="31">
        <f>[2]consoCURRENT!Y45049</f>
        <v>0</v>
      </c>
      <c r="W2202" s="31">
        <f>[2]consoCURRENT!Z45049</f>
        <v>0</v>
      </c>
      <c r="X2202" s="31">
        <f>[2]consoCURRENT!AA45049</f>
        <v>0</v>
      </c>
      <c r="Y2202" s="31">
        <f>[2]consoCURRENT!AB45049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[2]consoCURRENT!E45162</f>
        <v>0</v>
      </c>
      <c r="C2203" s="31">
        <f>[2]consoCURRENT!F45162</f>
        <v>0</v>
      </c>
      <c r="D2203" s="31">
        <f>[2]consoCURRENT!G45162</f>
        <v>0</v>
      </c>
      <c r="E2203" s="31">
        <f>[2]consoCURRENT!H45162</f>
        <v>0</v>
      </c>
      <c r="F2203" s="31">
        <f>[2]consoCURRENT!I45162</f>
        <v>0</v>
      </c>
      <c r="G2203" s="31">
        <f>[2]consoCURRENT!J45162</f>
        <v>0</v>
      </c>
      <c r="H2203" s="31">
        <f>[2]consoCURRENT!K45162</f>
        <v>0</v>
      </c>
      <c r="I2203" s="31">
        <f>[2]consoCURRENT!L45162</f>
        <v>0</v>
      </c>
      <c r="J2203" s="31">
        <f>[2]consoCURRENT!M45162</f>
        <v>0</v>
      </c>
      <c r="K2203" s="31">
        <f>[2]consoCURRENT!N45162</f>
        <v>0</v>
      </c>
      <c r="L2203" s="31">
        <f>[2]consoCURRENT!O45162</f>
        <v>0</v>
      </c>
      <c r="M2203" s="31">
        <f>[2]consoCURRENT!P45162</f>
        <v>0</v>
      </c>
      <c r="N2203" s="31">
        <f>[2]consoCURRENT!Q45162</f>
        <v>0</v>
      </c>
      <c r="O2203" s="31">
        <f>[2]consoCURRENT!R45162</f>
        <v>0</v>
      </c>
      <c r="P2203" s="31">
        <f>[2]consoCURRENT!S45162</f>
        <v>0</v>
      </c>
      <c r="Q2203" s="31">
        <f>[2]consoCURRENT!T45162</f>
        <v>0</v>
      </c>
      <c r="R2203" s="31">
        <f>[2]consoCURRENT!U45162</f>
        <v>0</v>
      </c>
      <c r="S2203" s="31">
        <f>[2]consoCURRENT!V45162</f>
        <v>0</v>
      </c>
      <c r="T2203" s="31">
        <f>[2]consoCURRENT!W45162</f>
        <v>0</v>
      </c>
      <c r="U2203" s="31">
        <f>[2]consoCURRENT!X45162</f>
        <v>0</v>
      </c>
      <c r="V2203" s="31">
        <f>[2]consoCURRENT!Y45162</f>
        <v>0</v>
      </c>
      <c r="W2203" s="31">
        <f>[2]consoCURRENT!Z45162</f>
        <v>0</v>
      </c>
      <c r="X2203" s="31">
        <f>[2]consoCURRENT!AA45162</f>
        <v>0</v>
      </c>
      <c r="Y2203" s="31">
        <f>[2]consoCURRENT!AB45162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[2]consoCURRENT!E45197</f>
        <v>0</v>
      </c>
      <c r="C2205" s="31">
        <f>[2]consoCURRENT!F45197</f>
        <v>0</v>
      </c>
      <c r="D2205" s="31">
        <f>[2]consoCURRENT!G45197</f>
        <v>0</v>
      </c>
      <c r="E2205" s="31">
        <f>[2]consoCURRENT!H45197</f>
        <v>0</v>
      </c>
      <c r="F2205" s="31">
        <f>[2]consoCURRENT!I45197</f>
        <v>0</v>
      </c>
      <c r="G2205" s="31">
        <f>[2]consoCURRENT!J45197</f>
        <v>0</v>
      </c>
      <c r="H2205" s="31">
        <f>[2]consoCURRENT!K45197</f>
        <v>0</v>
      </c>
      <c r="I2205" s="31">
        <f>[2]consoCURRENT!L45197</f>
        <v>0</v>
      </c>
      <c r="J2205" s="31">
        <f>[2]consoCURRENT!M45197</f>
        <v>0</v>
      </c>
      <c r="K2205" s="31">
        <f>[2]consoCURRENT!N45197</f>
        <v>0</v>
      </c>
      <c r="L2205" s="31">
        <f>[2]consoCURRENT!O45197</f>
        <v>0</v>
      </c>
      <c r="M2205" s="31">
        <f>[2]consoCURRENT!P45197</f>
        <v>0</v>
      </c>
      <c r="N2205" s="31">
        <f>[2]consoCURRENT!Q45197</f>
        <v>0</v>
      </c>
      <c r="O2205" s="31">
        <f>[2]consoCURRENT!R45197</f>
        <v>0</v>
      </c>
      <c r="P2205" s="31">
        <f>[2]consoCURRENT!S45197</f>
        <v>0</v>
      </c>
      <c r="Q2205" s="31">
        <f>[2]consoCURRENT!T45197</f>
        <v>0</v>
      </c>
      <c r="R2205" s="31">
        <f>[2]consoCURRENT!U45197</f>
        <v>0</v>
      </c>
      <c r="S2205" s="31">
        <f>[2]consoCURRENT!V45197</f>
        <v>0</v>
      </c>
      <c r="T2205" s="31">
        <f>[2]consoCURRENT!W45197</f>
        <v>0</v>
      </c>
      <c r="U2205" s="31">
        <f>[2]consoCURRENT!X45197</f>
        <v>0</v>
      </c>
      <c r="V2205" s="31">
        <f>[2]consoCURRENT!Y45197</f>
        <v>0</v>
      </c>
      <c r="W2205" s="31">
        <f>[2]consoCURRENT!Z45197</f>
        <v>0</v>
      </c>
      <c r="X2205" s="31">
        <f>[2]consoCURRENT!AA45197</f>
        <v>0</v>
      </c>
      <c r="Y2205" s="31">
        <f>[2]consoCURRENT!AB45197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[2]consoCURRENT!E45201</f>
        <v>0</v>
      </c>
      <c r="C2207" s="31">
        <f>[2]consoCURRENT!F45201</f>
        <v>0</v>
      </c>
      <c r="D2207" s="31">
        <f>[2]consoCURRENT!G45201</f>
        <v>0</v>
      </c>
      <c r="E2207" s="31">
        <f>[2]consoCURRENT!H45201</f>
        <v>0</v>
      </c>
      <c r="F2207" s="31">
        <f>[2]consoCURRENT!I45201</f>
        <v>0</v>
      </c>
      <c r="G2207" s="31">
        <f>[2]consoCURRENT!J45201</f>
        <v>0</v>
      </c>
      <c r="H2207" s="31">
        <f>[2]consoCURRENT!K45201</f>
        <v>0</v>
      </c>
      <c r="I2207" s="31">
        <f>[2]consoCURRENT!L45201</f>
        <v>0</v>
      </c>
      <c r="J2207" s="31">
        <f>[2]consoCURRENT!M45201</f>
        <v>0</v>
      </c>
      <c r="K2207" s="31">
        <f>[2]consoCURRENT!N45201</f>
        <v>0</v>
      </c>
      <c r="L2207" s="31">
        <f>[2]consoCURRENT!O45201</f>
        <v>0</v>
      </c>
      <c r="M2207" s="31">
        <f>[2]consoCURRENT!P45201</f>
        <v>0</v>
      </c>
      <c r="N2207" s="31">
        <f>[2]consoCURRENT!Q45201</f>
        <v>0</v>
      </c>
      <c r="O2207" s="31">
        <f>[2]consoCURRENT!R45201</f>
        <v>0</v>
      </c>
      <c r="P2207" s="31">
        <f>[2]consoCURRENT!S45201</f>
        <v>0</v>
      </c>
      <c r="Q2207" s="31">
        <f>[2]consoCURRENT!T45201</f>
        <v>0</v>
      </c>
      <c r="R2207" s="31">
        <f>[2]consoCURRENT!U45201</f>
        <v>0</v>
      </c>
      <c r="S2207" s="31">
        <f>[2]consoCURRENT!V45201</f>
        <v>0</v>
      </c>
      <c r="T2207" s="31">
        <f>[2]consoCURRENT!W45201</f>
        <v>0</v>
      </c>
      <c r="U2207" s="31">
        <f>[2]consoCURRENT!X45201</f>
        <v>0</v>
      </c>
      <c r="V2207" s="31">
        <f>[2]consoCURRENT!Y45201</f>
        <v>0</v>
      </c>
      <c r="W2207" s="31">
        <f>[2]consoCURRENT!Z45201</f>
        <v>0</v>
      </c>
      <c r="X2207" s="31">
        <f>[2]consoCURRENT!AA45201</f>
        <v>0</v>
      </c>
      <c r="Y2207" s="31">
        <f>[2]consoCURRENT!AB45201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</row>
    <row r="2211" spans="1:29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[2]consoCURRENT!E45262</f>
        <v>0</v>
      </c>
      <c r="C2212" s="31">
        <f>[2]consoCURRENT!F45262</f>
        <v>0</v>
      </c>
      <c r="D2212" s="31">
        <f>[2]consoCURRENT!G45262</f>
        <v>0</v>
      </c>
      <c r="E2212" s="31">
        <f>[2]consoCURRENT!H45262</f>
        <v>0</v>
      </c>
      <c r="F2212" s="31">
        <f>[2]consoCURRENT!I45262</f>
        <v>0</v>
      </c>
      <c r="G2212" s="31">
        <f>[2]consoCURRENT!J45262</f>
        <v>0</v>
      </c>
      <c r="H2212" s="31">
        <f>[2]consoCURRENT!K45262</f>
        <v>0</v>
      </c>
      <c r="I2212" s="31">
        <f>[2]consoCURRENT!L45262</f>
        <v>0</v>
      </c>
      <c r="J2212" s="31">
        <f>[2]consoCURRENT!M45262</f>
        <v>0</v>
      </c>
      <c r="K2212" s="31">
        <f>[2]consoCURRENT!N45262</f>
        <v>0</v>
      </c>
      <c r="L2212" s="31">
        <f>[2]consoCURRENT!O45262</f>
        <v>0</v>
      </c>
      <c r="M2212" s="31">
        <f>[2]consoCURRENT!P45262</f>
        <v>0</v>
      </c>
      <c r="N2212" s="31">
        <f>[2]consoCURRENT!Q45262</f>
        <v>0</v>
      </c>
      <c r="O2212" s="31">
        <f>[2]consoCURRENT!R45262</f>
        <v>0</v>
      </c>
      <c r="P2212" s="31">
        <f>[2]consoCURRENT!S45262</f>
        <v>0</v>
      </c>
      <c r="Q2212" s="31">
        <f>[2]consoCURRENT!T45262</f>
        <v>0</v>
      </c>
      <c r="R2212" s="31">
        <f>[2]consoCURRENT!U45262</f>
        <v>0</v>
      </c>
      <c r="S2212" s="31">
        <f>[2]consoCURRENT!V45262</f>
        <v>0</v>
      </c>
      <c r="T2212" s="31">
        <f>[2]consoCURRENT!W45262</f>
        <v>0</v>
      </c>
      <c r="U2212" s="31">
        <f>[2]consoCURRENT!X45262</f>
        <v>0</v>
      </c>
      <c r="V2212" s="31">
        <f>[2]consoCURRENT!Y45262</f>
        <v>0</v>
      </c>
      <c r="W2212" s="31">
        <f>[2]consoCURRENT!Z45262</f>
        <v>0</v>
      </c>
      <c r="X2212" s="31">
        <f>[2]consoCURRENT!AA45262</f>
        <v>0</v>
      </c>
      <c r="Y2212" s="31">
        <f>[2]consoCURRENT!AB45262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[2]consoCURRENT!E45375</f>
        <v>0</v>
      </c>
      <c r="C2213" s="31">
        <f>[2]consoCURRENT!F45375</f>
        <v>0</v>
      </c>
      <c r="D2213" s="31">
        <f>[2]consoCURRENT!G45375</f>
        <v>0</v>
      </c>
      <c r="E2213" s="31">
        <f>[2]consoCURRENT!H45375</f>
        <v>0</v>
      </c>
      <c r="F2213" s="31">
        <f>[2]consoCURRENT!I45375</f>
        <v>0</v>
      </c>
      <c r="G2213" s="31">
        <f>[2]consoCURRENT!J45375</f>
        <v>0</v>
      </c>
      <c r="H2213" s="31">
        <f>[2]consoCURRENT!K45375</f>
        <v>0</v>
      </c>
      <c r="I2213" s="31">
        <f>[2]consoCURRENT!L45375</f>
        <v>0</v>
      </c>
      <c r="J2213" s="31">
        <f>[2]consoCURRENT!M45375</f>
        <v>0</v>
      </c>
      <c r="K2213" s="31">
        <f>[2]consoCURRENT!N45375</f>
        <v>0</v>
      </c>
      <c r="L2213" s="31">
        <f>[2]consoCURRENT!O45375</f>
        <v>0</v>
      </c>
      <c r="M2213" s="31">
        <f>[2]consoCURRENT!P45375</f>
        <v>0</v>
      </c>
      <c r="N2213" s="31">
        <f>[2]consoCURRENT!Q45375</f>
        <v>0</v>
      </c>
      <c r="O2213" s="31">
        <f>[2]consoCURRENT!R45375</f>
        <v>0</v>
      </c>
      <c r="P2213" s="31">
        <f>[2]consoCURRENT!S45375</f>
        <v>0</v>
      </c>
      <c r="Q2213" s="31">
        <f>[2]consoCURRENT!T45375</f>
        <v>0</v>
      </c>
      <c r="R2213" s="31">
        <f>[2]consoCURRENT!U45375</f>
        <v>0</v>
      </c>
      <c r="S2213" s="31">
        <f>[2]consoCURRENT!V45375</f>
        <v>0</v>
      </c>
      <c r="T2213" s="31">
        <f>[2]consoCURRENT!W45375</f>
        <v>0</v>
      </c>
      <c r="U2213" s="31">
        <f>[2]consoCURRENT!X45375</f>
        <v>0</v>
      </c>
      <c r="V2213" s="31">
        <f>[2]consoCURRENT!Y45375</f>
        <v>0</v>
      </c>
      <c r="W2213" s="31">
        <f>[2]consoCURRENT!Z45375</f>
        <v>0</v>
      </c>
      <c r="X2213" s="31">
        <f>[2]consoCURRENT!AA45375</f>
        <v>0</v>
      </c>
      <c r="Y2213" s="31">
        <f>[2]consoCURRENT!AB45375</f>
        <v>0</v>
      </c>
      <c r="Z2213" s="31">
        <f>SUM(M2213:Y2213)</f>
        <v>0</v>
      </c>
      <c r="AA2213" s="31">
        <f>D2213-Z2213</f>
        <v>0</v>
      </c>
      <c r="AB2213" s="38" t="e">
        <f>Z2213/D2213</f>
        <v>#DIV/0!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[2]consoCURRENT!E45410</f>
        <v>0</v>
      </c>
      <c r="C2215" s="31">
        <f>[2]consoCURRENT!F45410</f>
        <v>0</v>
      </c>
      <c r="D2215" s="31">
        <f>[2]consoCURRENT!G45410</f>
        <v>0</v>
      </c>
      <c r="E2215" s="31">
        <f>[2]consoCURRENT!H45410</f>
        <v>0</v>
      </c>
      <c r="F2215" s="31">
        <f>[2]consoCURRENT!I45410</f>
        <v>0</v>
      </c>
      <c r="G2215" s="31">
        <f>[2]consoCURRENT!J45410</f>
        <v>0</v>
      </c>
      <c r="H2215" s="31">
        <f>[2]consoCURRENT!K45410</f>
        <v>0</v>
      </c>
      <c r="I2215" s="31">
        <f>[2]consoCURRENT!L45410</f>
        <v>0</v>
      </c>
      <c r="J2215" s="31">
        <f>[2]consoCURRENT!M45410</f>
        <v>0</v>
      </c>
      <c r="K2215" s="31">
        <f>[2]consoCURRENT!N45410</f>
        <v>0</v>
      </c>
      <c r="L2215" s="31">
        <f>[2]consoCURRENT!O45410</f>
        <v>0</v>
      </c>
      <c r="M2215" s="31">
        <f>[2]consoCURRENT!P45410</f>
        <v>0</v>
      </c>
      <c r="N2215" s="31">
        <f>[2]consoCURRENT!Q45410</f>
        <v>0</v>
      </c>
      <c r="O2215" s="31">
        <f>[2]consoCURRENT!R45410</f>
        <v>0</v>
      </c>
      <c r="P2215" s="31">
        <f>[2]consoCURRENT!S45410</f>
        <v>0</v>
      </c>
      <c r="Q2215" s="31">
        <f>[2]consoCURRENT!T45410</f>
        <v>0</v>
      </c>
      <c r="R2215" s="31">
        <f>[2]consoCURRENT!U45410</f>
        <v>0</v>
      </c>
      <c r="S2215" s="31">
        <f>[2]consoCURRENT!V45410</f>
        <v>0</v>
      </c>
      <c r="T2215" s="31">
        <f>[2]consoCURRENT!W45410</f>
        <v>0</v>
      </c>
      <c r="U2215" s="31">
        <f>[2]consoCURRENT!X45410</f>
        <v>0</v>
      </c>
      <c r="V2215" s="31">
        <f>[2]consoCURRENT!Y45410</f>
        <v>0</v>
      </c>
      <c r="W2215" s="31">
        <f>[2]consoCURRENT!Z45410</f>
        <v>0</v>
      </c>
      <c r="X2215" s="31">
        <f>[2]consoCURRENT!AA45410</f>
        <v>0</v>
      </c>
      <c r="Y2215" s="31">
        <f>[2]consoCURRENT!AB45410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0</v>
      </c>
      <c r="C2216" s="40">
        <f>SUM(C2212:C2215)</f>
        <v>0</v>
      </c>
      <c r="D2216" s="40">
        <f>SUM(D2212:D2215)</f>
        <v>0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0</v>
      </c>
      <c r="AB2216" s="41" t="e">
        <f>Z2216/D2216</f>
        <v>#DIV/0!</v>
      </c>
      <c r="AC2216" s="32"/>
    </row>
    <row r="2217" spans="1:29" s="33" customFormat="1" ht="18" hidden="1" customHeight="1" x14ac:dyDescent="0.25">
      <c r="A2217" s="42" t="s">
        <v>39</v>
      </c>
      <c r="B2217" s="31">
        <f>[2]consoCURRENT!E45414</f>
        <v>0</v>
      </c>
      <c r="C2217" s="31">
        <f>[2]consoCURRENT!F45414</f>
        <v>0</v>
      </c>
      <c r="D2217" s="31">
        <f>[2]consoCURRENT!G45414</f>
        <v>0</v>
      </c>
      <c r="E2217" s="31">
        <f>[2]consoCURRENT!H45414</f>
        <v>0</v>
      </c>
      <c r="F2217" s="31">
        <f>[2]consoCURRENT!I45414</f>
        <v>0</v>
      </c>
      <c r="G2217" s="31">
        <f>[2]consoCURRENT!J45414</f>
        <v>0</v>
      </c>
      <c r="H2217" s="31">
        <f>[2]consoCURRENT!K45414</f>
        <v>0</v>
      </c>
      <c r="I2217" s="31">
        <f>[2]consoCURRENT!L45414</f>
        <v>0</v>
      </c>
      <c r="J2217" s="31">
        <f>[2]consoCURRENT!M45414</f>
        <v>0</v>
      </c>
      <c r="K2217" s="31">
        <f>[2]consoCURRENT!N45414</f>
        <v>0</v>
      </c>
      <c r="L2217" s="31">
        <f>[2]consoCURRENT!O45414</f>
        <v>0</v>
      </c>
      <c r="M2217" s="31">
        <f>[2]consoCURRENT!P45414</f>
        <v>0</v>
      </c>
      <c r="N2217" s="31">
        <f>[2]consoCURRENT!Q45414</f>
        <v>0</v>
      </c>
      <c r="O2217" s="31">
        <f>[2]consoCURRENT!R45414</f>
        <v>0</v>
      </c>
      <c r="P2217" s="31">
        <f>[2]consoCURRENT!S45414</f>
        <v>0</v>
      </c>
      <c r="Q2217" s="31">
        <f>[2]consoCURRENT!T45414</f>
        <v>0</v>
      </c>
      <c r="R2217" s="31">
        <f>[2]consoCURRENT!U45414</f>
        <v>0</v>
      </c>
      <c r="S2217" s="31">
        <f>[2]consoCURRENT!V45414</f>
        <v>0</v>
      </c>
      <c r="T2217" s="31">
        <f>[2]consoCURRENT!W45414</f>
        <v>0</v>
      </c>
      <c r="U2217" s="31">
        <f>[2]consoCURRENT!X45414</f>
        <v>0</v>
      </c>
      <c r="V2217" s="31">
        <f>[2]consoCURRENT!Y45414</f>
        <v>0</v>
      </c>
      <c r="W2217" s="31">
        <f>[2]consoCURRENT!Z45414</f>
        <v>0</v>
      </c>
      <c r="X2217" s="31">
        <f>[2]consoCURRENT!AA45414</f>
        <v>0</v>
      </c>
      <c r="Y2217" s="31">
        <f>[2]consoCURRENT!AB45414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0</v>
      </c>
      <c r="C2218" s="40">
        <f>C2217+C2216</f>
        <v>0</v>
      </c>
      <c r="D2218" s="40">
        <f>D2217+D2216</f>
        <v>0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0</v>
      </c>
      <c r="AB2218" s="41" t="e">
        <f>Z2218/D2218</f>
        <v>#DIV/0!</v>
      </c>
      <c r="AC2218" s="43"/>
    </row>
    <row r="2219" spans="1:29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[2]consoCURRENT!E45475</f>
        <v>0</v>
      </c>
      <c r="C2222" s="31">
        <f>[2]consoCURRENT!F45475</f>
        <v>0</v>
      </c>
      <c r="D2222" s="31">
        <f>[2]consoCURRENT!G45475</f>
        <v>0</v>
      </c>
      <c r="E2222" s="31">
        <f>[2]consoCURRENT!H45475</f>
        <v>0</v>
      </c>
      <c r="F2222" s="31">
        <f>[2]consoCURRENT!I45475</f>
        <v>0</v>
      </c>
      <c r="G2222" s="31">
        <f>[2]consoCURRENT!J45475</f>
        <v>0</v>
      </c>
      <c r="H2222" s="31">
        <f>[2]consoCURRENT!K45475</f>
        <v>0</v>
      </c>
      <c r="I2222" s="31">
        <f>[2]consoCURRENT!L45475</f>
        <v>0</v>
      </c>
      <c r="J2222" s="31">
        <f>[2]consoCURRENT!M45475</f>
        <v>0</v>
      </c>
      <c r="K2222" s="31">
        <f>[2]consoCURRENT!N45475</f>
        <v>0</v>
      </c>
      <c r="L2222" s="31">
        <f>[2]consoCURRENT!O45475</f>
        <v>0</v>
      </c>
      <c r="M2222" s="31">
        <f>[2]consoCURRENT!P45475</f>
        <v>0</v>
      </c>
      <c r="N2222" s="31">
        <f>[2]consoCURRENT!Q45475</f>
        <v>0</v>
      </c>
      <c r="O2222" s="31">
        <f>[2]consoCURRENT!R45475</f>
        <v>0</v>
      </c>
      <c r="P2222" s="31">
        <f>[2]consoCURRENT!S45475</f>
        <v>0</v>
      </c>
      <c r="Q2222" s="31">
        <f>[2]consoCURRENT!T45475</f>
        <v>0</v>
      </c>
      <c r="R2222" s="31">
        <f>[2]consoCURRENT!U45475</f>
        <v>0</v>
      </c>
      <c r="S2222" s="31">
        <f>[2]consoCURRENT!V45475</f>
        <v>0</v>
      </c>
      <c r="T2222" s="31">
        <f>[2]consoCURRENT!W45475</f>
        <v>0</v>
      </c>
      <c r="U2222" s="31">
        <f>[2]consoCURRENT!X45475</f>
        <v>0</v>
      </c>
      <c r="V2222" s="31">
        <f>[2]consoCURRENT!Y45475</f>
        <v>0</v>
      </c>
      <c r="W2222" s="31">
        <f>[2]consoCURRENT!Z45475</f>
        <v>0</v>
      </c>
      <c r="X2222" s="31">
        <f>[2]consoCURRENT!AA45475</f>
        <v>0</v>
      </c>
      <c r="Y2222" s="31">
        <f>[2]consoCURRENT!AB45475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[2]consoCURRENT!E45588</f>
        <v>45224.910000000033</v>
      </c>
      <c r="C2223" s="31">
        <f>[2]consoCURRENT!F45588</f>
        <v>0</v>
      </c>
      <c r="D2223" s="31">
        <f>[2]consoCURRENT!G45588</f>
        <v>45224.910000000033</v>
      </c>
      <c r="E2223" s="31">
        <f>[2]consoCURRENT!H45588</f>
        <v>14424.91</v>
      </c>
      <c r="F2223" s="31">
        <f>[2]consoCURRENT!I45588</f>
        <v>30800</v>
      </c>
      <c r="G2223" s="31">
        <f>[2]consoCURRENT!J45588</f>
        <v>0</v>
      </c>
      <c r="H2223" s="31">
        <f>[2]consoCURRENT!K45588</f>
        <v>0</v>
      </c>
      <c r="I2223" s="31">
        <f>[2]consoCURRENT!L45588</f>
        <v>0</v>
      </c>
      <c r="J2223" s="31">
        <f>[2]consoCURRENT!M45588</f>
        <v>0</v>
      </c>
      <c r="K2223" s="31">
        <f>[2]consoCURRENT!N45588</f>
        <v>0</v>
      </c>
      <c r="L2223" s="31">
        <f>[2]consoCURRENT!O45588</f>
        <v>0</v>
      </c>
      <c r="M2223" s="31">
        <f>[2]consoCURRENT!P45588</f>
        <v>0</v>
      </c>
      <c r="N2223" s="31">
        <f>[2]consoCURRENT!Q45588</f>
        <v>11124.91</v>
      </c>
      <c r="O2223" s="31">
        <f>[2]consoCURRENT!R45588</f>
        <v>0</v>
      </c>
      <c r="P2223" s="31">
        <f>[2]consoCURRENT!S45588</f>
        <v>3300</v>
      </c>
      <c r="Q2223" s="31">
        <f>[2]consoCURRENT!T45588</f>
        <v>30800</v>
      </c>
      <c r="R2223" s="31">
        <f>[2]consoCURRENT!U45588</f>
        <v>0</v>
      </c>
      <c r="S2223" s="31">
        <f>[2]consoCURRENT!V45588</f>
        <v>0</v>
      </c>
      <c r="T2223" s="31">
        <f>[2]consoCURRENT!W45588</f>
        <v>0</v>
      </c>
      <c r="U2223" s="31">
        <f>[2]consoCURRENT!X45588</f>
        <v>0</v>
      </c>
      <c r="V2223" s="31">
        <f>[2]consoCURRENT!Y45588</f>
        <v>0</v>
      </c>
      <c r="W2223" s="31">
        <f>[2]consoCURRENT!Z45588</f>
        <v>0</v>
      </c>
      <c r="X2223" s="31">
        <f>[2]consoCURRENT!AA45588</f>
        <v>0</v>
      </c>
      <c r="Y2223" s="31">
        <f>[2]consoCURRENT!AB45588</f>
        <v>0</v>
      </c>
      <c r="Z2223" s="31">
        <f>SUM(M2223:Y2223)</f>
        <v>45224.91</v>
      </c>
      <c r="AA2223" s="31">
        <f>D2223-Z2223</f>
        <v>0</v>
      </c>
      <c r="AB2223" s="38">
        <f>Z2223/D2223</f>
        <v>0.99999999999999933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[2]consoCURRENT!E45623</f>
        <v>0</v>
      </c>
      <c r="C2225" s="31">
        <f>[2]consoCURRENT!F45623</f>
        <v>0</v>
      </c>
      <c r="D2225" s="31">
        <f>[2]consoCURRENT!G45623</f>
        <v>0</v>
      </c>
      <c r="E2225" s="31">
        <f>[2]consoCURRENT!H45623</f>
        <v>0</v>
      </c>
      <c r="F2225" s="31">
        <f>[2]consoCURRENT!I45623</f>
        <v>0</v>
      </c>
      <c r="G2225" s="31">
        <f>[2]consoCURRENT!J45623</f>
        <v>0</v>
      </c>
      <c r="H2225" s="31">
        <f>[2]consoCURRENT!K45623</f>
        <v>0</v>
      </c>
      <c r="I2225" s="31">
        <f>[2]consoCURRENT!L45623</f>
        <v>0</v>
      </c>
      <c r="J2225" s="31">
        <f>[2]consoCURRENT!M45623</f>
        <v>0</v>
      </c>
      <c r="K2225" s="31">
        <f>[2]consoCURRENT!N45623</f>
        <v>0</v>
      </c>
      <c r="L2225" s="31">
        <f>[2]consoCURRENT!O45623</f>
        <v>0</v>
      </c>
      <c r="M2225" s="31">
        <f>[2]consoCURRENT!P45623</f>
        <v>0</v>
      </c>
      <c r="N2225" s="31">
        <f>[2]consoCURRENT!Q45623</f>
        <v>0</v>
      </c>
      <c r="O2225" s="31">
        <f>[2]consoCURRENT!R45623</f>
        <v>0</v>
      </c>
      <c r="P2225" s="31">
        <f>[2]consoCURRENT!S45623</f>
        <v>0</v>
      </c>
      <c r="Q2225" s="31">
        <f>[2]consoCURRENT!T45623</f>
        <v>0</v>
      </c>
      <c r="R2225" s="31">
        <f>[2]consoCURRENT!U45623</f>
        <v>0</v>
      </c>
      <c r="S2225" s="31">
        <f>[2]consoCURRENT!V45623</f>
        <v>0</v>
      </c>
      <c r="T2225" s="31">
        <f>[2]consoCURRENT!W45623</f>
        <v>0</v>
      </c>
      <c r="U2225" s="31">
        <f>[2]consoCURRENT!X45623</f>
        <v>0</v>
      </c>
      <c r="V2225" s="31">
        <f>[2]consoCURRENT!Y45623</f>
        <v>0</v>
      </c>
      <c r="W2225" s="31">
        <f>[2]consoCURRENT!Z45623</f>
        <v>0</v>
      </c>
      <c r="X2225" s="31">
        <f>[2]consoCURRENT!AA45623</f>
        <v>0</v>
      </c>
      <c r="Y2225" s="31">
        <f>[2]consoCURRENT!AB45623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45224.910000000033</v>
      </c>
      <c r="C2226" s="40">
        <f>SUM(C2222:C2225)</f>
        <v>0</v>
      </c>
      <c r="D2226" s="40">
        <f>SUM(D2222:D2225)</f>
        <v>45224.910000000033</v>
      </c>
      <c r="E2226" s="40">
        <f t="shared" ref="E2226:Y2226" si="492">SUM(E2222:E2225)</f>
        <v>14424.91</v>
      </c>
      <c r="F2226" s="40">
        <f t="shared" si="492"/>
        <v>30800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11124.91</v>
      </c>
      <c r="O2226" s="40">
        <f t="shared" si="492"/>
        <v>0</v>
      </c>
      <c r="P2226" s="40">
        <f t="shared" si="492"/>
        <v>3300</v>
      </c>
      <c r="Q2226" s="40">
        <f t="shared" si="492"/>
        <v>30800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45224.91</v>
      </c>
      <c r="AA2226" s="40">
        <f>SUM(AA2222:AA2225)</f>
        <v>0</v>
      </c>
      <c r="AB2226" s="41">
        <f>Z2226/D2226</f>
        <v>0.99999999999999933</v>
      </c>
      <c r="AC2226" s="32"/>
    </row>
    <row r="2227" spans="1:29" s="33" customFormat="1" ht="18" hidden="1" customHeight="1" x14ac:dyDescent="0.25">
      <c r="A2227" s="42" t="s">
        <v>39</v>
      </c>
      <c r="B2227" s="31">
        <f>[2]consoCURRENT!E45627</f>
        <v>0</v>
      </c>
      <c r="C2227" s="31">
        <f>[2]consoCURRENT!F45627</f>
        <v>0</v>
      </c>
      <c r="D2227" s="31">
        <f>[2]consoCURRENT!G45627</f>
        <v>0</v>
      </c>
      <c r="E2227" s="31">
        <f>[2]consoCURRENT!H45627</f>
        <v>0</v>
      </c>
      <c r="F2227" s="31">
        <f>[2]consoCURRENT!I45627</f>
        <v>0</v>
      </c>
      <c r="G2227" s="31">
        <f>[2]consoCURRENT!J45627</f>
        <v>0</v>
      </c>
      <c r="H2227" s="31">
        <f>[2]consoCURRENT!K45627</f>
        <v>0</v>
      </c>
      <c r="I2227" s="31">
        <f>[2]consoCURRENT!L45627</f>
        <v>0</v>
      </c>
      <c r="J2227" s="31">
        <f>[2]consoCURRENT!M45627</f>
        <v>0</v>
      </c>
      <c r="K2227" s="31">
        <f>[2]consoCURRENT!N45627</f>
        <v>0</v>
      </c>
      <c r="L2227" s="31">
        <f>[2]consoCURRENT!O45627</f>
        <v>0</v>
      </c>
      <c r="M2227" s="31">
        <f>[2]consoCURRENT!P45627</f>
        <v>0</v>
      </c>
      <c r="N2227" s="31">
        <f>[2]consoCURRENT!Q45627</f>
        <v>0</v>
      </c>
      <c r="O2227" s="31">
        <f>[2]consoCURRENT!R45627</f>
        <v>0</v>
      </c>
      <c r="P2227" s="31">
        <f>[2]consoCURRENT!S45627</f>
        <v>0</v>
      </c>
      <c r="Q2227" s="31">
        <f>[2]consoCURRENT!T45627</f>
        <v>0</v>
      </c>
      <c r="R2227" s="31">
        <f>[2]consoCURRENT!U45627</f>
        <v>0</v>
      </c>
      <c r="S2227" s="31">
        <f>[2]consoCURRENT!V45627</f>
        <v>0</v>
      </c>
      <c r="T2227" s="31">
        <f>[2]consoCURRENT!W45627</f>
        <v>0</v>
      </c>
      <c r="U2227" s="31">
        <f>[2]consoCURRENT!X45627</f>
        <v>0</v>
      </c>
      <c r="V2227" s="31">
        <f>[2]consoCURRENT!Y45627</f>
        <v>0</v>
      </c>
      <c r="W2227" s="31">
        <f>[2]consoCURRENT!Z45627</f>
        <v>0</v>
      </c>
      <c r="X2227" s="31">
        <f>[2]consoCURRENT!AA45627</f>
        <v>0</v>
      </c>
      <c r="Y2227" s="31">
        <f>[2]consoCURRENT!AB45627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45224.910000000033</v>
      </c>
      <c r="C2228" s="40">
        <f>C2227+C2226</f>
        <v>0</v>
      </c>
      <c r="D2228" s="40">
        <f>D2227+D2226</f>
        <v>45224.910000000033</v>
      </c>
      <c r="E2228" s="40">
        <f t="shared" ref="E2228:Y2228" si="493">E2227+E2226</f>
        <v>14424.91</v>
      </c>
      <c r="F2228" s="40">
        <f t="shared" si="493"/>
        <v>30800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11124.91</v>
      </c>
      <c r="O2228" s="40">
        <f t="shared" si="493"/>
        <v>0</v>
      </c>
      <c r="P2228" s="40">
        <f t="shared" si="493"/>
        <v>3300</v>
      </c>
      <c r="Q2228" s="40">
        <f t="shared" si="493"/>
        <v>30800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45224.91</v>
      </c>
      <c r="AA2228" s="40">
        <f>AA2227+AA2226</f>
        <v>0</v>
      </c>
      <c r="AB2228" s="41">
        <f>Z2228/D2228</f>
        <v>0.99999999999999933</v>
      </c>
      <c r="AC2228" s="43"/>
    </row>
    <row r="2229" spans="1:29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[2]consoCURRENT!E45688</f>
        <v>0</v>
      </c>
      <c r="C2232" s="31">
        <f>[2]consoCURRENT!F45688</f>
        <v>0</v>
      </c>
      <c r="D2232" s="31">
        <f>[2]consoCURRENT!G45688</f>
        <v>0</v>
      </c>
      <c r="E2232" s="31">
        <f>[2]consoCURRENT!H45688</f>
        <v>0</v>
      </c>
      <c r="F2232" s="31">
        <f>[2]consoCURRENT!I45688</f>
        <v>0</v>
      </c>
      <c r="G2232" s="31">
        <f>[2]consoCURRENT!J45688</f>
        <v>0</v>
      </c>
      <c r="H2232" s="31">
        <f>[2]consoCURRENT!K45688</f>
        <v>0</v>
      </c>
      <c r="I2232" s="31">
        <f>[2]consoCURRENT!L45688</f>
        <v>0</v>
      </c>
      <c r="J2232" s="31">
        <f>[2]consoCURRENT!M45688</f>
        <v>0</v>
      </c>
      <c r="K2232" s="31">
        <f>[2]consoCURRENT!N45688</f>
        <v>0</v>
      </c>
      <c r="L2232" s="31">
        <f>[2]consoCURRENT!O45688</f>
        <v>0</v>
      </c>
      <c r="M2232" s="31">
        <f>[2]consoCURRENT!P45688</f>
        <v>0</v>
      </c>
      <c r="N2232" s="31">
        <f>[2]consoCURRENT!Q45688</f>
        <v>0</v>
      </c>
      <c r="O2232" s="31">
        <f>[2]consoCURRENT!R45688</f>
        <v>0</v>
      </c>
      <c r="P2232" s="31">
        <f>[2]consoCURRENT!S45688</f>
        <v>0</v>
      </c>
      <c r="Q2232" s="31">
        <f>[2]consoCURRENT!T45688</f>
        <v>0</v>
      </c>
      <c r="R2232" s="31">
        <f>[2]consoCURRENT!U45688</f>
        <v>0</v>
      </c>
      <c r="S2232" s="31">
        <f>[2]consoCURRENT!V45688</f>
        <v>0</v>
      </c>
      <c r="T2232" s="31">
        <f>[2]consoCURRENT!W45688</f>
        <v>0</v>
      </c>
      <c r="U2232" s="31">
        <f>[2]consoCURRENT!X45688</f>
        <v>0</v>
      </c>
      <c r="V2232" s="31">
        <f>[2]consoCURRENT!Y45688</f>
        <v>0</v>
      </c>
      <c r="W2232" s="31">
        <f>[2]consoCURRENT!Z45688</f>
        <v>0</v>
      </c>
      <c r="X2232" s="31">
        <f>[2]consoCURRENT!AA45688</f>
        <v>0</v>
      </c>
      <c r="Y2232" s="31">
        <f>[2]consoCURRENT!AB45688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[2]consoCURRENT!E45801</f>
        <v>0</v>
      </c>
      <c r="C2233" s="31">
        <f>[2]consoCURRENT!F45801</f>
        <v>0</v>
      </c>
      <c r="D2233" s="31">
        <f>[2]consoCURRENT!G45801</f>
        <v>0</v>
      </c>
      <c r="E2233" s="31">
        <f>[2]consoCURRENT!H45801</f>
        <v>0</v>
      </c>
      <c r="F2233" s="31">
        <f>[2]consoCURRENT!I45801</f>
        <v>0</v>
      </c>
      <c r="G2233" s="31">
        <f>[2]consoCURRENT!J45801</f>
        <v>0</v>
      </c>
      <c r="H2233" s="31">
        <f>[2]consoCURRENT!K45801</f>
        <v>0</v>
      </c>
      <c r="I2233" s="31">
        <f>[2]consoCURRENT!L45801</f>
        <v>0</v>
      </c>
      <c r="J2233" s="31">
        <f>[2]consoCURRENT!M45801</f>
        <v>0</v>
      </c>
      <c r="K2233" s="31">
        <f>[2]consoCURRENT!N45801</f>
        <v>0</v>
      </c>
      <c r="L2233" s="31">
        <f>[2]consoCURRENT!O45801</f>
        <v>0</v>
      </c>
      <c r="M2233" s="31">
        <f>[2]consoCURRENT!P45801</f>
        <v>0</v>
      </c>
      <c r="N2233" s="31">
        <f>[2]consoCURRENT!Q45801</f>
        <v>0</v>
      </c>
      <c r="O2233" s="31">
        <f>[2]consoCURRENT!R45801</f>
        <v>0</v>
      </c>
      <c r="P2233" s="31">
        <f>[2]consoCURRENT!S45801</f>
        <v>0</v>
      </c>
      <c r="Q2233" s="31">
        <f>[2]consoCURRENT!T45801</f>
        <v>0</v>
      </c>
      <c r="R2233" s="31">
        <f>[2]consoCURRENT!U45801</f>
        <v>0</v>
      </c>
      <c r="S2233" s="31">
        <f>[2]consoCURRENT!V45801</f>
        <v>0</v>
      </c>
      <c r="T2233" s="31">
        <f>[2]consoCURRENT!W45801</f>
        <v>0</v>
      </c>
      <c r="U2233" s="31">
        <f>[2]consoCURRENT!X45801</f>
        <v>0</v>
      </c>
      <c r="V2233" s="31">
        <f>[2]consoCURRENT!Y45801</f>
        <v>0</v>
      </c>
      <c r="W2233" s="31">
        <f>[2]consoCURRENT!Z45801</f>
        <v>0</v>
      </c>
      <c r="X2233" s="31">
        <f>[2]consoCURRENT!AA45801</f>
        <v>0</v>
      </c>
      <c r="Y2233" s="31">
        <f>[2]consoCURRENT!AB45801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[2]consoCURRENT!E45836</f>
        <v>0</v>
      </c>
      <c r="C2235" s="31">
        <f>[2]consoCURRENT!F45836</f>
        <v>0</v>
      </c>
      <c r="D2235" s="31">
        <f>[2]consoCURRENT!G45836</f>
        <v>0</v>
      </c>
      <c r="E2235" s="31">
        <f>[2]consoCURRENT!H45836</f>
        <v>0</v>
      </c>
      <c r="F2235" s="31">
        <f>[2]consoCURRENT!I45836</f>
        <v>0</v>
      </c>
      <c r="G2235" s="31">
        <f>[2]consoCURRENT!J45836</f>
        <v>0</v>
      </c>
      <c r="H2235" s="31">
        <f>[2]consoCURRENT!K45836</f>
        <v>0</v>
      </c>
      <c r="I2235" s="31">
        <f>[2]consoCURRENT!L45836</f>
        <v>0</v>
      </c>
      <c r="J2235" s="31">
        <f>[2]consoCURRENT!M45836</f>
        <v>0</v>
      </c>
      <c r="K2235" s="31">
        <f>[2]consoCURRENT!N45836</f>
        <v>0</v>
      </c>
      <c r="L2235" s="31">
        <f>[2]consoCURRENT!O45836</f>
        <v>0</v>
      </c>
      <c r="M2235" s="31">
        <f>[2]consoCURRENT!P45836</f>
        <v>0</v>
      </c>
      <c r="N2235" s="31">
        <f>[2]consoCURRENT!Q45836</f>
        <v>0</v>
      </c>
      <c r="O2235" s="31">
        <f>[2]consoCURRENT!R45836</f>
        <v>0</v>
      </c>
      <c r="P2235" s="31">
        <f>[2]consoCURRENT!S45836</f>
        <v>0</v>
      </c>
      <c r="Q2235" s="31">
        <f>[2]consoCURRENT!T45836</f>
        <v>0</v>
      </c>
      <c r="R2235" s="31">
        <f>[2]consoCURRENT!U45836</f>
        <v>0</v>
      </c>
      <c r="S2235" s="31">
        <f>[2]consoCURRENT!V45836</f>
        <v>0</v>
      </c>
      <c r="T2235" s="31">
        <f>[2]consoCURRENT!W45836</f>
        <v>0</v>
      </c>
      <c r="U2235" s="31">
        <f>[2]consoCURRENT!X45836</f>
        <v>0</v>
      </c>
      <c r="V2235" s="31">
        <f>[2]consoCURRENT!Y45836</f>
        <v>0</v>
      </c>
      <c r="W2235" s="31">
        <f>[2]consoCURRENT!Z45836</f>
        <v>0</v>
      </c>
      <c r="X2235" s="31">
        <f>[2]consoCURRENT!AA45836</f>
        <v>0</v>
      </c>
      <c r="Y2235" s="31">
        <f>[2]consoCURRENT!AB45836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[2]consoCURRENT!E45840</f>
        <v>0</v>
      </c>
      <c r="C2237" s="31">
        <f>[2]consoCURRENT!F45840</f>
        <v>0</v>
      </c>
      <c r="D2237" s="31">
        <f>[2]consoCURRENT!G45840</f>
        <v>0</v>
      </c>
      <c r="E2237" s="31">
        <f>[2]consoCURRENT!H45840</f>
        <v>0</v>
      </c>
      <c r="F2237" s="31">
        <f>[2]consoCURRENT!I45840</f>
        <v>0</v>
      </c>
      <c r="G2237" s="31">
        <f>[2]consoCURRENT!J45840</f>
        <v>0</v>
      </c>
      <c r="H2237" s="31">
        <f>[2]consoCURRENT!K45840</f>
        <v>0</v>
      </c>
      <c r="I2237" s="31">
        <f>[2]consoCURRENT!L45840</f>
        <v>0</v>
      </c>
      <c r="J2237" s="31">
        <f>[2]consoCURRENT!M45840</f>
        <v>0</v>
      </c>
      <c r="K2237" s="31">
        <f>[2]consoCURRENT!N45840</f>
        <v>0</v>
      </c>
      <c r="L2237" s="31">
        <f>[2]consoCURRENT!O45840</f>
        <v>0</v>
      </c>
      <c r="M2237" s="31">
        <f>[2]consoCURRENT!P45840</f>
        <v>0</v>
      </c>
      <c r="N2237" s="31">
        <f>[2]consoCURRENT!Q45840</f>
        <v>0</v>
      </c>
      <c r="O2237" s="31">
        <f>[2]consoCURRENT!R45840</f>
        <v>0</v>
      </c>
      <c r="P2237" s="31">
        <f>[2]consoCURRENT!S45840</f>
        <v>0</v>
      </c>
      <c r="Q2237" s="31">
        <f>[2]consoCURRENT!T45840</f>
        <v>0</v>
      </c>
      <c r="R2237" s="31">
        <f>[2]consoCURRENT!U45840</f>
        <v>0</v>
      </c>
      <c r="S2237" s="31">
        <f>[2]consoCURRENT!V45840</f>
        <v>0</v>
      </c>
      <c r="T2237" s="31">
        <f>[2]consoCURRENT!W45840</f>
        <v>0</v>
      </c>
      <c r="U2237" s="31">
        <f>[2]consoCURRENT!X45840</f>
        <v>0</v>
      </c>
      <c r="V2237" s="31">
        <f>[2]consoCURRENT!Y45840</f>
        <v>0</v>
      </c>
      <c r="W2237" s="31">
        <f>[2]consoCURRENT!Z45840</f>
        <v>0</v>
      </c>
      <c r="X2237" s="31">
        <f>[2]consoCURRENT!AA45840</f>
        <v>0</v>
      </c>
      <c r="Y2237" s="31">
        <f>[2]consoCURRENT!AB45840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[2]consoCURRENT!E45901</f>
        <v>0</v>
      </c>
      <c r="C2242" s="31">
        <f>[2]consoCURRENT!F45901</f>
        <v>0</v>
      </c>
      <c r="D2242" s="31">
        <f>[2]consoCURRENT!G45901</f>
        <v>0</v>
      </c>
      <c r="E2242" s="31">
        <f>[2]consoCURRENT!H45901</f>
        <v>0</v>
      </c>
      <c r="F2242" s="31">
        <f>[2]consoCURRENT!I45901</f>
        <v>0</v>
      </c>
      <c r="G2242" s="31">
        <f>[2]consoCURRENT!J45901</f>
        <v>0</v>
      </c>
      <c r="H2242" s="31">
        <f>[2]consoCURRENT!K45901</f>
        <v>0</v>
      </c>
      <c r="I2242" s="31">
        <f>[2]consoCURRENT!L45901</f>
        <v>0</v>
      </c>
      <c r="J2242" s="31">
        <f>[2]consoCURRENT!M45901</f>
        <v>0</v>
      </c>
      <c r="K2242" s="31">
        <f>[2]consoCURRENT!N45901</f>
        <v>0</v>
      </c>
      <c r="L2242" s="31">
        <f>[2]consoCURRENT!O45901</f>
        <v>0</v>
      </c>
      <c r="M2242" s="31">
        <f>[2]consoCURRENT!P45901</f>
        <v>0</v>
      </c>
      <c r="N2242" s="31">
        <f>[2]consoCURRENT!Q45901</f>
        <v>0</v>
      </c>
      <c r="O2242" s="31">
        <f>[2]consoCURRENT!R45901</f>
        <v>0</v>
      </c>
      <c r="P2242" s="31">
        <f>[2]consoCURRENT!S45901</f>
        <v>0</v>
      </c>
      <c r="Q2242" s="31">
        <f>[2]consoCURRENT!T45901</f>
        <v>0</v>
      </c>
      <c r="R2242" s="31">
        <f>[2]consoCURRENT!U45901</f>
        <v>0</v>
      </c>
      <c r="S2242" s="31">
        <f>[2]consoCURRENT!V45901</f>
        <v>0</v>
      </c>
      <c r="T2242" s="31">
        <f>[2]consoCURRENT!W45901</f>
        <v>0</v>
      </c>
      <c r="U2242" s="31">
        <f>[2]consoCURRENT!X45901</f>
        <v>0</v>
      </c>
      <c r="V2242" s="31">
        <f>[2]consoCURRENT!Y45901</f>
        <v>0</v>
      </c>
      <c r="W2242" s="31">
        <f>[2]consoCURRENT!Z45901</f>
        <v>0</v>
      </c>
      <c r="X2242" s="31">
        <f>[2]consoCURRENT!AA45901</f>
        <v>0</v>
      </c>
      <c r="Y2242" s="31">
        <f>[2]consoCURRENT!AB45901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[2]consoCURRENT!E46014</f>
        <v>0</v>
      </c>
      <c r="C2243" s="31">
        <f>[2]consoCURRENT!F46014</f>
        <v>0</v>
      </c>
      <c r="D2243" s="31">
        <f>[2]consoCURRENT!G46014</f>
        <v>0</v>
      </c>
      <c r="E2243" s="31">
        <f>[2]consoCURRENT!H46014</f>
        <v>0</v>
      </c>
      <c r="F2243" s="31">
        <f>[2]consoCURRENT!I46014</f>
        <v>0</v>
      </c>
      <c r="G2243" s="31">
        <f>[2]consoCURRENT!J46014</f>
        <v>0</v>
      </c>
      <c r="H2243" s="31">
        <f>[2]consoCURRENT!K46014</f>
        <v>0</v>
      </c>
      <c r="I2243" s="31">
        <f>[2]consoCURRENT!L46014</f>
        <v>0</v>
      </c>
      <c r="J2243" s="31">
        <f>[2]consoCURRENT!M46014</f>
        <v>0</v>
      </c>
      <c r="K2243" s="31">
        <f>[2]consoCURRENT!N46014</f>
        <v>0</v>
      </c>
      <c r="L2243" s="31">
        <f>[2]consoCURRENT!O46014</f>
        <v>0</v>
      </c>
      <c r="M2243" s="31">
        <f>[2]consoCURRENT!P46014</f>
        <v>0</v>
      </c>
      <c r="N2243" s="31">
        <f>[2]consoCURRENT!Q46014</f>
        <v>0</v>
      </c>
      <c r="O2243" s="31">
        <f>[2]consoCURRENT!R46014</f>
        <v>0</v>
      </c>
      <c r="P2243" s="31">
        <f>[2]consoCURRENT!S46014</f>
        <v>0</v>
      </c>
      <c r="Q2243" s="31">
        <f>[2]consoCURRENT!T46014</f>
        <v>0</v>
      </c>
      <c r="R2243" s="31">
        <f>[2]consoCURRENT!U46014</f>
        <v>0</v>
      </c>
      <c r="S2243" s="31">
        <f>[2]consoCURRENT!V46014</f>
        <v>0</v>
      </c>
      <c r="T2243" s="31">
        <f>[2]consoCURRENT!W46014</f>
        <v>0</v>
      </c>
      <c r="U2243" s="31">
        <f>[2]consoCURRENT!X46014</f>
        <v>0</v>
      </c>
      <c r="V2243" s="31">
        <f>[2]consoCURRENT!Y46014</f>
        <v>0</v>
      </c>
      <c r="W2243" s="31">
        <f>[2]consoCURRENT!Z46014</f>
        <v>0</v>
      </c>
      <c r="X2243" s="31">
        <f>[2]consoCURRENT!AA46014</f>
        <v>0</v>
      </c>
      <c r="Y2243" s="31">
        <f>[2]consoCURRENT!AB46014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[2]consoCURRENT!E46049</f>
        <v>0</v>
      </c>
      <c r="C2245" s="31">
        <f>[2]consoCURRENT!F46049</f>
        <v>0</v>
      </c>
      <c r="D2245" s="31">
        <f>[2]consoCURRENT!G46049</f>
        <v>0</v>
      </c>
      <c r="E2245" s="31">
        <f>[2]consoCURRENT!H46049</f>
        <v>0</v>
      </c>
      <c r="F2245" s="31">
        <f>[2]consoCURRENT!I46049</f>
        <v>0</v>
      </c>
      <c r="G2245" s="31">
        <f>[2]consoCURRENT!J46049</f>
        <v>0</v>
      </c>
      <c r="H2245" s="31">
        <f>[2]consoCURRENT!K46049</f>
        <v>0</v>
      </c>
      <c r="I2245" s="31">
        <f>[2]consoCURRENT!L46049</f>
        <v>0</v>
      </c>
      <c r="J2245" s="31">
        <f>[2]consoCURRENT!M46049</f>
        <v>0</v>
      </c>
      <c r="K2245" s="31">
        <f>[2]consoCURRENT!N46049</f>
        <v>0</v>
      </c>
      <c r="L2245" s="31">
        <f>[2]consoCURRENT!O46049</f>
        <v>0</v>
      </c>
      <c r="M2245" s="31">
        <f>[2]consoCURRENT!P46049</f>
        <v>0</v>
      </c>
      <c r="N2245" s="31">
        <f>[2]consoCURRENT!Q46049</f>
        <v>0</v>
      </c>
      <c r="O2245" s="31">
        <f>[2]consoCURRENT!R46049</f>
        <v>0</v>
      </c>
      <c r="P2245" s="31">
        <f>[2]consoCURRENT!S46049</f>
        <v>0</v>
      </c>
      <c r="Q2245" s="31">
        <f>[2]consoCURRENT!T46049</f>
        <v>0</v>
      </c>
      <c r="R2245" s="31">
        <f>[2]consoCURRENT!U46049</f>
        <v>0</v>
      </c>
      <c r="S2245" s="31">
        <f>[2]consoCURRENT!V46049</f>
        <v>0</v>
      </c>
      <c r="T2245" s="31">
        <f>[2]consoCURRENT!W46049</f>
        <v>0</v>
      </c>
      <c r="U2245" s="31">
        <f>[2]consoCURRENT!X46049</f>
        <v>0</v>
      </c>
      <c r="V2245" s="31">
        <f>[2]consoCURRENT!Y46049</f>
        <v>0</v>
      </c>
      <c r="W2245" s="31">
        <f>[2]consoCURRENT!Z46049</f>
        <v>0</v>
      </c>
      <c r="X2245" s="31">
        <f>[2]consoCURRENT!AA46049</f>
        <v>0</v>
      </c>
      <c r="Y2245" s="31">
        <f>[2]consoCURRENT!AB46049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[2]consoCURRENT!E46053</f>
        <v>0</v>
      </c>
      <c r="C2247" s="31">
        <f>[2]consoCURRENT!F46053</f>
        <v>0</v>
      </c>
      <c r="D2247" s="31">
        <f>[2]consoCURRENT!G46053</f>
        <v>0</v>
      </c>
      <c r="E2247" s="31">
        <f>[2]consoCURRENT!H46053</f>
        <v>0</v>
      </c>
      <c r="F2247" s="31">
        <f>[2]consoCURRENT!I46053</f>
        <v>0</v>
      </c>
      <c r="G2247" s="31">
        <f>[2]consoCURRENT!J46053</f>
        <v>0</v>
      </c>
      <c r="H2247" s="31">
        <f>[2]consoCURRENT!K46053</f>
        <v>0</v>
      </c>
      <c r="I2247" s="31">
        <f>[2]consoCURRENT!L46053</f>
        <v>0</v>
      </c>
      <c r="J2247" s="31">
        <f>[2]consoCURRENT!M46053</f>
        <v>0</v>
      </c>
      <c r="K2247" s="31">
        <f>[2]consoCURRENT!N46053</f>
        <v>0</v>
      </c>
      <c r="L2247" s="31">
        <f>[2]consoCURRENT!O46053</f>
        <v>0</v>
      </c>
      <c r="M2247" s="31">
        <f>[2]consoCURRENT!P46053</f>
        <v>0</v>
      </c>
      <c r="N2247" s="31">
        <f>[2]consoCURRENT!Q46053</f>
        <v>0</v>
      </c>
      <c r="O2247" s="31">
        <f>[2]consoCURRENT!R46053</f>
        <v>0</v>
      </c>
      <c r="P2247" s="31">
        <f>[2]consoCURRENT!S46053</f>
        <v>0</v>
      </c>
      <c r="Q2247" s="31">
        <f>[2]consoCURRENT!T46053</f>
        <v>0</v>
      </c>
      <c r="R2247" s="31">
        <f>[2]consoCURRENT!U46053</f>
        <v>0</v>
      </c>
      <c r="S2247" s="31">
        <f>[2]consoCURRENT!V46053</f>
        <v>0</v>
      </c>
      <c r="T2247" s="31">
        <f>[2]consoCURRENT!W46053</f>
        <v>0</v>
      </c>
      <c r="U2247" s="31">
        <f>[2]consoCURRENT!X46053</f>
        <v>0</v>
      </c>
      <c r="V2247" s="31">
        <f>[2]consoCURRENT!Y46053</f>
        <v>0</v>
      </c>
      <c r="W2247" s="31">
        <f>[2]consoCURRENT!Z46053</f>
        <v>0</v>
      </c>
      <c r="X2247" s="31">
        <f>[2]consoCURRENT!AA46053</f>
        <v>0</v>
      </c>
      <c r="Y2247" s="31">
        <f>[2]consoCURRENT!AB46053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[2]consoCURRENT!E46114</f>
        <v>0</v>
      </c>
      <c r="C2252" s="31">
        <f>[2]consoCURRENT!F46114</f>
        <v>0</v>
      </c>
      <c r="D2252" s="31">
        <f>[2]consoCURRENT!G46114</f>
        <v>0</v>
      </c>
      <c r="E2252" s="31">
        <f>[2]consoCURRENT!H46114</f>
        <v>0</v>
      </c>
      <c r="F2252" s="31">
        <f>[2]consoCURRENT!I46114</f>
        <v>0</v>
      </c>
      <c r="G2252" s="31">
        <f>[2]consoCURRENT!J46114</f>
        <v>0</v>
      </c>
      <c r="H2252" s="31">
        <f>[2]consoCURRENT!K46114</f>
        <v>0</v>
      </c>
      <c r="I2252" s="31">
        <f>[2]consoCURRENT!L46114</f>
        <v>0</v>
      </c>
      <c r="J2252" s="31">
        <f>[2]consoCURRENT!M46114</f>
        <v>0</v>
      </c>
      <c r="K2252" s="31">
        <f>[2]consoCURRENT!N46114</f>
        <v>0</v>
      </c>
      <c r="L2252" s="31">
        <f>[2]consoCURRENT!O46114</f>
        <v>0</v>
      </c>
      <c r="M2252" s="31">
        <f>[2]consoCURRENT!P46114</f>
        <v>0</v>
      </c>
      <c r="N2252" s="31">
        <f>[2]consoCURRENT!Q46114</f>
        <v>0</v>
      </c>
      <c r="O2252" s="31">
        <f>[2]consoCURRENT!R46114</f>
        <v>0</v>
      </c>
      <c r="P2252" s="31">
        <f>[2]consoCURRENT!S46114</f>
        <v>0</v>
      </c>
      <c r="Q2252" s="31">
        <f>[2]consoCURRENT!T46114</f>
        <v>0</v>
      </c>
      <c r="R2252" s="31">
        <f>[2]consoCURRENT!U46114</f>
        <v>0</v>
      </c>
      <c r="S2252" s="31">
        <f>[2]consoCURRENT!V46114</f>
        <v>0</v>
      </c>
      <c r="T2252" s="31">
        <f>[2]consoCURRENT!W46114</f>
        <v>0</v>
      </c>
      <c r="U2252" s="31">
        <f>[2]consoCURRENT!X46114</f>
        <v>0</v>
      </c>
      <c r="V2252" s="31">
        <f>[2]consoCURRENT!Y46114</f>
        <v>0</v>
      </c>
      <c r="W2252" s="31">
        <f>[2]consoCURRENT!Z46114</f>
        <v>0</v>
      </c>
      <c r="X2252" s="31">
        <f>[2]consoCURRENT!AA46114</f>
        <v>0</v>
      </c>
      <c r="Y2252" s="31">
        <f>[2]consoCURRENT!AB46114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[2]consoCURRENT!E46227</f>
        <v>0</v>
      </c>
      <c r="C2253" s="31">
        <f>[2]consoCURRENT!F46227</f>
        <v>0</v>
      </c>
      <c r="D2253" s="31">
        <f>[2]consoCURRENT!G46227</f>
        <v>0</v>
      </c>
      <c r="E2253" s="31">
        <f>[2]consoCURRENT!H46227</f>
        <v>0</v>
      </c>
      <c r="F2253" s="31">
        <f>[2]consoCURRENT!I46227</f>
        <v>0</v>
      </c>
      <c r="G2253" s="31">
        <f>[2]consoCURRENT!J46227</f>
        <v>0</v>
      </c>
      <c r="H2253" s="31">
        <f>[2]consoCURRENT!K46227</f>
        <v>0</v>
      </c>
      <c r="I2253" s="31">
        <f>[2]consoCURRENT!L46227</f>
        <v>0</v>
      </c>
      <c r="J2253" s="31">
        <f>[2]consoCURRENT!M46227</f>
        <v>0</v>
      </c>
      <c r="K2253" s="31">
        <f>[2]consoCURRENT!N46227</f>
        <v>0</v>
      </c>
      <c r="L2253" s="31">
        <f>[2]consoCURRENT!O46227</f>
        <v>0</v>
      </c>
      <c r="M2253" s="31">
        <f>[2]consoCURRENT!P46227</f>
        <v>0</v>
      </c>
      <c r="N2253" s="31">
        <f>[2]consoCURRENT!Q46227</f>
        <v>0</v>
      </c>
      <c r="O2253" s="31">
        <f>[2]consoCURRENT!R46227</f>
        <v>0</v>
      </c>
      <c r="P2253" s="31">
        <f>[2]consoCURRENT!S46227</f>
        <v>0</v>
      </c>
      <c r="Q2253" s="31">
        <f>[2]consoCURRENT!T46227</f>
        <v>0</v>
      </c>
      <c r="R2253" s="31">
        <f>[2]consoCURRENT!U46227</f>
        <v>0</v>
      </c>
      <c r="S2253" s="31">
        <f>[2]consoCURRENT!V46227</f>
        <v>0</v>
      </c>
      <c r="T2253" s="31">
        <f>[2]consoCURRENT!W46227</f>
        <v>0</v>
      </c>
      <c r="U2253" s="31">
        <f>[2]consoCURRENT!X46227</f>
        <v>0</v>
      </c>
      <c r="V2253" s="31">
        <f>[2]consoCURRENT!Y46227</f>
        <v>0</v>
      </c>
      <c r="W2253" s="31">
        <f>[2]consoCURRENT!Z46227</f>
        <v>0</v>
      </c>
      <c r="X2253" s="31">
        <f>[2]consoCURRENT!AA46227</f>
        <v>0</v>
      </c>
      <c r="Y2253" s="31">
        <f>[2]consoCURRENT!AB46227</f>
        <v>0</v>
      </c>
      <c r="Z2253" s="31">
        <f>SUM(M2253:Y2253)</f>
        <v>0</v>
      </c>
      <c r="AA2253" s="31">
        <f>D2253-Z2253</f>
        <v>0</v>
      </c>
      <c r="AB2253" s="38" t="e">
        <f>Z2253/D2253</f>
        <v>#DIV/0!</v>
      </c>
      <c r="AC2253" s="32"/>
    </row>
    <row r="2254" spans="1:29" s="33" customFormat="1" ht="18" hidden="1" customHeight="1" x14ac:dyDescent="0.2">
      <c r="A2254" s="36" t="s">
        <v>36</v>
      </c>
      <c r="B2254" s="31">
        <f>[2]consoCURRENT!E10966</f>
        <v>0</v>
      </c>
      <c r="C2254" s="31">
        <f>[2]consoCURRENT!F10966</f>
        <v>0</v>
      </c>
      <c r="D2254" s="31">
        <f>[2]consoCURRENT!G10966</f>
        <v>0</v>
      </c>
      <c r="E2254" s="31">
        <f>[2]consoCURRENT!H10966</f>
        <v>0</v>
      </c>
      <c r="F2254" s="31">
        <f>[2]consoCURRENT!I10966</f>
        <v>0</v>
      </c>
      <c r="G2254" s="31">
        <f>[2]consoCURRENT!J10966</f>
        <v>0</v>
      </c>
      <c r="H2254" s="31">
        <f>[2]consoCURRENT!K10966</f>
        <v>0</v>
      </c>
      <c r="I2254" s="31">
        <f>[2]consoCURRENT!L10966</f>
        <v>0</v>
      </c>
      <c r="J2254" s="31">
        <f>[2]consoCURRENT!M10966</f>
        <v>0</v>
      </c>
      <c r="K2254" s="31">
        <f>[2]consoCURRENT!N10966</f>
        <v>0</v>
      </c>
      <c r="L2254" s="31">
        <f>[2]consoCURRENT!O10966</f>
        <v>0</v>
      </c>
      <c r="M2254" s="31">
        <f>[2]consoCURRENT!P10966</f>
        <v>0</v>
      </c>
      <c r="N2254" s="31">
        <f>[2]consoCURRENT!Q10966</f>
        <v>0</v>
      </c>
      <c r="O2254" s="31">
        <f>[2]consoCURRENT!R10966</f>
        <v>0</v>
      </c>
      <c r="P2254" s="31">
        <f>[2]consoCURRENT!S10966</f>
        <v>0</v>
      </c>
      <c r="Q2254" s="31">
        <f>[2]consoCURRENT!T10966</f>
        <v>0</v>
      </c>
      <c r="R2254" s="31">
        <f>[2]consoCURRENT!U10966</f>
        <v>0</v>
      </c>
      <c r="S2254" s="31">
        <f>[2]consoCURRENT!V10966</f>
        <v>0</v>
      </c>
      <c r="T2254" s="31">
        <f>[2]consoCURRENT!W10966</f>
        <v>0</v>
      </c>
      <c r="U2254" s="31">
        <f>[2]consoCURRENT!X10966</f>
        <v>0</v>
      </c>
      <c r="V2254" s="31">
        <f>[2]consoCURRENT!Y10966</f>
        <v>0</v>
      </c>
      <c r="W2254" s="31">
        <f>[2]consoCURRENT!Z10966</f>
        <v>0</v>
      </c>
      <c r="X2254" s="31">
        <f>[2]consoCURRENT!AA10966</f>
        <v>0</v>
      </c>
      <c r="Y2254" s="31">
        <f>[2]consoCURRENT!AB10966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[2]consoCURRENT!E46262</f>
        <v>0</v>
      </c>
      <c r="C2255" s="31">
        <f>[2]consoCURRENT!F46262</f>
        <v>0</v>
      </c>
      <c r="D2255" s="31">
        <f>[2]consoCURRENT!G46262</f>
        <v>0</v>
      </c>
      <c r="E2255" s="31">
        <f>[2]consoCURRENT!H46262</f>
        <v>0</v>
      </c>
      <c r="F2255" s="31">
        <f>[2]consoCURRENT!I46262</f>
        <v>0</v>
      </c>
      <c r="G2255" s="31">
        <f>[2]consoCURRENT!J46262</f>
        <v>0</v>
      </c>
      <c r="H2255" s="31">
        <f>[2]consoCURRENT!K46262</f>
        <v>0</v>
      </c>
      <c r="I2255" s="31">
        <f>[2]consoCURRENT!L46262</f>
        <v>0</v>
      </c>
      <c r="J2255" s="31">
        <f>[2]consoCURRENT!M46262</f>
        <v>0</v>
      </c>
      <c r="K2255" s="31">
        <f>[2]consoCURRENT!N46262</f>
        <v>0</v>
      </c>
      <c r="L2255" s="31">
        <f>[2]consoCURRENT!O46262</f>
        <v>0</v>
      </c>
      <c r="M2255" s="31">
        <f>[2]consoCURRENT!P46262</f>
        <v>0</v>
      </c>
      <c r="N2255" s="31">
        <f>[2]consoCURRENT!Q46262</f>
        <v>0</v>
      </c>
      <c r="O2255" s="31">
        <f>[2]consoCURRENT!R46262</f>
        <v>0</v>
      </c>
      <c r="P2255" s="31">
        <f>[2]consoCURRENT!S46262</f>
        <v>0</v>
      </c>
      <c r="Q2255" s="31">
        <f>[2]consoCURRENT!T46262</f>
        <v>0</v>
      </c>
      <c r="R2255" s="31">
        <f>[2]consoCURRENT!U46262</f>
        <v>0</v>
      </c>
      <c r="S2255" s="31">
        <f>[2]consoCURRENT!V46262</f>
        <v>0</v>
      </c>
      <c r="T2255" s="31">
        <f>[2]consoCURRENT!W46262</f>
        <v>0</v>
      </c>
      <c r="U2255" s="31">
        <f>[2]consoCURRENT!X46262</f>
        <v>0</v>
      </c>
      <c r="V2255" s="31">
        <f>[2]consoCURRENT!Y46262</f>
        <v>0</v>
      </c>
      <c r="W2255" s="31">
        <f>[2]consoCURRENT!Z46262</f>
        <v>0</v>
      </c>
      <c r="X2255" s="31">
        <f>[2]consoCURRENT!AA46262</f>
        <v>0</v>
      </c>
      <c r="Y2255" s="31">
        <f>[2]consoCURRENT!AB46262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0</v>
      </c>
      <c r="C2256" s="40">
        <f>SUM(C2252:C2255)</f>
        <v>0</v>
      </c>
      <c r="D2256" s="40">
        <f>SUM(D2252:D2255)</f>
        <v>0</v>
      </c>
      <c r="E2256" s="40">
        <f t="shared" ref="E2256:Y2256" si="498">SUM(E2252:E2255)</f>
        <v>0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0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0</v>
      </c>
      <c r="AA2256" s="40">
        <f>SUM(AA2252:AA2255)</f>
        <v>0</v>
      </c>
      <c r="AB2256" s="41" t="e">
        <f>Z2256/D2256</f>
        <v>#DIV/0!</v>
      </c>
      <c r="AC2256" s="32"/>
    </row>
    <row r="2257" spans="1:29" s="33" customFormat="1" ht="18" hidden="1" customHeight="1" x14ac:dyDescent="0.25">
      <c r="A2257" s="42" t="s">
        <v>39</v>
      </c>
      <c r="B2257" s="31">
        <f>[2]consoCURRENT!E46266</f>
        <v>0</v>
      </c>
      <c r="C2257" s="31">
        <f>[2]consoCURRENT!F46266</f>
        <v>0</v>
      </c>
      <c r="D2257" s="31">
        <f>[2]consoCURRENT!G46266</f>
        <v>0</v>
      </c>
      <c r="E2257" s="31">
        <f>[2]consoCURRENT!H46266</f>
        <v>0</v>
      </c>
      <c r="F2257" s="31">
        <f>[2]consoCURRENT!I46266</f>
        <v>0</v>
      </c>
      <c r="G2257" s="31">
        <f>[2]consoCURRENT!J46266</f>
        <v>0</v>
      </c>
      <c r="H2257" s="31">
        <f>[2]consoCURRENT!K46266</f>
        <v>0</v>
      </c>
      <c r="I2257" s="31">
        <f>[2]consoCURRENT!L46266</f>
        <v>0</v>
      </c>
      <c r="J2257" s="31">
        <f>[2]consoCURRENT!M46266</f>
        <v>0</v>
      </c>
      <c r="K2257" s="31">
        <f>[2]consoCURRENT!N46266</f>
        <v>0</v>
      </c>
      <c r="L2257" s="31">
        <f>[2]consoCURRENT!O46266</f>
        <v>0</v>
      </c>
      <c r="M2257" s="31">
        <f>[2]consoCURRENT!P46266</f>
        <v>0</v>
      </c>
      <c r="N2257" s="31">
        <f>[2]consoCURRENT!Q46266</f>
        <v>0</v>
      </c>
      <c r="O2257" s="31">
        <f>[2]consoCURRENT!R46266</f>
        <v>0</v>
      </c>
      <c r="P2257" s="31">
        <f>[2]consoCURRENT!S46266</f>
        <v>0</v>
      </c>
      <c r="Q2257" s="31">
        <f>[2]consoCURRENT!T46266</f>
        <v>0</v>
      </c>
      <c r="R2257" s="31">
        <f>[2]consoCURRENT!U46266</f>
        <v>0</v>
      </c>
      <c r="S2257" s="31">
        <f>[2]consoCURRENT!V46266</f>
        <v>0</v>
      </c>
      <c r="T2257" s="31">
        <f>[2]consoCURRENT!W46266</f>
        <v>0</v>
      </c>
      <c r="U2257" s="31">
        <f>[2]consoCURRENT!X46266</f>
        <v>0</v>
      </c>
      <c r="V2257" s="31">
        <f>[2]consoCURRENT!Y46266</f>
        <v>0</v>
      </c>
      <c r="W2257" s="31">
        <f>[2]consoCURRENT!Z46266</f>
        <v>0</v>
      </c>
      <c r="X2257" s="31">
        <f>[2]consoCURRENT!AA46266</f>
        <v>0</v>
      </c>
      <c r="Y2257" s="31">
        <f>[2]consoCURRENT!AB46266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0</v>
      </c>
      <c r="C2258" s="40">
        <f>C2257+C2256</f>
        <v>0</v>
      </c>
      <c r="D2258" s="40">
        <f>D2257+D2256</f>
        <v>0</v>
      </c>
      <c r="E2258" s="40">
        <f t="shared" ref="E2258:Y2258" si="499">E2257+E2256</f>
        <v>0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0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0</v>
      </c>
      <c r="AA2258" s="40">
        <f>AA2257+AA2256</f>
        <v>0</v>
      </c>
      <c r="AB2258" s="41" t="e">
        <f>Z2258/D2258</f>
        <v>#DIV/0!</v>
      </c>
      <c r="AC2258" s="43"/>
    </row>
    <row r="2259" spans="1:29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9" t="s">
        <v>34</v>
      </c>
      <c r="B2262" s="50">
        <f>[2]consoCURRENT!E46327</f>
        <v>0</v>
      </c>
      <c r="C2262" s="50">
        <f>[2]consoCURRENT!F46327</f>
        <v>0</v>
      </c>
      <c r="D2262" s="50">
        <f>[2]consoCURRENT!G46327</f>
        <v>0</v>
      </c>
      <c r="E2262" s="50">
        <f>[2]consoCURRENT!H46327</f>
        <v>0</v>
      </c>
      <c r="F2262" s="50">
        <f>[2]consoCURRENT!I46327</f>
        <v>0</v>
      </c>
      <c r="G2262" s="50">
        <f>[2]consoCURRENT!J46327</f>
        <v>0</v>
      </c>
      <c r="H2262" s="50">
        <f>[2]consoCURRENT!K46327</f>
        <v>0</v>
      </c>
      <c r="I2262" s="50">
        <f>[2]consoCURRENT!L46327</f>
        <v>0</v>
      </c>
      <c r="J2262" s="50">
        <f>[2]consoCURRENT!M46327</f>
        <v>0</v>
      </c>
      <c r="K2262" s="50">
        <f>[2]consoCURRENT!N46327</f>
        <v>0</v>
      </c>
      <c r="L2262" s="50">
        <f>[2]consoCURRENT!O46327</f>
        <v>0</v>
      </c>
      <c r="M2262" s="50">
        <f>[2]consoCURRENT!P46327</f>
        <v>0</v>
      </c>
      <c r="N2262" s="50">
        <f>[2]consoCURRENT!Q46327</f>
        <v>0</v>
      </c>
      <c r="O2262" s="50">
        <f>[2]consoCURRENT!R46327</f>
        <v>0</v>
      </c>
      <c r="P2262" s="50">
        <f>[2]consoCURRENT!S46327</f>
        <v>0</v>
      </c>
      <c r="Q2262" s="50">
        <f>[2]consoCURRENT!T46327</f>
        <v>0</v>
      </c>
      <c r="R2262" s="50">
        <f>[2]consoCURRENT!U46327</f>
        <v>0</v>
      </c>
      <c r="S2262" s="50">
        <f>[2]consoCURRENT!V46327</f>
        <v>0</v>
      </c>
      <c r="T2262" s="50">
        <f>[2]consoCURRENT!W46327</f>
        <v>0</v>
      </c>
      <c r="U2262" s="50">
        <f>[2]consoCURRENT!X46327</f>
        <v>0</v>
      </c>
      <c r="V2262" s="50">
        <f>[2]consoCURRENT!Y46327</f>
        <v>0</v>
      </c>
      <c r="W2262" s="50">
        <f>[2]consoCURRENT!Z46327</f>
        <v>0</v>
      </c>
      <c r="X2262" s="50">
        <f>[2]consoCURRENT!AA46327</f>
        <v>0</v>
      </c>
      <c r="Y2262" s="50">
        <f>[2]consoCURRENT!AB46327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[2]consoCURRENT!E46440</f>
        <v>0</v>
      </c>
      <c r="C2263" s="31">
        <f>[2]consoCURRENT!F46440</f>
        <v>0</v>
      </c>
      <c r="D2263" s="31">
        <f>[2]consoCURRENT!G46440</f>
        <v>0</v>
      </c>
      <c r="E2263" s="31">
        <f>[2]consoCURRENT!H46440</f>
        <v>0</v>
      </c>
      <c r="F2263" s="31">
        <f>[2]consoCURRENT!I46440</f>
        <v>0</v>
      </c>
      <c r="G2263" s="31">
        <f>[2]consoCURRENT!J46440</f>
        <v>0</v>
      </c>
      <c r="H2263" s="31">
        <f>[2]consoCURRENT!K46440</f>
        <v>0</v>
      </c>
      <c r="I2263" s="31">
        <f>[2]consoCURRENT!L46440</f>
        <v>0</v>
      </c>
      <c r="J2263" s="31">
        <f>[2]consoCURRENT!M46440</f>
        <v>0</v>
      </c>
      <c r="K2263" s="31">
        <f>[2]consoCURRENT!N46440</f>
        <v>0</v>
      </c>
      <c r="L2263" s="31">
        <f>[2]consoCURRENT!O46440</f>
        <v>0</v>
      </c>
      <c r="M2263" s="31">
        <f>[2]consoCURRENT!P46440</f>
        <v>0</v>
      </c>
      <c r="N2263" s="31">
        <f>[2]consoCURRENT!Q46440</f>
        <v>0</v>
      </c>
      <c r="O2263" s="31">
        <f>[2]consoCURRENT!R46440</f>
        <v>0</v>
      </c>
      <c r="P2263" s="31">
        <f>[2]consoCURRENT!S46440</f>
        <v>0</v>
      </c>
      <c r="Q2263" s="31">
        <f>[2]consoCURRENT!T46440</f>
        <v>0</v>
      </c>
      <c r="R2263" s="31">
        <f>[2]consoCURRENT!U46440</f>
        <v>0</v>
      </c>
      <c r="S2263" s="31">
        <f>[2]consoCURRENT!V46440</f>
        <v>0</v>
      </c>
      <c r="T2263" s="31">
        <f>[2]consoCURRENT!W46440</f>
        <v>0</v>
      </c>
      <c r="U2263" s="31">
        <f>[2]consoCURRENT!X46440</f>
        <v>0</v>
      </c>
      <c r="V2263" s="31">
        <f>[2]consoCURRENT!Y46440</f>
        <v>0</v>
      </c>
      <c r="W2263" s="31">
        <f>[2]consoCURRENT!Z46440</f>
        <v>0</v>
      </c>
      <c r="X2263" s="31">
        <f>[2]consoCURRENT!AA46440</f>
        <v>0</v>
      </c>
      <c r="Y2263" s="31">
        <f>[2]consoCURRENT!AB46440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[2]consoCURRENT!E46475</f>
        <v>0</v>
      </c>
      <c r="C2265" s="31">
        <f>[2]consoCURRENT!F46475</f>
        <v>0</v>
      </c>
      <c r="D2265" s="31">
        <f>[2]consoCURRENT!G46475</f>
        <v>0</v>
      </c>
      <c r="E2265" s="31">
        <f>[2]consoCURRENT!H46475</f>
        <v>0</v>
      </c>
      <c r="F2265" s="31">
        <f>[2]consoCURRENT!I46475</f>
        <v>0</v>
      </c>
      <c r="G2265" s="31">
        <f>[2]consoCURRENT!J46475</f>
        <v>0</v>
      </c>
      <c r="H2265" s="31">
        <f>[2]consoCURRENT!K46475</f>
        <v>0</v>
      </c>
      <c r="I2265" s="31">
        <f>[2]consoCURRENT!L46475</f>
        <v>0</v>
      </c>
      <c r="J2265" s="31">
        <f>[2]consoCURRENT!M46475</f>
        <v>0</v>
      </c>
      <c r="K2265" s="31">
        <f>[2]consoCURRENT!N46475</f>
        <v>0</v>
      </c>
      <c r="L2265" s="31">
        <f>[2]consoCURRENT!O46475</f>
        <v>0</v>
      </c>
      <c r="M2265" s="31">
        <f>[2]consoCURRENT!P46475</f>
        <v>0</v>
      </c>
      <c r="N2265" s="31">
        <f>[2]consoCURRENT!Q46475</f>
        <v>0</v>
      </c>
      <c r="O2265" s="31">
        <f>[2]consoCURRENT!R46475</f>
        <v>0</v>
      </c>
      <c r="P2265" s="31">
        <f>[2]consoCURRENT!S46475</f>
        <v>0</v>
      </c>
      <c r="Q2265" s="31">
        <f>[2]consoCURRENT!T46475</f>
        <v>0</v>
      </c>
      <c r="R2265" s="31">
        <f>[2]consoCURRENT!U46475</f>
        <v>0</v>
      </c>
      <c r="S2265" s="31">
        <f>[2]consoCURRENT!V46475</f>
        <v>0</v>
      </c>
      <c r="T2265" s="31">
        <f>[2]consoCURRENT!W46475</f>
        <v>0</v>
      </c>
      <c r="U2265" s="31">
        <f>[2]consoCURRENT!X46475</f>
        <v>0</v>
      </c>
      <c r="V2265" s="31">
        <f>[2]consoCURRENT!Y46475</f>
        <v>0</v>
      </c>
      <c r="W2265" s="31">
        <f>[2]consoCURRENT!Z46475</f>
        <v>0</v>
      </c>
      <c r="X2265" s="31">
        <f>[2]consoCURRENT!AA46475</f>
        <v>0</v>
      </c>
      <c r="Y2265" s="31">
        <f>[2]consoCURRENT!AB46475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[2]consoCURRENT!E46479</f>
        <v>0</v>
      </c>
      <c r="C2267" s="31">
        <f>[2]consoCURRENT!F46479</f>
        <v>0</v>
      </c>
      <c r="D2267" s="31">
        <f>[2]consoCURRENT!G46479</f>
        <v>0</v>
      </c>
      <c r="E2267" s="31">
        <f>[2]consoCURRENT!H46479</f>
        <v>0</v>
      </c>
      <c r="F2267" s="31">
        <f>[2]consoCURRENT!I46479</f>
        <v>0</v>
      </c>
      <c r="G2267" s="31">
        <f>[2]consoCURRENT!J46479</f>
        <v>0</v>
      </c>
      <c r="H2267" s="31">
        <f>[2]consoCURRENT!K46479</f>
        <v>0</v>
      </c>
      <c r="I2267" s="31">
        <f>[2]consoCURRENT!L46479</f>
        <v>0</v>
      </c>
      <c r="J2267" s="31">
        <f>[2]consoCURRENT!M46479</f>
        <v>0</v>
      </c>
      <c r="K2267" s="31">
        <f>[2]consoCURRENT!N46479</f>
        <v>0</v>
      </c>
      <c r="L2267" s="31">
        <f>[2]consoCURRENT!O46479</f>
        <v>0</v>
      </c>
      <c r="M2267" s="31">
        <f>[2]consoCURRENT!P46479</f>
        <v>0</v>
      </c>
      <c r="N2267" s="31">
        <f>[2]consoCURRENT!Q46479</f>
        <v>0</v>
      </c>
      <c r="O2267" s="31">
        <f>[2]consoCURRENT!R46479</f>
        <v>0</v>
      </c>
      <c r="P2267" s="31">
        <f>[2]consoCURRENT!S46479</f>
        <v>0</v>
      </c>
      <c r="Q2267" s="31">
        <f>[2]consoCURRENT!T46479</f>
        <v>0</v>
      </c>
      <c r="R2267" s="31">
        <f>[2]consoCURRENT!U46479</f>
        <v>0</v>
      </c>
      <c r="S2267" s="31">
        <f>[2]consoCURRENT!V46479</f>
        <v>0</v>
      </c>
      <c r="T2267" s="31">
        <f>[2]consoCURRENT!W46479</f>
        <v>0</v>
      </c>
      <c r="U2267" s="31">
        <f>[2]consoCURRENT!X46479</f>
        <v>0</v>
      </c>
      <c r="V2267" s="31">
        <f>[2]consoCURRENT!Y46479</f>
        <v>0</v>
      </c>
      <c r="W2267" s="31">
        <f>[2]consoCURRENT!Z46479</f>
        <v>0</v>
      </c>
      <c r="X2267" s="31">
        <f>[2]consoCURRENT!AA46479</f>
        <v>0</v>
      </c>
      <c r="Y2267" s="31">
        <f>[2]consoCURRENT!AB46479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4" customFormat="1" ht="22.75" customHeight="1" x14ac:dyDescent="0.25">
      <c r="A2269" s="72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2"/>
      <c r="AA2269" s="48"/>
      <c r="AB2269" s="37"/>
      <c r="AC2269" s="73"/>
    </row>
    <row r="2270" spans="1:29" s="74" customFormat="1" ht="22.75" customHeight="1" x14ac:dyDescent="0.25">
      <c r="A2270" s="72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2"/>
      <c r="AA2270" s="48"/>
      <c r="AB2270" s="37"/>
      <c r="AC2270" s="73"/>
    </row>
    <row r="2271" spans="1:29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399999999999999" customHeight="1" x14ac:dyDescent="0.2">
      <c r="A2272" s="36" t="s">
        <v>34</v>
      </c>
      <c r="B2272" s="31">
        <f>[2]consoCURRENT!E46540</f>
        <v>0</v>
      </c>
      <c r="C2272" s="31">
        <f>[2]consoCURRENT!F46540</f>
        <v>0</v>
      </c>
      <c r="D2272" s="31">
        <f>[2]consoCURRENT!G46540</f>
        <v>0</v>
      </c>
      <c r="E2272" s="31">
        <f>[2]consoCURRENT!H46540</f>
        <v>0</v>
      </c>
      <c r="F2272" s="31">
        <f>[2]consoCURRENT!I46540</f>
        <v>0</v>
      </c>
      <c r="G2272" s="31">
        <f>[2]consoCURRENT!J46540</f>
        <v>0</v>
      </c>
      <c r="H2272" s="31">
        <f>[2]consoCURRENT!K46540</f>
        <v>0</v>
      </c>
      <c r="I2272" s="31">
        <f>[2]consoCURRENT!L46540</f>
        <v>0</v>
      </c>
      <c r="J2272" s="31">
        <f>[2]consoCURRENT!M46540</f>
        <v>0</v>
      </c>
      <c r="K2272" s="31">
        <f>[2]consoCURRENT!N46540</f>
        <v>0</v>
      </c>
      <c r="L2272" s="31">
        <f>[2]consoCURRENT!O46540</f>
        <v>0</v>
      </c>
      <c r="M2272" s="31">
        <f>[2]consoCURRENT!P46540</f>
        <v>0</v>
      </c>
      <c r="N2272" s="31">
        <f>[2]consoCURRENT!Q46540</f>
        <v>0</v>
      </c>
      <c r="O2272" s="31">
        <f>[2]consoCURRENT!R46540</f>
        <v>0</v>
      </c>
      <c r="P2272" s="31">
        <f>[2]consoCURRENT!S46540</f>
        <v>0</v>
      </c>
      <c r="Q2272" s="31">
        <f>[2]consoCURRENT!T46540</f>
        <v>0</v>
      </c>
      <c r="R2272" s="31">
        <f>[2]consoCURRENT!U46540</f>
        <v>0</v>
      </c>
      <c r="S2272" s="31">
        <f>[2]consoCURRENT!V46540</f>
        <v>0</v>
      </c>
      <c r="T2272" s="31">
        <f>[2]consoCURRENT!W46540</f>
        <v>0</v>
      </c>
      <c r="U2272" s="31">
        <f>[2]consoCURRENT!X46540</f>
        <v>0</v>
      </c>
      <c r="V2272" s="31">
        <f>[2]consoCURRENT!Y46540</f>
        <v>0</v>
      </c>
      <c r="W2272" s="31">
        <f>[2]consoCURRENT!Z46540</f>
        <v>0</v>
      </c>
      <c r="X2272" s="31">
        <f>[2]consoCURRENT!AA46540</f>
        <v>0</v>
      </c>
      <c r="Y2272" s="31">
        <f>[2]consoCURRENT!AB46540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399999999999999" customHeight="1" x14ac:dyDescent="0.2">
      <c r="A2273" s="36" t="s">
        <v>35</v>
      </c>
      <c r="B2273" s="31">
        <f>[2]consoCURRENT!E46653</f>
        <v>308831460.90000004</v>
      </c>
      <c r="C2273" s="31">
        <f>[2]consoCURRENT!F46653</f>
        <v>0</v>
      </c>
      <c r="D2273" s="31">
        <f>[2]consoCURRENT!G46653</f>
        <v>308831460.90000004</v>
      </c>
      <c r="E2273" s="31">
        <f>[2]consoCURRENT!H46653</f>
        <v>132666026.23999999</v>
      </c>
      <c r="F2273" s="31">
        <f>[2]consoCURRENT!I46653</f>
        <v>82776103.510000005</v>
      </c>
      <c r="G2273" s="31">
        <f>[2]consoCURRENT!J46653</f>
        <v>0</v>
      </c>
      <c r="H2273" s="31">
        <f>[2]consoCURRENT!K46653</f>
        <v>0</v>
      </c>
      <c r="I2273" s="31">
        <f>[2]consoCURRENT!L46653</f>
        <v>63943161.689999998</v>
      </c>
      <c r="J2273" s="31">
        <f>[2]consoCURRENT!M46653</f>
        <v>58717264.830000006</v>
      </c>
      <c r="K2273" s="31">
        <f>[2]consoCURRENT!N46653</f>
        <v>0</v>
      </c>
      <c r="L2273" s="31">
        <f>[2]consoCURRENT!O46653</f>
        <v>0</v>
      </c>
      <c r="M2273" s="31">
        <f>[2]consoCURRENT!P46653</f>
        <v>122660426.52000001</v>
      </c>
      <c r="N2273" s="31">
        <f>[2]consoCURRENT!Q46653</f>
        <v>10586788.16</v>
      </c>
      <c r="O2273" s="31">
        <f>[2]consoCURRENT!R46653</f>
        <v>58552021.569999993</v>
      </c>
      <c r="P2273" s="31">
        <f>[2]consoCURRENT!S46653</f>
        <v>-415945.17999999854</v>
      </c>
      <c r="Q2273" s="31">
        <f>[2]consoCURRENT!T46653</f>
        <v>13941707.429999998</v>
      </c>
      <c r="R2273" s="31">
        <f>[2]consoCURRENT!U46653</f>
        <v>10117131.25</v>
      </c>
      <c r="S2273" s="31">
        <f>[2]consoCURRENT!V46653</f>
        <v>0</v>
      </c>
      <c r="T2273" s="31">
        <f>[2]consoCURRENT!W46653</f>
        <v>0</v>
      </c>
      <c r="U2273" s="31">
        <f>[2]consoCURRENT!X46653</f>
        <v>0</v>
      </c>
      <c r="V2273" s="31">
        <f>[2]consoCURRENT!Y46653</f>
        <v>0</v>
      </c>
      <c r="W2273" s="31">
        <f>[2]consoCURRENT!Z46653</f>
        <v>0</v>
      </c>
      <c r="X2273" s="31">
        <f>[2]consoCURRENT!AA46653</f>
        <v>0</v>
      </c>
      <c r="Y2273" s="31">
        <f>[2]consoCURRENT!AB46653</f>
        <v>0</v>
      </c>
      <c r="Z2273" s="31">
        <f>SUM(M2273:Y2273)</f>
        <v>215442129.75</v>
      </c>
      <c r="AA2273" s="31">
        <f>D2273-Z2273</f>
        <v>93389331.150000036</v>
      </c>
      <c r="AB2273" s="38">
        <f>Z2273/D2273</f>
        <v>0.69760421791923721</v>
      </c>
      <c r="AC2273" s="32"/>
    </row>
    <row r="2274" spans="1:29" s="33" customFormat="1" ht="20.399999999999999" customHeight="1" x14ac:dyDescent="0.2">
      <c r="A2274" s="36" t="s">
        <v>36</v>
      </c>
      <c r="B2274" s="31">
        <f>[2]consoCURRENT!E46659</f>
        <v>0</v>
      </c>
      <c r="C2274" s="31">
        <f>[2]consoCURRENT!F46659</f>
        <v>0</v>
      </c>
      <c r="D2274" s="31">
        <f>[2]consoCURRENT!G46659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399999999999999" customHeight="1" x14ac:dyDescent="0.2">
      <c r="A2275" s="36" t="s">
        <v>37</v>
      </c>
      <c r="B2275" s="31">
        <f>[2]consoCURRENT!E46688</f>
        <v>0</v>
      </c>
      <c r="C2275" s="31">
        <f>[2]consoCURRENT!F46688</f>
        <v>0</v>
      </c>
      <c r="D2275" s="31">
        <f>[2]consoCURRENT!G46688</f>
        <v>0</v>
      </c>
      <c r="E2275" s="31">
        <f>[2]consoCURRENT!H46688</f>
        <v>0</v>
      </c>
      <c r="F2275" s="31">
        <f>[2]consoCURRENT!I46688</f>
        <v>0</v>
      </c>
      <c r="G2275" s="31">
        <f>[2]consoCURRENT!J46688</f>
        <v>0</v>
      </c>
      <c r="H2275" s="31">
        <f>[2]consoCURRENT!K46688</f>
        <v>0</v>
      </c>
      <c r="I2275" s="31">
        <f>[2]consoCURRENT!L46688</f>
        <v>0</v>
      </c>
      <c r="J2275" s="31">
        <f>[2]consoCURRENT!M46688</f>
        <v>0</v>
      </c>
      <c r="K2275" s="31">
        <f>[2]consoCURRENT!N46688</f>
        <v>0</v>
      </c>
      <c r="L2275" s="31">
        <f>[2]consoCURRENT!O46688</f>
        <v>0</v>
      </c>
      <c r="M2275" s="31">
        <f>[2]consoCURRENT!P46688</f>
        <v>0</v>
      </c>
      <c r="N2275" s="31">
        <f>[2]consoCURRENT!Q46688</f>
        <v>0</v>
      </c>
      <c r="O2275" s="31">
        <f>[2]consoCURRENT!R46688</f>
        <v>0</v>
      </c>
      <c r="P2275" s="31">
        <f>[2]consoCURRENT!S46688</f>
        <v>0</v>
      </c>
      <c r="Q2275" s="31">
        <f>[2]consoCURRENT!T46688</f>
        <v>0</v>
      </c>
      <c r="R2275" s="31">
        <f>[2]consoCURRENT!U46688</f>
        <v>0</v>
      </c>
      <c r="S2275" s="31">
        <f>[2]consoCURRENT!V46688</f>
        <v>0</v>
      </c>
      <c r="T2275" s="31">
        <f>[2]consoCURRENT!W46688</f>
        <v>0</v>
      </c>
      <c r="U2275" s="31">
        <f>[2]consoCURRENT!X46688</f>
        <v>0</v>
      </c>
      <c r="V2275" s="31">
        <f>[2]consoCURRENT!Y46688</f>
        <v>0</v>
      </c>
      <c r="W2275" s="31">
        <f>[2]consoCURRENT!Z46688</f>
        <v>0</v>
      </c>
      <c r="X2275" s="31">
        <f>[2]consoCURRENT!AA46688</f>
        <v>0</v>
      </c>
      <c r="Y2275" s="31">
        <f>[2]consoCURRENT!AB46688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308831460.90000004</v>
      </c>
      <c r="C2276" s="40">
        <f>SUM(C2272:C2275)</f>
        <v>0</v>
      </c>
      <c r="D2276" s="40">
        <f>SUM(D2272:D2275)</f>
        <v>308831460.90000004</v>
      </c>
      <c r="E2276" s="40">
        <f t="shared" ref="E2276:Y2276" si="502">SUM(E2272:E2275)</f>
        <v>132666026.23999999</v>
      </c>
      <c r="F2276" s="40">
        <f t="shared" si="502"/>
        <v>82776103.510000005</v>
      </c>
      <c r="G2276" s="40">
        <f t="shared" si="502"/>
        <v>0</v>
      </c>
      <c r="H2276" s="40">
        <f t="shared" si="502"/>
        <v>0</v>
      </c>
      <c r="I2276" s="40">
        <f t="shared" si="502"/>
        <v>63943161.689999998</v>
      </c>
      <c r="J2276" s="40">
        <f t="shared" si="502"/>
        <v>58717264.830000006</v>
      </c>
      <c r="K2276" s="40">
        <f t="shared" si="502"/>
        <v>0</v>
      </c>
      <c r="L2276" s="40">
        <f t="shared" si="502"/>
        <v>0</v>
      </c>
      <c r="M2276" s="40">
        <f t="shared" si="502"/>
        <v>122660426.52000001</v>
      </c>
      <c r="N2276" s="40">
        <f t="shared" si="502"/>
        <v>10586788.16</v>
      </c>
      <c r="O2276" s="40">
        <f t="shared" si="502"/>
        <v>58552021.569999993</v>
      </c>
      <c r="P2276" s="40">
        <f t="shared" si="502"/>
        <v>-415945.17999999854</v>
      </c>
      <c r="Q2276" s="40">
        <f t="shared" si="502"/>
        <v>13941707.429999998</v>
      </c>
      <c r="R2276" s="40">
        <f t="shared" si="502"/>
        <v>10117131.25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215442129.75</v>
      </c>
      <c r="AA2276" s="40">
        <f>SUM(AA2272:AA2275)</f>
        <v>93389331.150000036</v>
      </c>
      <c r="AB2276" s="60">
        <f>Z2276/D2276</f>
        <v>0.69760421791923721</v>
      </c>
      <c r="AC2276" s="32"/>
    </row>
    <row r="2277" spans="1:29" s="33" customFormat="1" ht="18" hidden="1" customHeight="1" x14ac:dyDescent="0.25">
      <c r="A2277" s="42" t="s">
        <v>39</v>
      </c>
      <c r="B2277" s="31">
        <f>[2]consoCURRENT!E15885</f>
        <v>0</v>
      </c>
      <c r="C2277" s="31">
        <f>[2]consoCURRENT!F15885</f>
        <v>0</v>
      </c>
      <c r="D2277" s="31">
        <f>[2]consoCURRENT!G46692</f>
        <v>0</v>
      </c>
      <c r="E2277" s="31">
        <f>[2]consoCURRENT!H46692</f>
        <v>0</v>
      </c>
      <c r="F2277" s="31">
        <f>[2]consoCURRENT!I46692</f>
        <v>0</v>
      </c>
      <c r="G2277" s="31">
        <f>[2]consoCURRENT!J46692</f>
        <v>0</v>
      </c>
      <c r="H2277" s="31">
        <f>[2]consoCURRENT!K46692</f>
        <v>0</v>
      </c>
      <c r="I2277" s="31">
        <f>[2]consoCURRENT!L46692</f>
        <v>0</v>
      </c>
      <c r="J2277" s="31">
        <f>[2]consoCURRENT!M46692</f>
        <v>0</v>
      </c>
      <c r="K2277" s="31">
        <f>[2]consoCURRENT!N46692</f>
        <v>0</v>
      </c>
      <c r="L2277" s="31">
        <f>[2]consoCURRENT!O46692</f>
        <v>0</v>
      </c>
      <c r="M2277" s="31">
        <f>[2]consoCURRENT!P46692</f>
        <v>0</v>
      </c>
      <c r="N2277" s="31">
        <f>[2]consoCURRENT!Q46692</f>
        <v>0</v>
      </c>
      <c r="O2277" s="31">
        <f>[2]consoCURRENT!R46692</f>
        <v>0</v>
      </c>
      <c r="P2277" s="31">
        <f>[2]consoCURRENT!S46692</f>
        <v>0</v>
      </c>
      <c r="Q2277" s="31">
        <f>[2]consoCURRENT!T46692</f>
        <v>0</v>
      </c>
      <c r="R2277" s="31">
        <f>[2]consoCURRENT!U46692</f>
        <v>0</v>
      </c>
      <c r="S2277" s="31">
        <f>[2]consoCURRENT!V46692</f>
        <v>0</v>
      </c>
      <c r="T2277" s="31">
        <f>[2]consoCURRENT!W46692</f>
        <v>0</v>
      </c>
      <c r="U2277" s="31">
        <f>[2]consoCURRENT!X46692</f>
        <v>0</v>
      </c>
      <c r="V2277" s="31">
        <f>[2]consoCURRENT!Y46692</f>
        <v>0</v>
      </c>
      <c r="W2277" s="31">
        <f>[2]consoCURRENT!Z46692</f>
        <v>0</v>
      </c>
      <c r="X2277" s="31">
        <f>[2]consoCURRENT!AA46692</f>
        <v>0</v>
      </c>
      <c r="Y2277" s="31">
        <f>[2]consoCURRENT!AB46692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75" customHeight="1" x14ac:dyDescent="0.25">
      <c r="A2278" s="39" t="s">
        <v>40</v>
      </c>
      <c r="B2278" s="40">
        <f>B2277+B2276</f>
        <v>308831460.90000004</v>
      </c>
      <c r="C2278" s="40">
        <f>C2277+C2276</f>
        <v>0</v>
      </c>
      <c r="D2278" s="40">
        <f>D2277+D2276</f>
        <v>308831460.90000004</v>
      </c>
      <c r="E2278" s="40">
        <f t="shared" ref="E2278:Y2278" si="503">E2277+E2276</f>
        <v>132666026.23999999</v>
      </c>
      <c r="F2278" s="40">
        <f t="shared" si="503"/>
        <v>82776103.510000005</v>
      </c>
      <c r="G2278" s="40">
        <f t="shared" si="503"/>
        <v>0</v>
      </c>
      <c r="H2278" s="40">
        <f t="shared" si="503"/>
        <v>0</v>
      </c>
      <c r="I2278" s="40">
        <f t="shared" si="503"/>
        <v>63943161.689999998</v>
      </c>
      <c r="J2278" s="40">
        <f t="shared" si="503"/>
        <v>58717264.830000006</v>
      </c>
      <c r="K2278" s="40">
        <f t="shared" si="503"/>
        <v>0</v>
      </c>
      <c r="L2278" s="40">
        <f t="shared" si="503"/>
        <v>0</v>
      </c>
      <c r="M2278" s="40">
        <f t="shared" si="503"/>
        <v>122660426.52000001</v>
      </c>
      <c r="N2278" s="40">
        <f t="shared" si="503"/>
        <v>10586788.16</v>
      </c>
      <c r="O2278" s="40">
        <f t="shared" si="503"/>
        <v>58552021.569999993</v>
      </c>
      <c r="P2278" s="40">
        <f t="shared" si="503"/>
        <v>-415945.17999999854</v>
      </c>
      <c r="Q2278" s="40">
        <f t="shared" si="503"/>
        <v>13941707.429999998</v>
      </c>
      <c r="R2278" s="40">
        <f t="shared" si="503"/>
        <v>10117131.25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215442129.75</v>
      </c>
      <c r="AA2278" s="40">
        <f>AA2277+AA2276</f>
        <v>93389331.150000036</v>
      </c>
      <c r="AB2278" s="41">
        <f>Z2278/D2278</f>
        <v>0.69760421791923721</v>
      </c>
      <c r="AC2278" s="43"/>
    </row>
    <row r="2279" spans="1:29" s="74" customFormat="1" ht="22.75" customHeight="1" x14ac:dyDescent="0.25">
      <c r="A2279" s="72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2"/>
      <c r="AA2279" s="48"/>
      <c r="AB2279" s="37"/>
      <c r="AC2279" s="73"/>
    </row>
    <row r="2280" spans="1:29" s="74" customFormat="1" ht="22.75" customHeight="1" x14ac:dyDescent="0.25">
      <c r="A2280" s="72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2"/>
      <c r="AA2280" s="48"/>
      <c r="AB2280" s="37"/>
      <c r="AC2280" s="73"/>
    </row>
    <row r="2281" spans="1:29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[2]consoCURRENT!E46753</f>
        <v>0</v>
      </c>
      <c r="C2282" s="31">
        <f>[2]consoCURRENT!F46753</f>
        <v>0</v>
      </c>
      <c r="D2282" s="31">
        <f>[2]consoCURRENT!G46753</f>
        <v>0</v>
      </c>
      <c r="E2282" s="31">
        <f>[2]consoCURRENT!H46753</f>
        <v>0</v>
      </c>
      <c r="F2282" s="31">
        <f>[2]consoCURRENT!I46753</f>
        <v>0</v>
      </c>
      <c r="G2282" s="31">
        <f>[2]consoCURRENT!J46753</f>
        <v>0</v>
      </c>
      <c r="H2282" s="31">
        <f>[2]consoCURRENT!K46753</f>
        <v>0</v>
      </c>
      <c r="I2282" s="31">
        <f>[2]consoCURRENT!L46753</f>
        <v>0</v>
      </c>
      <c r="J2282" s="31">
        <f>[2]consoCURRENT!M46753</f>
        <v>0</v>
      </c>
      <c r="K2282" s="31">
        <f>[2]consoCURRENT!N46753</f>
        <v>0</v>
      </c>
      <c r="L2282" s="31">
        <f>[2]consoCURRENT!O46753</f>
        <v>0</v>
      </c>
      <c r="M2282" s="31">
        <f>[2]consoCURRENT!P46753</f>
        <v>0</v>
      </c>
      <c r="N2282" s="31">
        <f>[2]consoCURRENT!Q46753</f>
        <v>0</v>
      </c>
      <c r="O2282" s="31">
        <f>[2]consoCURRENT!R46753</f>
        <v>0</v>
      </c>
      <c r="P2282" s="31">
        <f>[2]consoCURRENT!S46753</f>
        <v>0</v>
      </c>
      <c r="Q2282" s="31">
        <f>[2]consoCURRENT!T46753</f>
        <v>0</v>
      </c>
      <c r="R2282" s="31">
        <f>[2]consoCURRENT!U46753</f>
        <v>0</v>
      </c>
      <c r="S2282" s="31">
        <f>[2]consoCURRENT!V46753</f>
        <v>0</v>
      </c>
      <c r="T2282" s="31">
        <f>[2]consoCURRENT!W46753</f>
        <v>0</v>
      </c>
      <c r="U2282" s="31">
        <f>[2]consoCURRENT!X46753</f>
        <v>0</v>
      </c>
      <c r="V2282" s="31">
        <f>[2]consoCURRENT!Y46753</f>
        <v>0</v>
      </c>
      <c r="W2282" s="31">
        <f>[2]consoCURRENT!Z46753</f>
        <v>0</v>
      </c>
      <c r="X2282" s="31">
        <f>[2]consoCURRENT!AA46753</f>
        <v>0</v>
      </c>
      <c r="Y2282" s="31">
        <f>[2]consoCURRENT!AB46753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[2]consoCURRENT!E46866</f>
        <v>2652289.1400000034</v>
      </c>
      <c r="C2283" s="31">
        <f>[2]consoCURRENT!F46866</f>
        <v>0</v>
      </c>
      <c r="D2283" s="31">
        <f>[2]consoCURRENT!G46866</f>
        <v>2652289.1400000034</v>
      </c>
      <c r="E2283" s="31">
        <f>[2]consoCURRENT!H46866</f>
        <v>339558</v>
      </c>
      <c r="F2283" s="31">
        <f>[2]consoCURRENT!I46866</f>
        <v>-337755.38</v>
      </c>
      <c r="G2283" s="31">
        <f>[2]consoCURRENT!J46866</f>
        <v>0</v>
      </c>
      <c r="H2283" s="31">
        <f>[2]consoCURRENT!K46866</f>
        <v>0</v>
      </c>
      <c r="I2283" s="31">
        <f>[2]consoCURRENT!L46866</f>
        <v>339558</v>
      </c>
      <c r="J2283" s="31">
        <f>[2]consoCURRENT!M46866</f>
        <v>-339558</v>
      </c>
      <c r="K2283" s="31">
        <f>[2]consoCURRENT!N46866</f>
        <v>0</v>
      </c>
      <c r="L2283" s="31">
        <f>[2]consoCURRENT!O46866</f>
        <v>0</v>
      </c>
      <c r="M2283" s="31">
        <f>[2]consoCURRENT!P46866</f>
        <v>0</v>
      </c>
      <c r="N2283" s="31">
        <f>[2]consoCURRENT!Q46866</f>
        <v>0</v>
      </c>
      <c r="O2283" s="31">
        <f>[2]consoCURRENT!R46866</f>
        <v>0</v>
      </c>
      <c r="P2283" s="31">
        <f>[2]consoCURRENT!S46866</f>
        <v>0</v>
      </c>
      <c r="Q2283" s="31">
        <f>[2]consoCURRENT!T46866</f>
        <v>1802.62</v>
      </c>
      <c r="R2283" s="31">
        <f>[2]consoCURRENT!U46866</f>
        <v>0</v>
      </c>
      <c r="S2283" s="31">
        <f>[2]consoCURRENT!V46866</f>
        <v>0</v>
      </c>
      <c r="T2283" s="31">
        <f>[2]consoCURRENT!W46866</f>
        <v>0</v>
      </c>
      <c r="U2283" s="31">
        <f>[2]consoCURRENT!X46866</f>
        <v>0</v>
      </c>
      <c r="V2283" s="31">
        <f>[2]consoCURRENT!Y46866</f>
        <v>0</v>
      </c>
      <c r="W2283" s="31">
        <f>[2]consoCURRENT!Z46866</f>
        <v>0</v>
      </c>
      <c r="X2283" s="31">
        <f>[2]consoCURRENT!AA46866</f>
        <v>0</v>
      </c>
      <c r="Y2283" s="31">
        <f>[2]consoCURRENT!AB46866</f>
        <v>0</v>
      </c>
      <c r="Z2283" s="31">
        <f>SUM(M2283:Y2283)</f>
        <v>1802.62</v>
      </c>
      <c r="AA2283" s="31">
        <f>D2283-Z2283</f>
        <v>2650486.5200000033</v>
      </c>
      <c r="AB2283" s="38">
        <f>Z2283/D2283</f>
        <v>6.7964686534892555E-4</v>
      </c>
      <c r="AC2283" s="32"/>
    </row>
    <row r="2284" spans="1:29" s="33" customFormat="1" ht="18" customHeight="1" x14ac:dyDescent="0.2">
      <c r="A2284" s="36" t="s">
        <v>36</v>
      </c>
      <c r="B2284" s="31">
        <f>[2]consoCURRENT!E46872</f>
        <v>0</v>
      </c>
      <c r="C2284" s="31">
        <f>[2]consoCURRENT!F46872</f>
        <v>0</v>
      </c>
      <c r="D2284" s="31">
        <f>[2]consoCURRENT!G46872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[2]consoCURRENT!E46901</f>
        <v>0</v>
      </c>
      <c r="C2285" s="31">
        <f>[2]consoCURRENT!F46901</f>
        <v>0</v>
      </c>
      <c r="D2285" s="31">
        <f>[2]consoCURRENT!G46901</f>
        <v>0</v>
      </c>
      <c r="E2285" s="31">
        <f>[2]consoCURRENT!H46901</f>
        <v>0</v>
      </c>
      <c r="F2285" s="31">
        <f>[2]consoCURRENT!I46901</f>
        <v>0</v>
      </c>
      <c r="G2285" s="31">
        <f>[2]consoCURRENT!J46901</f>
        <v>0</v>
      </c>
      <c r="H2285" s="31">
        <f>[2]consoCURRENT!K46901</f>
        <v>0</v>
      </c>
      <c r="I2285" s="31">
        <f>[2]consoCURRENT!L46901</f>
        <v>0</v>
      </c>
      <c r="J2285" s="31">
        <f>[2]consoCURRENT!M46901</f>
        <v>0</v>
      </c>
      <c r="K2285" s="31">
        <f>[2]consoCURRENT!N46901</f>
        <v>0</v>
      </c>
      <c r="L2285" s="31">
        <f>[2]consoCURRENT!O46901</f>
        <v>0</v>
      </c>
      <c r="M2285" s="31">
        <f>[2]consoCURRENT!P46901</f>
        <v>0</v>
      </c>
      <c r="N2285" s="31">
        <f>[2]consoCURRENT!Q46901</f>
        <v>0</v>
      </c>
      <c r="O2285" s="31">
        <f>[2]consoCURRENT!R46901</f>
        <v>0</v>
      </c>
      <c r="P2285" s="31">
        <f>[2]consoCURRENT!S46901</f>
        <v>0</v>
      </c>
      <c r="Q2285" s="31">
        <f>[2]consoCURRENT!T46901</f>
        <v>0</v>
      </c>
      <c r="R2285" s="31">
        <f>[2]consoCURRENT!U46901</f>
        <v>0</v>
      </c>
      <c r="S2285" s="31">
        <f>[2]consoCURRENT!V46901</f>
        <v>0</v>
      </c>
      <c r="T2285" s="31">
        <f>[2]consoCURRENT!W46901</f>
        <v>0</v>
      </c>
      <c r="U2285" s="31">
        <f>[2]consoCURRENT!X46901</f>
        <v>0</v>
      </c>
      <c r="V2285" s="31">
        <f>[2]consoCURRENT!Y46901</f>
        <v>0</v>
      </c>
      <c r="W2285" s="31">
        <f>[2]consoCURRENT!Z46901</f>
        <v>0</v>
      </c>
      <c r="X2285" s="31">
        <f>[2]consoCURRENT!AA46901</f>
        <v>0</v>
      </c>
      <c r="Y2285" s="31">
        <f>[2]consoCURRENT!AB46901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2652289.1400000034</v>
      </c>
      <c r="C2286" s="40">
        <f>SUM(C2282:C2285)</f>
        <v>0</v>
      </c>
      <c r="D2286" s="40">
        <f>SUM(D2282:D2285)</f>
        <v>2652289.1400000034</v>
      </c>
      <c r="E2286" s="40">
        <f t="shared" ref="E2286:Y2286" si="504">SUM(E2282:E2285)</f>
        <v>339558</v>
      </c>
      <c r="F2286" s="40">
        <f t="shared" si="504"/>
        <v>-337755.38</v>
      </c>
      <c r="G2286" s="40">
        <f t="shared" si="504"/>
        <v>0</v>
      </c>
      <c r="H2286" s="40">
        <f t="shared" si="504"/>
        <v>0</v>
      </c>
      <c r="I2286" s="40">
        <f t="shared" si="504"/>
        <v>339558</v>
      </c>
      <c r="J2286" s="40">
        <f t="shared" si="504"/>
        <v>-339558</v>
      </c>
      <c r="K2286" s="40">
        <f t="shared" si="504"/>
        <v>0</v>
      </c>
      <c r="L2286" s="40">
        <f t="shared" si="504"/>
        <v>0</v>
      </c>
      <c r="M2286" s="40">
        <f t="shared" si="504"/>
        <v>0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1802.62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1802.62</v>
      </c>
      <c r="AA2286" s="40">
        <f>SUM(AA2282:AA2285)</f>
        <v>2650486.5200000033</v>
      </c>
      <c r="AB2286" s="41">
        <f>Z2286/D2286</f>
        <v>6.7964686534892555E-4</v>
      </c>
      <c r="AC2286" s="32"/>
    </row>
    <row r="2287" spans="1:29" s="33" customFormat="1" ht="18" hidden="1" customHeight="1" x14ac:dyDescent="0.25">
      <c r="A2287" s="42" t="s">
        <v>39</v>
      </c>
      <c r="B2287" s="31">
        <f>[2]consoCURRENT!E31882</f>
        <v>0</v>
      </c>
      <c r="C2287" s="31">
        <f>[2]consoCURRENT!F31882</f>
        <v>0</v>
      </c>
      <c r="D2287" s="31">
        <f>[2]consoCURRENT!G46905</f>
        <v>0</v>
      </c>
      <c r="E2287" s="31">
        <f>[2]consoCURRENT!H46905</f>
        <v>0</v>
      </c>
      <c r="F2287" s="31">
        <f>[2]consoCURRENT!I46905</f>
        <v>0</v>
      </c>
      <c r="G2287" s="31">
        <f>[2]consoCURRENT!J46905</f>
        <v>0</v>
      </c>
      <c r="H2287" s="31">
        <f>[2]consoCURRENT!K46905</f>
        <v>0</v>
      </c>
      <c r="I2287" s="31">
        <f>[2]consoCURRENT!L46905</f>
        <v>0</v>
      </c>
      <c r="J2287" s="31">
        <f>[2]consoCURRENT!M46905</f>
        <v>0</v>
      </c>
      <c r="K2287" s="31">
        <f>[2]consoCURRENT!N46905</f>
        <v>0</v>
      </c>
      <c r="L2287" s="31">
        <f>[2]consoCURRENT!O46905</f>
        <v>0</v>
      </c>
      <c r="M2287" s="31">
        <f>[2]consoCURRENT!P46905</f>
        <v>0</v>
      </c>
      <c r="N2287" s="31">
        <f>[2]consoCURRENT!Q46905</f>
        <v>0</v>
      </c>
      <c r="O2287" s="31">
        <f>[2]consoCURRENT!R46905</f>
        <v>0</v>
      </c>
      <c r="P2287" s="31">
        <f>[2]consoCURRENT!S46905</f>
        <v>0</v>
      </c>
      <c r="Q2287" s="31">
        <f>[2]consoCURRENT!T46905</f>
        <v>0</v>
      </c>
      <c r="R2287" s="31">
        <f>[2]consoCURRENT!U46905</f>
        <v>0</v>
      </c>
      <c r="S2287" s="31">
        <f>[2]consoCURRENT!V46905</f>
        <v>0</v>
      </c>
      <c r="T2287" s="31">
        <f>[2]consoCURRENT!W46905</f>
        <v>0</v>
      </c>
      <c r="U2287" s="31">
        <f>[2]consoCURRENT!X46905</f>
        <v>0</v>
      </c>
      <c r="V2287" s="31">
        <f>[2]consoCURRENT!Y46905</f>
        <v>0</v>
      </c>
      <c r="W2287" s="31">
        <f>[2]consoCURRENT!Z46905</f>
        <v>0</v>
      </c>
      <c r="X2287" s="31">
        <f>[2]consoCURRENT!AA46905</f>
        <v>0</v>
      </c>
      <c r="Y2287" s="31">
        <f>[2]consoCURRENT!AB46905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2652289.1400000034</v>
      </c>
      <c r="C2288" s="40">
        <f>C2287+C2286</f>
        <v>0</v>
      </c>
      <c r="D2288" s="40">
        <f>D2287+D2286</f>
        <v>2652289.1400000034</v>
      </c>
      <c r="E2288" s="40">
        <f t="shared" ref="E2288:Y2288" si="505">E2287+E2286</f>
        <v>339558</v>
      </c>
      <c r="F2288" s="40">
        <f t="shared" si="505"/>
        <v>-337755.38</v>
      </c>
      <c r="G2288" s="40">
        <f t="shared" si="505"/>
        <v>0</v>
      </c>
      <c r="H2288" s="40">
        <f t="shared" si="505"/>
        <v>0</v>
      </c>
      <c r="I2288" s="40">
        <f t="shared" si="505"/>
        <v>339558</v>
      </c>
      <c r="J2288" s="40">
        <f t="shared" si="505"/>
        <v>-339558</v>
      </c>
      <c r="K2288" s="40">
        <f t="shared" si="505"/>
        <v>0</v>
      </c>
      <c r="L2288" s="40">
        <f t="shared" si="505"/>
        <v>0</v>
      </c>
      <c r="M2288" s="40">
        <f t="shared" si="505"/>
        <v>0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1802.62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1802.62</v>
      </c>
      <c r="AA2288" s="40">
        <f>AA2287+AA2286</f>
        <v>2650486.5200000033</v>
      </c>
      <c r="AB2288" s="41">
        <f>Z2288/D2288</f>
        <v>6.7964686534892555E-4</v>
      </c>
      <c r="AC2288" s="43"/>
    </row>
    <row r="2289" spans="1:29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.2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[2]consoCURRENT!E46966</f>
        <v>0</v>
      </c>
      <c r="C2292" s="31">
        <f>[2]consoCURRENT!F46966</f>
        <v>0</v>
      </c>
      <c r="D2292" s="31">
        <f>[2]consoCURRENT!G46966</f>
        <v>0</v>
      </c>
      <c r="E2292" s="31">
        <f>[2]consoCURRENT!H46966</f>
        <v>0</v>
      </c>
      <c r="F2292" s="31">
        <f>[2]consoCURRENT!I46966</f>
        <v>0</v>
      </c>
      <c r="G2292" s="31">
        <f>[2]consoCURRENT!J46966</f>
        <v>0</v>
      </c>
      <c r="H2292" s="31">
        <f>[2]consoCURRENT!K46966</f>
        <v>0</v>
      </c>
      <c r="I2292" s="31">
        <f>[2]consoCURRENT!L46966</f>
        <v>0</v>
      </c>
      <c r="J2292" s="31">
        <f>[2]consoCURRENT!M46966</f>
        <v>0</v>
      </c>
      <c r="K2292" s="31">
        <f>[2]consoCURRENT!N46966</f>
        <v>0</v>
      </c>
      <c r="L2292" s="31">
        <f>[2]consoCURRENT!O46966</f>
        <v>0</v>
      </c>
      <c r="M2292" s="31">
        <f>[2]consoCURRENT!P46966</f>
        <v>0</v>
      </c>
      <c r="N2292" s="31">
        <f>[2]consoCURRENT!Q46966</f>
        <v>0</v>
      </c>
      <c r="O2292" s="31">
        <f>[2]consoCURRENT!R46966</f>
        <v>0</v>
      </c>
      <c r="P2292" s="31">
        <f>[2]consoCURRENT!S46966</f>
        <v>0</v>
      </c>
      <c r="Q2292" s="31">
        <f>[2]consoCURRENT!T46966</f>
        <v>0</v>
      </c>
      <c r="R2292" s="31">
        <f>[2]consoCURRENT!U46966</f>
        <v>0</v>
      </c>
      <c r="S2292" s="31">
        <f>[2]consoCURRENT!V46966</f>
        <v>0</v>
      </c>
      <c r="T2292" s="31">
        <f>[2]consoCURRENT!W46966</f>
        <v>0</v>
      </c>
      <c r="U2292" s="31">
        <f>[2]consoCURRENT!X46966</f>
        <v>0</v>
      </c>
      <c r="V2292" s="31">
        <f>[2]consoCURRENT!Y46966</f>
        <v>0</v>
      </c>
      <c r="W2292" s="31">
        <f>[2]consoCURRENT!Z46966</f>
        <v>0</v>
      </c>
      <c r="X2292" s="31">
        <f>[2]consoCURRENT!AA46966</f>
        <v>0</v>
      </c>
      <c r="Y2292" s="31">
        <f>[2]consoCURRENT!AB46966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[2]consoCURRENT!E47079</f>
        <v>548148.88999998011</v>
      </c>
      <c r="C2293" s="31">
        <f>[2]consoCURRENT!F47079</f>
        <v>0</v>
      </c>
      <c r="D2293" s="31">
        <f>[2]consoCURRENT!G47079</f>
        <v>548148.88999998011</v>
      </c>
      <c r="E2293" s="31">
        <f>[2]consoCURRENT!H47079</f>
        <v>476387.29000000004</v>
      </c>
      <c r="F2293" s="31">
        <f>[2]consoCURRENT!I47079</f>
        <v>71748.549999999988</v>
      </c>
      <c r="G2293" s="31">
        <f>[2]consoCURRENT!J47079</f>
        <v>0</v>
      </c>
      <c r="H2293" s="31">
        <f>[2]consoCURRENT!K47079</f>
        <v>0</v>
      </c>
      <c r="I2293" s="31">
        <f>[2]consoCURRENT!L47079</f>
        <v>437953.91000000003</v>
      </c>
      <c r="J2293" s="31">
        <f>[2]consoCURRENT!M47079</f>
        <v>71748.549999999988</v>
      </c>
      <c r="K2293" s="31">
        <f>[2]consoCURRENT!N47079</f>
        <v>0</v>
      </c>
      <c r="L2293" s="31">
        <f>[2]consoCURRENT!O47079</f>
        <v>0</v>
      </c>
      <c r="M2293" s="31">
        <f>[2]consoCURRENT!P47079</f>
        <v>509702.46</v>
      </c>
      <c r="N2293" s="31">
        <f>[2]consoCURRENT!Q47079</f>
        <v>0</v>
      </c>
      <c r="O2293" s="31">
        <f>[2]consoCURRENT!R47079</f>
        <v>38433.379999999997</v>
      </c>
      <c r="P2293" s="31">
        <f>[2]consoCURRENT!S47079</f>
        <v>0</v>
      </c>
      <c r="Q2293" s="31">
        <f>[2]consoCURRENT!T47079</f>
        <v>0</v>
      </c>
      <c r="R2293" s="31">
        <f>[2]consoCURRENT!U47079</f>
        <v>0</v>
      </c>
      <c r="S2293" s="31">
        <f>[2]consoCURRENT!V47079</f>
        <v>0</v>
      </c>
      <c r="T2293" s="31">
        <f>[2]consoCURRENT!W47079</f>
        <v>0</v>
      </c>
      <c r="U2293" s="31">
        <f>[2]consoCURRENT!X47079</f>
        <v>0</v>
      </c>
      <c r="V2293" s="31">
        <f>[2]consoCURRENT!Y47079</f>
        <v>0</v>
      </c>
      <c r="W2293" s="31">
        <f>[2]consoCURRENT!Z47079</f>
        <v>0</v>
      </c>
      <c r="X2293" s="31">
        <f>[2]consoCURRENT!AA47079</f>
        <v>0</v>
      </c>
      <c r="Y2293" s="31">
        <f>[2]consoCURRENT!AB47079</f>
        <v>0</v>
      </c>
      <c r="Z2293" s="31">
        <f>SUM(M2293:Y2293)</f>
        <v>548135.84</v>
      </c>
      <c r="AA2293" s="31">
        <f>D2293-Z2293</f>
        <v>13.049999980139546</v>
      </c>
      <c r="AB2293" s="38">
        <f>Z2293/D2293</f>
        <v>0.99997619259982418</v>
      </c>
      <c r="AC2293" s="32"/>
    </row>
    <row r="2294" spans="1:29" s="33" customFormat="1" ht="18" customHeight="1" x14ac:dyDescent="0.2">
      <c r="A2294" s="36" t="s">
        <v>36</v>
      </c>
      <c r="B2294" s="31">
        <f>[2]consoCURRENT!E47085</f>
        <v>0</v>
      </c>
      <c r="C2294" s="31">
        <f>[2]consoCURRENT!F47085</f>
        <v>0</v>
      </c>
      <c r="D2294" s="31">
        <f>[2]consoCURRENT!G47085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[2]consoCURRENT!E47114</f>
        <v>0</v>
      </c>
      <c r="C2295" s="31">
        <f>[2]consoCURRENT!F47114</f>
        <v>0</v>
      </c>
      <c r="D2295" s="31">
        <f>[2]consoCURRENT!G47114</f>
        <v>0</v>
      </c>
      <c r="E2295" s="31">
        <f>[2]consoCURRENT!H47114</f>
        <v>0</v>
      </c>
      <c r="F2295" s="31">
        <f>[2]consoCURRENT!I47114</f>
        <v>0</v>
      </c>
      <c r="G2295" s="31">
        <f>[2]consoCURRENT!J47114</f>
        <v>0</v>
      </c>
      <c r="H2295" s="31">
        <f>[2]consoCURRENT!K47114</f>
        <v>0</v>
      </c>
      <c r="I2295" s="31">
        <f>[2]consoCURRENT!L47114</f>
        <v>0</v>
      </c>
      <c r="J2295" s="31">
        <f>[2]consoCURRENT!M47114</f>
        <v>0</v>
      </c>
      <c r="K2295" s="31">
        <f>[2]consoCURRENT!N47114</f>
        <v>0</v>
      </c>
      <c r="L2295" s="31">
        <f>[2]consoCURRENT!O47114</f>
        <v>0</v>
      </c>
      <c r="M2295" s="31">
        <f>[2]consoCURRENT!P47114</f>
        <v>0</v>
      </c>
      <c r="N2295" s="31">
        <f>[2]consoCURRENT!Q47114</f>
        <v>0</v>
      </c>
      <c r="O2295" s="31">
        <f>[2]consoCURRENT!R47114</f>
        <v>0</v>
      </c>
      <c r="P2295" s="31">
        <f>[2]consoCURRENT!S47114</f>
        <v>0</v>
      </c>
      <c r="Q2295" s="31">
        <f>[2]consoCURRENT!T47114</f>
        <v>0</v>
      </c>
      <c r="R2295" s="31">
        <f>[2]consoCURRENT!U47114</f>
        <v>0</v>
      </c>
      <c r="S2295" s="31">
        <f>[2]consoCURRENT!V47114</f>
        <v>0</v>
      </c>
      <c r="T2295" s="31">
        <f>[2]consoCURRENT!W47114</f>
        <v>0</v>
      </c>
      <c r="U2295" s="31">
        <f>[2]consoCURRENT!X47114</f>
        <v>0</v>
      </c>
      <c r="V2295" s="31">
        <f>[2]consoCURRENT!Y47114</f>
        <v>0</v>
      </c>
      <c r="W2295" s="31">
        <f>[2]consoCURRENT!Z47114</f>
        <v>0</v>
      </c>
      <c r="X2295" s="31">
        <f>[2]consoCURRENT!AA47114</f>
        <v>0</v>
      </c>
      <c r="Y2295" s="31">
        <f>[2]consoCURRENT!AB47114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548148.88999998011</v>
      </c>
      <c r="C2296" s="40">
        <f>SUM(C2292:C2295)</f>
        <v>0</v>
      </c>
      <c r="D2296" s="40">
        <f>SUM(D2292:D2295)</f>
        <v>548148.88999998011</v>
      </c>
      <c r="E2296" s="40">
        <f t="shared" ref="E2296:Y2296" si="506">SUM(E2292:E2295)</f>
        <v>476387.29000000004</v>
      </c>
      <c r="F2296" s="40">
        <f t="shared" si="506"/>
        <v>71748.549999999988</v>
      </c>
      <c r="G2296" s="40">
        <f t="shared" si="506"/>
        <v>0</v>
      </c>
      <c r="H2296" s="40">
        <f t="shared" si="506"/>
        <v>0</v>
      </c>
      <c r="I2296" s="40">
        <f t="shared" si="506"/>
        <v>437953.91000000003</v>
      </c>
      <c r="J2296" s="40">
        <f t="shared" si="506"/>
        <v>71748.549999999988</v>
      </c>
      <c r="K2296" s="40">
        <f t="shared" si="506"/>
        <v>0</v>
      </c>
      <c r="L2296" s="40">
        <f t="shared" si="506"/>
        <v>0</v>
      </c>
      <c r="M2296" s="40">
        <f t="shared" si="506"/>
        <v>509702.46</v>
      </c>
      <c r="N2296" s="40">
        <f t="shared" si="506"/>
        <v>0</v>
      </c>
      <c r="O2296" s="40">
        <f t="shared" si="506"/>
        <v>38433.379999999997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548135.84</v>
      </c>
      <c r="AA2296" s="40">
        <f>SUM(AA2292:AA2295)</f>
        <v>13.049999980139546</v>
      </c>
      <c r="AB2296" s="41">
        <f>Z2296/D2296</f>
        <v>0.99997619259982418</v>
      </c>
      <c r="AC2296" s="32"/>
    </row>
    <row r="2297" spans="1:29" s="33" customFormat="1" ht="18" hidden="1" customHeight="1" x14ac:dyDescent="0.25">
      <c r="A2297" s="42" t="s">
        <v>39</v>
      </c>
      <c r="B2297" s="31">
        <f>[2]consoCURRENT!E32095</f>
        <v>0</v>
      </c>
      <c r="C2297" s="31">
        <f>[2]consoCURRENT!F32095</f>
        <v>0</v>
      </c>
      <c r="D2297" s="31">
        <f>[2]consoCURRENT!G47118</f>
        <v>0</v>
      </c>
      <c r="E2297" s="31">
        <f>[2]consoCURRENT!H47118</f>
        <v>0</v>
      </c>
      <c r="F2297" s="31">
        <f>[2]consoCURRENT!I47118</f>
        <v>0</v>
      </c>
      <c r="G2297" s="31">
        <f>[2]consoCURRENT!J47118</f>
        <v>0</v>
      </c>
      <c r="H2297" s="31">
        <f>[2]consoCURRENT!K47118</f>
        <v>0</v>
      </c>
      <c r="I2297" s="31">
        <f>[2]consoCURRENT!L47118</f>
        <v>0</v>
      </c>
      <c r="J2297" s="31">
        <f>[2]consoCURRENT!M47118</f>
        <v>0</v>
      </c>
      <c r="K2297" s="31">
        <f>[2]consoCURRENT!N47118</f>
        <v>0</v>
      </c>
      <c r="L2297" s="31">
        <f>[2]consoCURRENT!O47118</f>
        <v>0</v>
      </c>
      <c r="M2297" s="31">
        <f>[2]consoCURRENT!P47118</f>
        <v>0</v>
      </c>
      <c r="N2297" s="31">
        <f>[2]consoCURRENT!Q47118</f>
        <v>0</v>
      </c>
      <c r="O2297" s="31">
        <f>[2]consoCURRENT!R47118</f>
        <v>0</v>
      </c>
      <c r="P2297" s="31">
        <f>[2]consoCURRENT!S47118</f>
        <v>0</v>
      </c>
      <c r="Q2297" s="31">
        <f>[2]consoCURRENT!T47118</f>
        <v>0</v>
      </c>
      <c r="R2297" s="31">
        <f>[2]consoCURRENT!U47118</f>
        <v>0</v>
      </c>
      <c r="S2297" s="31">
        <f>[2]consoCURRENT!V47118</f>
        <v>0</v>
      </c>
      <c r="T2297" s="31">
        <f>[2]consoCURRENT!W47118</f>
        <v>0</v>
      </c>
      <c r="U2297" s="31">
        <f>[2]consoCURRENT!X47118</f>
        <v>0</v>
      </c>
      <c r="V2297" s="31">
        <f>[2]consoCURRENT!Y47118</f>
        <v>0</v>
      </c>
      <c r="W2297" s="31">
        <f>[2]consoCURRENT!Z47118</f>
        <v>0</v>
      </c>
      <c r="X2297" s="31">
        <f>[2]consoCURRENT!AA47118</f>
        <v>0</v>
      </c>
      <c r="Y2297" s="31">
        <f>[2]consoCURRENT!AB47118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548148.88999998011</v>
      </c>
      <c r="C2298" s="40">
        <f>C2297+C2296</f>
        <v>0</v>
      </c>
      <c r="D2298" s="40">
        <f>D2297+D2296</f>
        <v>548148.88999998011</v>
      </c>
      <c r="E2298" s="40">
        <f t="shared" ref="E2298:Y2298" si="507">E2297+E2296</f>
        <v>476387.29000000004</v>
      </c>
      <c r="F2298" s="40">
        <f t="shared" si="507"/>
        <v>71748.549999999988</v>
      </c>
      <c r="G2298" s="40">
        <f t="shared" si="507"/>
        <v>0</v>
      </c>
      <c r="H2298" s="40">
        <f t="shared" si="507"/>
        <v>0</v>
      </c>
      <c r="I2298" s="40">
        <f t="shared" si="507"/>
        <v>437953.91000000003</v>
      </c>
      <c r="J2298" s="40">
        <f t="shared" si="507"/>
        <v>71748.549999999988</v>
      </c>
      <c r="K2298" s="40">
        <f t="shared" si="507"/>
        <v>0</v>
      </c>
      <c r="L2298" s="40">
        <f t="shared" si="507"/>
        <v>0</v>
      </c>
      <c r="M2298" s="40">
        <f t="shared" si="507"/>
        <v>509702.46</v>
      </c>
      <c r="N2298" s="40">
        <f t="shared" si="507"/>
        <v>0</v>
      </c>
      <c r="O2298" s="40">
        <f t="shared" si="507"/>
        <v>38433.379999999997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548135.84</v>
      </c>
      <c r="AA2298" s="40">
        <f>AA2297+AA2296</f>
        <v>13.049999980139546</v>
      </c>
      <c r="AB2298" s="41">
        <f>Z2298/D2298</f>
        <v>0.99997619259982418</v>
      </c>
      <c r="AC2298" s="43"/>
    </row>
    <row r="2299" spans="1:29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4.95" customHeight="1" x14ac:dyDescent="0.25">
      <c r="A2301" s="34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[2]consoCURRENT!E47179</f>
        <v>0</v>
      </c>
      <c r="C2302" s="31">
        <f>[2]consoCURRENT!F47179</f>
        <v>0</v>
      </c>
      <c r="D2302" s="31">
        <f>[2]consoCURRENT!G47179</f>
        <v>0</v>
      </c>
      <c r="E2302" s="31">
        <f>[2]consoCURRENT!H47179</f>
        <v>0</v>
      </c>
      <c r="F2302" s="31">
        <f>[2]consoCURRENT!I47179</f>
        <v>0</v>
      </c>
      <c r="G2302" s="31">
        <f>[2]consoCURRENT!J47179</f>
        <v>0</v>
      </c>
      <c r="H2302" s="31">
        <f>[2]consoCURRENT!K47179</f>
        <v>0</v>
      </c>
      <c r="I2302" s="31">
        <f>[2]consoCURRENT!L47179</f>
        <v>0</v>
      </c>
      <c r="J2302" s="31">
        <f>[2]consoCURRENT!M47179</f>
        <v>0</v>
      </c>
      <c r="K2302" s="31">
        <f>[2]consoCURRENT!N47179</f>
        <v>0</v>
      </c>
      <c r="L2302" s="31">
        <f>[2]consoCURRENT!O47179</f>
        <v>0</v>
      </c>
      <c r="M2302" s="31">
        <f>[2]consoCURRENT!P47179</f>
        <v>0</v>
      </c>
      <c r="N2302" s="31">
        <f>[2]consoCURRENT!Q47179</f>
        <v>0</v>
      </c>
      <c r="O2302" s="31">
        <f>[2]consoCURRENT!R47179</f>
        <v>0</v>
      </c>
      <c r="P2302" s="31">
        <f>[2]consoCURRENT!S47179</f>
        <v>0</v>
      </c>
      <c r="Q2302" s="31">
        <f>[2]consoCURRENT!T47179</f>
        <v>0</v>
      </c>
      <c r="R2302" s="31">
        <f>[2]consoCURRENT!U47179</f>
        <v>0</v>
      </c>
      <c r="S2302" s="31">
        <f>[2]consoCURRENT!V47179</f>
        <v>0</v>
      </c>
      <c r="T2302" s="31">
        <f>[2]consoCURRENT!W47179</f>
        <v>0</v>
      </c>
      <c r="U2302" s="31">
        <f>[2]consoCURRENT!X47179</f>
        <v>0</v>
      </c>
      <c r="V2302" s="31">
        <f>[2]consoCURRENT!Y47179</f>
        <v>0</v>
      </c>
      <c r="W2302" s="31">
        <f>[2]consoCURRENT!Z47179</f>
        <v>0</v>
      </c>
      <c r="X2302" s="31">
        <f>[2]consoCURRENT!AA47179</f>
        <v>0</v>
      </c>
      <c r="Y2302" s="31">
        <f>[2]consoCURRENT!AB47179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[2]consoCURRENT!E47292</f>
        <v>2532914.0100000049</v>
      </c>
      <c r="C2303" s="31">
        <f>[2]consoCURRENT!F47292</f>
        <v>8.7311491370201111E-11</v>
      </c>
      <c r="D2303" s="31">
        <f>[2]consoCURRENT!G47292</f>
        <v>2532914.0100000049</v>
      </c>
      <c r="E2303" s="31">
        <f>[2]consoCURRENT!H47292</f>
        <v>1940883.8900000001</v>
      </c>
      <c r="F2303" s="31">
        <f>[2]consoCURRENT!I47292</f>
        <v>580256.29999999993</v>
      </c>
      <c r="G2303" s="31">
        <f>[2]consoCURRENT!J47292</f>
        <v>0</v>
      </c>
      <c r="H2303" s="31">
        <f>[2]consoCURRENT!K47292</f>
        <v>0</v>
      </c>
      <c r="I2303" s="31">
        <f>[2]consoCURRENT!L47292</f>
        <v>1940883.8900000001</v>
      </c>
      <c r="J2303" s="31">
        <f>[2]consoCURRENT!M47292</f>
        <v>8800</v>
      </c>
      <c r="K2303" s="31">
        <f>[2]consoCURRENT!N47292</f>
        <v>0</v>
      </c>
      <c r="L2303" s="31">
        <f>[2]consoCURRENT!O47292</f>
        <v>0</v>
      </c>
      <c r="M2303" s="31">
        <f>[2]consoCURRENT!P47292</f>
        <v>1949683.8900000001</v>
      </c>
      <c r="N2303" s="31">
        <f>[2]consoCURRENT!Q47292</f>
        <v>0</v>
      </c>
      <c r="O2303" s="31">
        <f>[2]consoCURRENT!R47292</f>
        <v>0</v>
      </c>
      <c r="P2303" s="31">
        <f>[2]consoCURRENT!S47292</f>
        <v>0</v>
      </c>
      <c r="Q2303" s="31">
        <f>[2]consoCURRENT!T47292</f>
        <v>0</v>
      </c>
      <c r="R2303" s="31">
        <f>[2]consoCURRENT!U47292</f>
        <v>571456.29999999993</v>
      </c>
      <c r="S2303" s="31">
        <f>[2]consoCURRENT!V47292</f>
        <v>0</v>
      </c>
      <c r="T2303" s="31">
        <f>[2]consoCURRENT!W47292</f>
        <v>0</v>
      </c>
      <c r="U2303" s="31">
        <f>[2]consoCURRENT!X47292</f>
        <v>0</v>
      </c>
      <c r="V2303" s="31">
        <f>[2]consoCURRENT!Y47292</f>
        <v>0</v>
      </c>
      <c r="W2303" s="31">
        <f>[2]consoCURRENT!Z47292</f>
        <v>0</v>
      </c>
      <c r="X2303" s="31">
        <f>[2]consoCURRENT!AA47292</f>
        <v>0</v>
      </c>
      <c r="Y2303" s="31">
        <f>[2]consoCURRENT!AB47292</f>
        <v>0</v>
      </c>
      <c r="Z2303" s="31">
        <f>SUM(M2303:Y2303)</f>
        <v>2521140.19</v>
      </c>
      <c r="AA2303" s="31">
        <f>D2303-Z2303</f>
        <v>11773.820000004955</v>
      </c>
      <c r="AB2303" s="38">
        <f>Z2303/D2303</f>
        <v>0.99535167007110326</v>
      </c>
      <c r="AC2303" s="32"/>
    </row>
    <row r="2304" spans="1:29" s="33" customFormat="1" ht="18" customHeight="1" x14ac:dyDescent="0.2">
      <c r="A2304" s="36" t="s">
        <v>36</v>
      </c>
      <c r="B2304" s="31">
        <f>[2]consoCURRENT!E47298</f>
        <v>0</v>
      </c>
      <c r="C2304" s="31">
        <f>[2]consoCURRENT!F47298</f>
        <v>0</v>
      </c>
      <c r="D2304" s="31">
        <f>[2]consoCURRENT!G47298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[2]consoCURRENT!E47327</f>
        <v>0</v>
      </c>
      <c r="C2305" s="31">
        <f>[2]consoCURRENT!F47327</f>
        <v>0</v>
      </c>
      <c r="D2305" s="31">
        <f>[2]consoCURRENT!G47327</f>
        <v>0</v>
      </c>
      <c r="E2305" s="31">
        <f>[2]consoCURRENT!H47327</f>
        <v>0</v>
      </c>
      <c r="F2305" s="31">
        <f>[2]consoCURRENT!I47327</f>
        <v>0</v>
      </c>
      <c r="G2305" s="31">
        <f>[2]consoCURRENT!J47327</f>
        <v>0</v>
      </c>
      <c r="H2305" s="31">
        <f>[2]consoCURRENT!K47327</f>
        <v>0</v>
      </c>
      <c r="I2305" s="31">
        <f>[2]consoCURRENT!L47327</f>
        <v>0</v>
      </c>
      <c r="J2305" s="31">
        <f>[2]consoCURRENT!M47327</f>
        <v>0</v>
      </c>
      <c r="K2305" s="31">
        <f>[2]consoCURRENT!N47327</f>
        <v>0</v>
      </c>
      <c r="L2305" s="31">
        <f>[2]consoCURRENT!O47327</f>
        <v>0</v>
      </c>
      <c r="M2305" s="31">
        <f>[2]consoCURRENT!P47327</f>
        <v>0</v>
      </c>
      <c r="N2305" s="31">
        <f>[2]consoCURRENT!Q47327</f>
        <v>0</v>
      </c>
      <c r="O2305" s="31">
        <f>[2]consoCURRENT!R47327</f>
        <v>0</v>
      </c>
      <c r="P2305" s="31">
        <f>[2]consoCURRENT!S47327</f>
        <v>0</v>
      </c>
      <c r="Q2305" s="31">
        <f>[2]consoCURRENT!T47327</f>
        <v>0</v>
      </c>
      <c r="R2305" s="31">
        <f>[2]consoCURRENT!U47327</f>
        <v>0</v>
      </c>
      <c r="S2305" s="31">
        <f>[2]consoCURRENT!V47327</f>
        <v>0</v>
      </c>
      <c r="T2305" s="31">
        <f>[2]consoCURRENT!W47327</f>
        <v>0</v>
      </c>
      <c r="U2305" s="31">
        <f>[2]consoCURRENT!X47327</f>
        <v>0</v>
      </c>
      <c r="V2305" s="31">
        <f>[2]consoCURRENT!Y47327</f>
        <v>0</v>
      </c>
      <c r="W2305" s="31">
        <f>[2]consoCURRENT!Z47327</f>
        <v>0</v>
      </c>
      <c r="X2305" s="31">
        <f>[2]consoCURRENT!AA47327</f>
        <v>0</v>
      </c>
      <c r="Y2305" s="31">
        <f>[2]consoCURRENT!AB47327</f>
        <v>0</v>
      </c>
      <c r="Z2305" s="31">
        <f>[2]consoCURRENT!AC32304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2532914.0100000049</v>
      </c>
      <c r="C2306" s="40">
        <f>SUM(C2302:C2305)</f>
        <v>8.7311491370201111E-11</v>
      </c>
      <c r="D2306" s="40">
        <f>SUM(D2302:D2305)</f>
        <v>2532914.0100000049</v>
      </c>
      <c r="E2306" s="40">
        <f t="shared" ref="E2306:Y2306" si="508">SUM(E2302:E2305)</f>
        <v>1940883.8900000001</v>
      </c>
      <c r="F2306" s="40">
        <f t="shared" si="508"/>
        <v>580256.29999999993</v>
      </c>
      <c r="G2306" s="40">
        <f t="shared" si="508"/>
        <v>0</v>
      </c>
      <c r="H2306" s="40">
        <f t="shared" si="508"/>
        <v>0</v>
      </c>
      <c r="I2306" s="40">
        <f t="shared" si="508"/>
        <v>1940883.8900000001</v>
      </c>
      <c r="J2306" s="40">
        <f t="shared" si="508"/>
        <v>8800</v>
      </c>
      <c r="K2306" s="40">
        <f t="shared" si="508"/>
        <v>0</v>
      </c>
      <c r="L2306" s="40">
        <f t="shared" si="508"/>
        <v>0</v>
      </c>
      <c r="M2306" s="40">
        <f t="shared" si="508"/>
        <v>1949683.8900000001</v>
      </c>
      <c r="N2306" s="40">
        <f t="shared" si="508"/>
        <v>0</v>
      </c>
      <c r="O2306" s="40">
        <f t="shared" si="508"/>
        <v>0</v>
      </c>
      <c r="P2306" s="40">
        <f t="shared" si="508"/>
        <v>0</v>
      </c>
      <c r="Q2306" s="40">
        <f t="shared" si="508"/>
        <v>0</v>
      </c>
      <c r="R2306" s="40">
        <f t="shared" si="508"/>
        <v>571456.29999999993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2521140.19</v>
      </c>
      <c r="AA2306" s="40">
        <f>SUM(AA2302:AA2305)</f>
        <v>11773.820000004955</v>
      </c>
      <c r="AB2306" s="41">
        <f>Z2306/D2306</f>
        <v>0.99535167007110326</v>
      </c>
      <c r="AC2306" s="32"/>
    </row>
    <row r="2307" spans="1:29" s="33" customFormat="1" ht="18" hidden="1" customHeight="1" x14ac:dyDescent="0.25">
      <c r="A2307" s="42" t="s">
        <v>39</v>
      </c>
      <c r="B2307" s="31">
        <f>[2]consoCURRENT!E32308</f>
        <v>0</v>
      </c>
      <c r="C2307" s="31">
        <f>[2]consoCURRENT!F32105</f>
        <v>0</v>
      </c>
      <c r="D2307" s="31">
        <f>[2]consoCURRENT!G47331</f>
        <v>0</v>
      </c>
      <c r="E2307" s="31">
        <f>[2]consoCURRENT!H47331</f>
        <v>0</v>
      </c>
      <c r="F2307" s="31">
        <f>[2]consoCURRENT!I47331</f>
        <v>0</v>
      </c>
      <c r="G2307" s="31">
        <f>[2]consoCURRENT!J47331</f>
        <v>0</v>
      </c>
      <c r="H2307" s="31">
        <f>[2]consoCURRENT!K47331</f>
        <v>0</v>
      </c>
      <c r="I2307" s="31">
        <f>[2]consoCURRENT!L47331</f>
        <v>0</v>
      </c>
      <c r="J2307" s="31">
        <f>[2]consoCURRENT!M47331</f>
        <v>0</v>
      </c>
      <c r="K2307" s="31">
        <f>[2]consoCURRENT!N47331</f>
        <v>0</v>
      </c>
      <c r="L2307" s="31">
        <f>[2]consoCURRENT!O47331</f>
        <v>0</v>
      </c>
      <c r="M2307" s="31">
        <f>[2]consoCURRENT!P47331</f>
        <v>0</v>
      </c>
      <c r="N2307" s="31">
        <f>[2]consoCURRENT!Q47331</f>
        <v>0</v>
      </c>
      <c r="O2307" s="31">
        <f>[2]consoCURRENT!R47331</f>
        <v>0</v>
      </c>
      <c r="P2307" s="31">
        <f>[2]consoCURRENT!S47331</f>
        <v>0</v>
      </c>
      <c r="Q2307" s="31">
        <f>[2]consoCURRENT!T47331</f>
        <v>0</v>
      </c>
      <c r="R2307" s="31">
        <f>[2]consoCURRENT!U47331</f>
        <v>0</v>
      </c>
      <c r="S2307" s="31">
        <f>[2]consoCURRENT!V47331</f>
        <v>0</v>
      </c>
      <c r="T2307" s="31">
        <f>[2]consoCURRENT!W47331</f>
        <v>0</v>
      </c>
      <c r="U2307" s="31">
        <f>[2]consoCURRENT!X47331</f>
        <v>0</v>
      </c>
      <c r="V2307" s="31">
        <f>[2]consoCURRENT!Y47331</f>
        <v>0</v>
      </c>
      <c r="W2307" s="31">
        <f>[2]consoCURRENT!Z47331</f>
        <v>0</v>
      </c>
      <c r="X2307" s="31">
        <f>[2]consoCURRENT!AA47331</f>
        <v>0</v>
      </c>
      <c r="Y2307" s="31">
        <f>[2]consoCURRENT!AB47331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2532914.0100000049</v>
      </c>
      <c r="C2308" s="40">
        <f>C2307+C2306</f>
        <v>8.7311491370201111E-11</v>
      </c>
      <c r="D2308" s="40">
        <f>D2307+D2306</f>
        <v>2532914.0100000049</v>
      </c>
      <c r="E2308" s="40">
        <f t="shared" ref="E2308:Y2308" si="509">E2307+E2306</f>
        <v>1940883.8900000001</v>
      </c>
      <c r="F2308" s="40">
        <f t="shared" si="509"/>
        <v>580256.29999999993</v>
      </c>
      <c r="G2308" s="40">
        <f t="shared" si="509"/>
        <v>0</v>
      </c>
      <c r="H2308" s="40">
        <f t="shared" si="509"/>
        <v>0</v>
      </c>
      <c r="I2308" s="40">
        <f t="shared" si="509"/>
        <v>1940883.8900000001</v>
      </c>
      <c r="J2308" s="40">
        <f t="shared" si="509"/>
        <v>8800</v>
      </c>
      <c r="K2308" s="40">
        <f t="shared" si="509"/>
        <v>0</v>
      </c>
      <c r="L2308" s="40">
        <f t="shared" si="509"/>
        <v>0</v>
      </c>
      <c r="M2308" s="40">
        <f t="shared" si="509"/>
        <v>1949683.8900000001</v>
      </c>
      <c r="N2308" s="40">
        <f t="shared" si="509"/>
        <v>0</v>
      </c>
      <c r="O2308" s="40">
        <f t="shared" si="509"/>
        <v>0</v>
      </c>
      <c r="P2308" s="40">
        <f t="shared" si="509"/>
        <v>0</v>
      </c>
      <c r="Q2308" s="40">
        <f t="shared" si="509"/>
        <v>0</v>
      </c>
      <c r="R2308" s="40">
        <f t="shared" si="509"/>
        <v>571456.29999999993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2521140.19</v>
      </c>
      <c r="AA2308" s="40">
        <f>AA2307+AA2306</f>
        <v>11773.820000004955</v>
      </c>
      <c r="AB2308" s="41">
        <f>Z2308/D2308</f>
        <v>0.99535167007110326</v>
      </c>
      <c r="AC2308" s="43"/>
    </row>
    <row r="2309" spans="1:29" s="74" customFormat="1" ht="22.75" customHeight="1" x14ac:dyDescent="0.25">
      <c r="A2309" s="72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2"/>
      <c r="AA2309" s="48"/>
      <c r="AB2309" s="37"/>
      <c r="AC2309" s="73"/>
    </row>
    <row r="2310" spans="1:29" s="74" customFormat="1" ht="22.75" customHeight="1" x14ac:dyDescent="0.25">
      <c r="A2310" s="72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2"/>
      <c r="AA2310" s="48"/>
      <c r="AB2310" s="37"/>
      <c r="AC2310" s="73"/>
    </row>
    <row r="2311" spans="1:29" s="33" customFormat="1" ht="14.95" customHeight="1" x14ac:dyDescent="0.25">
      <c r="A2311" s="34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75" customHeight="1" x14ac:dyDescent="0.2">
      <c r="A2312" s="36" t="s">
        <v>34</v>
      </c>
      <c r="B2312" s="31">
        <f>[2]consoCURRENT!E47392</f>
        <v>0</v>
      </c>
      <c r="C2312" s="31">
        <f>[2]consoCURRENT!F47392</f>
        <v>0</v>
      </c>
      <c r="D2312" s="31">
        <f>[2]consoCURRENT!G47392</f>
        <v>0</v>
      </c>
      <c r="E2312" s="31">
        <f>[2]consoCURRENT!H47392</f>
        <v>0</v>
      </c>
      <c r="F2312" s="31">
        <f>[2]consoCURRENT!I47392</f>
        <v>0</v>
      </c>
      <c r="G2312" s="31">
        <f>[2]consoCURRENT!J47392</f>
        <v>0</v>
      </c>
      <c r="H2312" s="31">
        <f>[2]consoCURRENT!K47392</f>
        <v>0</v>
      </c>
      <c r="I2312" s="31">
        <f>[2]consoCURRENT!L47392</f>
        <v>0</v>
      </c>
      <c r="J2312" s="31">
        <f>[2]consoCURRENT!M47392</f>
        <v>0</v>
      </c>
      <c r="K2312" s="31">
        <f>[2]consoCURRENT!N47392</f>
        <v>0</v>
      </c>
      <c r="L2312" s="31">
        <f>[2]consoCURRENT!O47392</f>
        <v>0</v>
      </c>
      <c r="M2312" s="31">
        <f>[2]consoCURRENT!P47392</f>
        <v>0</v>
      </c>
      <c r="N2312" s="31">
        <f>[2]consoCURRENT!Q47392</f>
        <v>0</v>
      </c>
      <c r="O2312" s="31">
        <f>[2]consoCURRENT!R47392</f>
        <v>0</v>
      </c>
      <c r="P2312" s="31">
        <f>[2]consoCURRENT!S47392</f>
        <v>0</v>
      </c>
      <c r="Q2312" s="31">
        <f>[2]consoCURRENT!T47392</f>
        <v>0</v>
      </c>
      <c r="R2312" s="31">
        <f>[2]consoCURRENT!U47392</f>
        <v>0</v>
      </c>
      <c r="S2312" s="31">
        <f>[2]consoCURRENT!V47392</f>
        <v>0</v>
      </c>
      <c r="T2312" s="31">
        <f>[2]consoCURRENT!W47392</f>
        <v>0</v>
      </c>
      <c r="U2312" s="31">
        <f>[2]consoCURRENT!X47392</f>
        <v>0</v>
      </c>
      <c r="V2312" s="31">
        <f>[2]consoCURRENT!Y47392</f>
        <v>0</v>
      </c>
      <c r="W2312" s="31">
        <f>[2]consoCURRENT!Z47392</f>
        <v>0</v>
      </c>
      <c r="X2312" s="31">
        <f>[2]consoCURRENT!AA47392</f>
        <v>0</v>
      </c>
      <c r="Y2312" s="31">
        <f>[2]consoCURRENT!AB47392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[2]consoCURRENT!E47505</f>
        <v>38424300.619999982</v>
      </c>
      <c r="C2313" s="31">
        <f>[2]consoCURRENT!F47505</f>
        <v>0</v>
      </c>
      <c r="D2313" s="31">
        <f>[2]consoCURRENT!G47505</f>
        <v>38424300.619999975</v>
      </c>
      <c r="E2313" s="31">
        <f>[2]consoCURRENT!H47505</f>
        <v>22829373.039999999</v>
      </c>
      <c r="F2313" s="31">
        <f>[2]consoCURRENT!I47505</f>
        <v>11000153</v>
      </c>
      <c r="G2313" s="31">
        <f>[2]consoCURRENT!J47505</f>
        <v>0</v>
      </c>
      <c r="H2313" s="31">
        <f>[2]consoCURRENT!K47505</f>
        <v>0</v>
      </c>
      <c r="I2313" s="31">
        <f>[2]consoCURRENT!L47505</f>
        <v>17012628.849999998</v>
      </c>
      <c r="J2313" s="31">
        <f>[2]consoCURRENT!M47505</f>
        <v>10756288.32</v>
      </c>
      <c r="K2313" s="31">
        <f>[2]consoCURRENT!N47505</f>
        <v>0</v>
      </c>
      <c r="L2313" s="31">
        <f>[2]consoCURRENT!O47505</f>
        <v>0</v>
      </c>
      <c r="M2313" s="31">
        <f>[2]consoCURRENT!P47505</f>
        <v>27768917.170000002</v>
      </c>
      <c r="N2313" s="31">
        <f>[2]consoCURRENT!Q47505</f>
        <v>4777754.88</v>
      </c>
      <c r="O2313" s="31">
        <f>[2]consoCURRENT!R47505</f>
        <v>591422.96</v>
      </c>
      <c r="P2313" s="31">
        <f>[2]consoCURRENT!S47505</f>
        <v>447566.35</v>
      </c>
      <c r="Q2313" s="31">
        <f>[2]consoCURRENT!T47505</f>
        <v>108550.64</v>
      </c>
      <c r="R2313" s="31">
        <f>[2]consoCURRENT!U47505</f>
        <v>135314.03999999998</v>
      </c>
      <c r="S2313" s="31">
        <f>[2]consoCURRENT!V47505</f>
        <v>0</v>
      </c>
      <c r="T2313" s="31">
        <f>[2]consoCURRENT!W47505</f>
        <v>0</v>
      </c>
      <c r="U2313" s="31">
        <f>[2]consoCURRENT!X47505</f>
        <v>0</v>
      </c>
      <c r="V2313" s="31">
        <f>[2]consoCURRENT!Y47505</f>
        <v>0</v>
      </c>
      <c r="W2313" s="31">
        <f>[2]consoCURRENT!Z47505</f>
        <v>0</v>
      </c>
      <c r="X2313" s="31">
        <f>[2]consoCURRENT!AA47505</f>
        <v>0</v>
      </c>
      <c r="Y2313" s="31">
        <f>[2]consoCURRENT!AB47505</f>
        <v>0</v>
      </c>
      <c r="Z2313" s="31">
        <f>SUM(M2313:Y2313)</f>
        <v>33829526.039999999</v>
      </c>
      <c r="AA2313" s="31">
        <f>D2313-Z2313</f>
        <v>4594774.5799999759</v>
      </c>
      <c r="AB2313" s="38">
        <f>Z2313/D2313</f>
        <v>0.88042008557448204</v>
      </c>
      <c r="AC2313" s="32"/>
    </row>
    <row r="2314" spans="1:29" s="33" customFormat="1" ht="15.65" customHeight="1" x14ac:dyDescent="0.2">
      <c r="A2314" s="36" t="s">
        <v>36</v>
      </c>
      <c r="B2314" s="31">
        <f>[2]consoCURRENT!E47511</f>
        <v>0</v>
      </c>
      <c r="C2314" s="31">
        <f>[2]consoCURRENT!F47511</f>
        <v>0</v>
      </c>
      <c r="D2314" s="31">
        <f>[2]consoCURRENT!G47511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5" customHeight="1" x14ac:dyDescent="0.2">
      <c r="A2315" s="36" t="s">
        <v>37</v>
      </c>
      <c r="B2315" s="31">
        <f>[2]consoCURRENT!E47540</f>
        <v>0</v>
      </c>
      <c r="C2315" s="31">
        <f>[2]consoCURRENT!F47540</f>
        <v>0</v>
      </c>
      <c r="D2315" s="31">
        <f>[2]consoCURRENT!G47540</f>
        <v>0</v>
      </c>
      <c r="E2315" s="31">
        <f>[2]consoCURRENT!H47540</f>
        <v>0</v>
      </c>
      <c r="F2315" s="31">
        <f>[2]consoCURRENT!I47540</f>
        <v>0</v>
      </c>
      <c r="G2315" s="31">
        <f>[2]consoCURRENT!J47540</f>
        <v>0</v>
      </c>
      <c r="H2315" s="31">
        <f>[2]consoCURRENT!K47540</f>
        <v>0</v>
      </c>
      <c r="I2315" s="31">
        <f>[2]consoCURRENT!L47540</f>
        <v>0</v>
      </c>
      <c r="J2315" s="31">
        <f>[2]consoCURRENT!M47540</f>
        <v>0</v>
      </c>
      <c r="K2315" s="31">
        <f>[2]consoCURRENT!N47540</f>
        <v>0</v>
      </c>
      <c r="L2315" s="31">
        <f>[2]consoCURRENT!O47540</f>
        <v>0</v>
      </c>
      <c r="M2315" s="31">
        <f>[2]consoCURRENT!P47540</f>
        <v>0</v>
      </c>
      <c r="N2315" s="31">
        <f>[2]consoCURRENT!Q47540</f>
        <v>0</v>
      </c>
      <c r="O2315" s="31">
        <f>[2]consoCURRENT!R47540</f>
        <v>0</v>
      </c>
      <c r="P2315" s="31">
        <f>[2]consoCURRENT!S47540</f>
        <v>0</v>
      </c>
      <c r="Q2315" s="31">
        <f>[2]consoCURRENT!T47540</f>
        <v>0</v>
      </c>
      <c r="R2315" s="31">
        <f>[2]consoCURRENT!U47540</f>
        <v>0</v>
      </c>
      <c r="S2315" s="31">
        <f>[2]consoCURRENT!V47540</f>
        <v>0</v>
      </c>
      <c r="T2315" s="31">
        <f>[2]consoCURRENT!W47540</f>
        <v>0</v>
      </c>
      <c r="U2315" s="31">
        <f>[2]consoCURRENT!X47540</f>
        <v>0</v>
      </c>
      <c r="V2315" s="31">
        <f>[2]consoCURRENT!Y47540</f>
        <v>0</v>
      </c>
      <c r="W2315" s="31">
        <f>[2]consoCURRENT!Z47540</f>
        <v>0</v>
      </c>
      <c r="X2315" s="31">
        <f>[2]consoCURRENT!AA47540</f>
        <v>0</v>
      </c>
      <c r="Y2315" s="31">
        <f>[2]consoCURRENT!AB47540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38424300.619999982</v>
      </c>
      <c r="C2316" s="40">
        <f>SUM(C2312:C2315)</f>
        <v>0</v>
      </c>
      <c r="D2316" s="40">
        <f>SUM(D2312:D2315)</f>
        <v>38424300.619999975</v>
      </c>
      <c r="E2316" s="40">
        <f t="shared" ref="E2316:Y2316" si="510">SUM(E2312:E2315)</f>
        <v>22829373.039999999</v>
      </c>
      <c r="F2316" s="40">
        <f t="shared" si="510"/>
        <v>11000153</v>
      </c>
      <c r="G2316" s="40">
        <f t="shared" si="510"/>
        <v>0</v>
      </c>
      <c r="H2316" s="40">
        <f t="shared" si="510"/>
        <v>0</v>
      </c>
      <c r="I2316" s="40">
        <f t="shared" si="510"/>
        <v>17012628.849999998</v>
      </c>
      <c r="J2316" s="40">
        <f t="shared" si="510"/>
        <v>10756288.32</v>
      </c>
      <c r="K2316" s="40">
        <f t="shared" si="510"/>
        <v>0</v>
      </c>
      <c r="L2316" s="40">
        <f t="shared" si="510"/>
        <v>0</v>
      </c>
      <c r="M2316" s="40">
        <f t="shared" si="510"/>
        <v>27768917.170000002</v>
      </c>
      <c r="N2316" s="40">
        <f t="shared" si="510"/>
        <v>4777754.88</v>
      </c>
      <c r="O2316" s="40">
        <f t="shared" si="510"/>
        <v>591422.96</v>
      </c>
      <c r="P2316" s="40">
        <f t="shared" si="510"/>
        <v>447566.35</v>
      </c>
      <c r="Q2316" s="40">
        <f t="shared" si="510"/>
        <v>108550.64</v>
      </c>
      <c r="R2316" s="40">
        <f t="shared" si="510"/>
        <v>135314.03999999998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33829526.039999999</v>
      </c>
      <c r="AA2316" s="40">
        <f>SUM(AA2312:AA2315)</f>
        <v>4594774.5799999759</v>
      </c>
      <c r="AB2316" s="41">
        <f>Z2316/D2316</f>
        <v>0.88042008557448204</v>
      </c>
      <c r="AC2316" s="32"/>
    </row>
    <row r="2317" spans="1:29" s="33" customFormat="1" ht="18" hidden="1" customHeight="1" x14ac:dyDescent="0.25">
      <c r="A2317" s="42" t="s">
        <v>39</v>
      </c>
      <c r="B2317" s="31">
        <f>[2]consoCURRENT!E37992</f>
        <v>0</v>
      </c>
      <c r="C2317" s="31">
        <f>[2]consoCURRENT!F37992</f>
        <v>0</v>
      </c>
      <c r="D2317" s="31">
        <f>[2]consoCURRENT!G47544</f>
        <v>0</v>
      </c>
      <c r="E2317" s="31">
        <f>[2]consoCURRENT!H47544</f>
        <v>0</v>
      </c>
      <c r="F2317" s="31">
        <f>[2]consoCURRENT!I47544</f>
        <v>0</v>
      </c>
      <c r="G2317" s="31">
        <f>[2]consoCURRENT!J47544</f>
        <v>0</v>
      </c>
      <c r="H2317" s="31">
        <f>[2]consoCURRENT!K47544</f>
        <v>0</v>
      </c>
      <c r="I2317" s="31">
        <f>[2]consoCURRENT!L47544</f>
        <v>0</v>
      </c>
      <c r="J2317" s="31">
        <f>[2]consoCURRENT!M47544</f>
        <v>0</v>
      </c>
      <c r="K2317" s="31">
        <f>[2]consoCURRENT!N47544</f>
        <v>0</v>
      </c>
      <c r="L2317" s="31">
        <f>[2]consoCURRENT!O47544</f>
        <v>0</v>
      </c>
      <c r="M2317" s="31">
        <f>[2]consoCURRENT!P47544</f>
        <v>0</v>
      </c>
      <c r="N2317" s="31">
        <f>[2]consoCURRENT!Q47544</f>
        <v>0</v>
      </c>
      <c r="O2317" s="31">
        <f>[2]consoCURRENT!R47544</f>
        <v>0</v>
      </c>
      <c r="P2317" s="31">
        <f>[2]consoCURRENT!S47544</f>
        <v>0</v>
      </c>
      <c r="Q2317" s="31">
        <f>[2]consoCURRENT!T47544</f>
        <v>0</v>
      </c>
      <c r="R2317" s="31">
        <f>[2]consoCURRENT!U47544</f>
        <v>0</v>
      </c>
      <c r="S2317" s="31">
        <f>[2]consoCURRENT!V47544</f>
        <v>0</v>
      </c>
      <c r="T2317" s="31">
        <f>[2]consoCURRENT!W47544</f>
        <v>0</v>
      </c>
      <c r="U2317" s="31">
        <f>[2]consoCURRENT!X47544</f>
        <v>0</v>
      </c>
      <c r="V2317" s="31">
        <f>[2]consoCURRENT!Y47544</f>
        <v>0</v>
      </c>
      <c r="W2317" s="31">
        <f>[2]consoCURRENT!Z47544</f>
        <v>0</v>
      </c>
      <c r="X2317" s="31">
        <f>[2]consoCURRENT!AA47544</f>
        <v>0</v>
      </c>
      <c r="Y2317" s="31">
        <f>[2]consoCURRENT!AB47544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38424300.619999982</v>
      </c>
      <c r="C2318" s="40">
        <f>C2317+C2316</f>
        <v>0</v>
      </c>
      <c r="D2318" s="40">
        <f>D2317+D2316</f>
        <v>38424300.619999975</v>
      </c>
      <c r="E2318" s="40">
        <f t="shared" ref="E2318:Y2318" si="511">E2317+E2316</f>
        <v>22829373.039999999</v>
      </c>
      <c r="F2318" s="40">
        <f t="shared" si="511"/>
        <v>11000153</v>
      </c>
      <c r="G2318" s="40">
        <f t="shared" si="511"/>
        <v>0</v>
      </c>
      <c r="H2318" s="40">
        <f t="shared" si="511"/>
        <v>0</v>
      </c>
      <c r="I2318" s="40">
        <f t="shared" si="511"/>
        <v>17012628.849999998</v>
      </c>
      <c r="J2318" s="40">
        <f t="shared" si="511"/>
        <v>10756288.32</v>
      </c>
      <c r="K2318" s="40">
        <f t="shared" si="511"/>
        <v>0</v>
      </c>
      <c r="L2318" s="40">
        <f t="shared" si="511"/>
        <v>0</v>
      </c>
      <c r="M2318" s="40">
        <f t="shared" si="511"/>
        <v>27768917.170000002</v>
      </c>
      <c r="N2318" s="40">
        <f t="shared" si="511"/>
        <v>4777754.88</v>
      </c>
      <c r="O2318" s="40">
        <f t="shared" si="511"/>
        <v>591422.96</v>
      </c>
      <c r="P2318" s="40">
        <f t="shared" si="511"/>
        <v>447566.35</v>
      </c>
      <c r="Q2318" s="40">
        <f t="shared" si="511"/>
        <v>108550.64</v>
      </c>
      <c r="R2318" s="40">
        <f t="shared" si="511"/>
        <v>135314.03999999998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33829526.039999999</v>
      </c>
      <c r="AA2318" s="40">
        <f>AA2317+AA2316</f>
        <v>4594774.5799999759</v>
      </c>
      <c r="AB2318" s="41">
        <f>Z2318/D2318</f>
        <v>0.88042008557448204</v>
      </c>
      <c r="AC2318" s="43"/>
    </row>
    <row r="2319" spans="1:29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4.95" customHeight="1" x14ac:dyDescent="0.25">
      <c r="A2321" s="34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[2]consoCURRENT!E47605</f>
        <v>0</v>
      </c>
      <c r="C2322" s="31">
        <f>[2]consoCURRENT!F47605</f>
        <v>0</v>
      </c>
      <c r="D2322" s="31">
        <f>[2]consoCURRENT!G47605</f>
        <v>0</v>
      </c>
      <c r="E2322" s="31">
        <f>[2]consoCURRENT!H47605</f>
        <v>0</v>
      </c>
      <c r="F2322" s="31">
        <f>[2]consoCURRENT!I47605</f>
        <v>0</v>
      </c>
      <c r="G2322" s="31">
        <f>[2]consoCURRENT!J47605</f>
        <v>0</v>
      </c>
      <c r="H2322" s="31">
        <f>[2]consoCURRENT!K47605</f>
        <v>0</v>
      </c>
      <c r="I2322" s="31">
        <f>[2]consoCURRENT!L47605</f>
        <v>0</v>
      </c>
      <c r="J2322" s="31">
        <f>[2]consoCURRENT!M47605</f>
        <v>0</v>
      </c>
      <c r="K2322" s="31">
        <f>[2]consoCURRENT!N47605</f>
        <v>0</v>
      </c>
      <c r="L2322" s="31">
        <f>[2]consoCURRENT!O47605</f>
        <v>0</v>
      </c>
      <c r="M2322" s="31">
        <f>[2]consoCURRENT!P47605</f>
        <v>0</v>
      </c>
      <c r="N2322" s="31">
        <f>[2]consoCURRENT!Q47605</f>
        <v>0</v>
      </c>
      <c r="O2322" s="31">
        <f>[2]consoCURRENT!R47605</f>
        <v>0</v>
      </c>
      <c r="P2322" s="31">
        <f>[2]consoCURRENT!S47605</f>
        <v>0</v>
      </c>
      <c r="Q2322" s="31">
        <f>[2]consoCURRENT!T47605</f>
        <v>0</v>
      </c>
      <c r="R2322" s="31">
        <f>[2]consoCURRENT!U47605</f>
        <v>0</v>
      </c>
      <c r="S2322" s="31">
        <f>[2]consoCURRENT!V47605</f>
        <v>0</v>
      </c>
      <c r="T2322" s="31">
        <f>[2]consoCURRENT!W47605</f>
        <v>0</v>
      </c>
      <c r="U2322" s="31">
        <f>[2]consoCURRENT!X47605</f>
        <v>0</v>
      </c>
      <c r="V2322" s="31">
        <f>[2]consoCURRENT!Y47605</f>
        <v>0</v>
      </c>
      <c r="W2322" s="31">
        <f>[2]consoCURRENT!Z47605</f>
        <v>0</v>
      </c>
      <c r="X2322" s="31">
        <f>[2]consoCURRENT!AA47605</f>
        <v>0</v>
      </c>
      <c r="Y2322" s="31">
        <f>[2]consoCURRENT!AB47605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[2]consoCURRENT!E47718</f>
        <v>262004460.44000003</v>
      </c>
      <c r="C2323" s="31">
        <f>[2]consoCURRENT!F47718</f>
        <v>0</v>
      </c>
      <c r="D2323" s="31">
        <f>[2]consoCURRENT!G47718</f>
        <v>262004460.44</v>
      </c>
      <c r="E2323" s="31">
        <f>[2]consoCURRENT!H47718</f>
        <v>22855219.039999999</v>
      </c>
      <c r="F2323" s="31">
        <f>[2]consoCURRENT!I47718</f>
        <v>18537343.109999999</v>
      </c>
      <c r="G2323" s="31">
        <f>[2]consoCURRENT!J47718</f>
        <v>0</v>
      </c>
      <c r="H2323" s="31">
        <f>[2]consoCURRENT!K47718</f>
        <v>0</v>
      </c>
      <c r="I2323" s="31">
        <f>[2]consoCURRENT!L47718</f>
        <v>19834420.43</v>
      </c>
      <c r="J2323" s="31">
        <f>[2]consoCURRENT!M47718</f>
        <v>18150039.489999998</v>
      </c>
      <c r="K2323" s="31">
        <f>[2]consoCURRENT!N47718</f>
        <v>0</v>
      </c>
      <c r="L2323" s="31">
        <f>[2]consoCURRENT!O47718</f>
        <v>0</v>
      </c>
      <c r="M2323" s="31">
        <f>[2]consoCURRENT!P47718</f>
        <v>37984459.920000002</v>
      </c>
      <c r="N2323" s="31">
        <f>[2]consoCURRENT!Q47718</f>
        <v>2939367.61</v>
      </c>
      <c r="O2323" s="31">
        <f>[2]consoCURRENT!R47718</f>
        <v>61653</v>
      </c>
      <c r="P2323" s="31">
        <f>[2]consoCURRENT!S47718</f>
        <v>19778</v>
      </c>
      <c r="Q2323" s="31">
        <f>[2]consoCURRENT!T47718</f>
        <v>74497.22</v>
      </c>
      <c r="R2323" s="31">
        <f>[2]consoCURRENT!U47718</f>
        <v>312806.40000000002</v>
      </c>
      <c r="S2323" s="31">
        <f>[2]consoCURRENT!V47718</f>
        <v>0</v>
      </c>
      <c r="T2323" s="31">
        <f>[2]consoCURRENT!W47718</f>
        <v>0</v>
      </c>
      <c r="U2323" s="31">
        <f>[2]consoCURRENT!X47718</f>
        <v>0</v>
      </c>
      <c r="V2323" s="31">
        <f>[2]consoCURRENT!Y47718</f>
        <v>0</v>
      </c>
      <c r="W2323" s="31">
        <f>[2]consoCURRENT!Z47718</f>
        <v>0</v>
      </c>
      <c r="X2323" s="31">
        <f>[2]consoCURRENT!AA47718</f>
        <v>0</v>
      </c>
      <c r="Y2323" s="31">
        <f>[2]consoCURRENT!AB47718</f>
        <v>0</v>
      </c>
      <c r="Z2323" s="31">
        <f>SUM(M2323:Y2323)</f>
        <v>41392562.149999999</v>
      </c>
      <c r="AA2323" s="31">
        <f>D2323-Z2323</f>
        <v>220611898.28999999</v>
      </c>
      <c r="AB2323" s="38">
        <f>Z2323/D2323</f>
        <v>0.15798418882062906</v>
      </c>
      <c r="AC2323" s="32"/>
    </row>
    <row r="2324" spans="1:29" s="33" customFormat="1" ht="18" customHeight="1" x14ac:dyDescent="0.2">
      <c r="A2324" s="36" t="s">
        <v>36</v>
      </c>
      <c r="B2324" s="31">
        <f>[2]consoCURRENT!E47724</f>
        <v>0</v>
      </c>
      <c r="C2324" s="31">
        <f>[2]consoCURRENT!F47724</f>
        <v>0</v>
      </c>
      <c r="D2324" s="31">
        <f>[2]consoCURRENT!G47724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[2]consoCURRENT!E47753</f>
        <v>0</v>
      </c>
      <c r="C2325" s="31">
        <f>[2]consoCURRENT!F47753</f>
        <v>0</v>
      </c>
      <c r="D2325" s="31">
        <f>[2]consoCURRENT!G47753</f>
        <v>0</v>
      </c>
      <c r="E2325" s="31">
        <f>[2]consoCURRENT!H47753</f>
        <v>0</v>
      </c>
      <c r="F2325" s="31">
        <f>[2]consoCURRENT!I47753</f>
        <v>0</v>
      </c>
      <c r="G2325" s="31">
        <f>[2]consoCURRENT!J47753</f>
        <v>0</v>
      </c>
      <c r="H2325" s="31">
        <f>[2]consoCURRENT!K47753</f>
        <v>0</v>
      </c>
      <c r="I2325" s="31">
        <f>[2]consoCURRENT!L47753</f>
        <v>0</v>
      </c>
      <c r="J2325" s="31">
        <f>[2]consoCURRENT!M47753</f>
        <v>0</v>
      </c>
      <c r="K2325" s="31">
        <f>[2]consoCURRENT!N47753</f>
        <v>0</v>
      </c>
      <c r="L2325" s="31">
        <f>[2]consoCURRENT!O47753</f>
        <v>0</v>
      </c>
      <c r="M2325" s="31">
        <f>[2]consoCURRENT!P47753</f>
        <v>0</v>
      </c>
      <c r="N2325" s="31">
        <f>[2]consoCURRENT!Q47753</f>
        <v>0</v>
      </c>
      <c r="O2325" s="31">
        <f>[2]consoCURRENT!R47753</f>
        <v>0</v>
      </c>
      <c r="P2325" s="31">
        <f>[2]consoCURRENT!S47753</f>
        <v>0</v>
      </c>
      <c r="Q2325" s="31">
        <f>[2]consoCURRENT!T47753</f>
        <v>0</v>
      </c>
      <c r="R2325" s="31">
        <f>[2]consoCURRENT!U47753</f>
        <v>0</v>
      </c>
      <c r="S2325" s="31">
        <f>[2]consoCURRENT!V47753</f>
        <v>0</v>
      </c>
      <c r="T2325" s="31">
        <f>[2]consoCURRENT!W47753</f>
        <v>0</v>
      </c>
      <c r="U2325" s="31">
        <f>[2]consoCURRENT!X47753</f>
        <v>0</v>
      </c>
      <c r="V2325" s="31">
        <f>[2]consoCURRENT!Y47753</f>
        <v>0</v>
      </c>
      <c r="W2325" s="31">
        <f>[2]consoCURRENT!Z47753</f>
        <v>0</v>
      </c>
      <c r="X2325" s="31">
        <f>[2]consoCURRENT!AA47753</f>
        <v>0</v>
      </c>
      <c r="Y2325" s="31">
        <f>[2]consoCURRENT!AB47753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262004460.44000003</v>
      </c>
      <c r="C2326" s="40">
        <f>SUM(C2322:C2325)</f>
        <v>0</v>
      </c>
      <c r="D2326" s="40">
        <f>SUM(D2322:D2325)</f>
        <v>262004460.44</v>
      </c>
      <c r="E2326" s="40">
        <f t="shared" ref="E2326:Y2326" si="512">SUM(E2322:E2325)</f>
        <v>22855219.039999999</v>
      </c>
      <c r="F2326" s="40">
        <f t="shared" si="512"/>
        <v>18537343.109999999</v>
      </c>
      <c r="G2326" s="40">
        <f t="shared" si="512"/>
        <v>0</v>
      </c>
      <c r="H2326" s="40">
        <f t="shared" si="512"/>
        <v>0</v>
      </c>
      <c r="I2326" s="40">
        <f t="shared" si="512"/>
        <v>19834420.43</v>
      </c>
      <c r="J2326" s="40">
        <f t="shared" si="512"/>
        <v>18150039.489999998</v>
      </c>
      <c r="K2326" s="40">
        <f t="shared" si="512"/>
        <v>0</v>
      </c>
      <c r="L2326" s="40">
        <f t="shared" si="512"/>
        <v>0</v>
      </c>
      <c r="M2326" s="40">
        <f t="shared" si="512"/>
        <v>37984459.920000002</v>
      </c>
      <c r="N2326" s="40">
        <f t="shared" si="512"/>
        <v>2939367.61</v>
      </c>
      <c r="O2326" s="40">
        <f t="shared" si="512"/>
        <v>61653</v>
      </c>
      <c r="P2326" s="40">
        <f t="shared" si="512"/>
        <v>19778</v>
      </c>
      <c r="Q2326" s="40">
        <f t="shared" si="512"/>
        <v>74497.22</v>
      </c>
      <c r="R2326" s="40">
        <f t="shared" si="512"/>
        <v>312806.40000000002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41392562.149999999</v>
      </c>
      <c r="AA2326" s="40">
        <f>SUM(AA2322:AA2325)</f>
        <v>220611898.28999999</v>
      </c>
      <c r="AB2326" s="41">
        <f>Z2326/D2326</f>
        <v>0.15798418882062906</v>
      </c>
      <c r="AC2326" s="32"/>
    </row>
    <row r="2327" spans="1:29" s="33" customFormat="1" ht="18" hidden="1" customHeight="1" x14ac:dyDescent="0.25">
      <c r="A2327" s="42" t="s">
        <v>39</v>
      </c>
      <c r="B2327" s="31">
        <f>[2]consoCURRENT!E38205</f>
        <v>0</v>
      </c>
      <c r="C2327" s="31">
        <f>[2]consoCURRENT!F38205</f>
        <v>0</v>
      </c>
      <c r="D2327" s="31">
        <f>[2]consoCURRENT!G47757</f>
        <v>0</v>
      </c>
      <c r="E2327" s="31">
        <f>[2]consoCURRENT!H47757</f>
        <v>0</v>
      </c>
      <c r="F2327" s="31">
        <f>[2]consoCURRENT!I47757</f>
        <v>0</v>
      </c>
      <c r="G2327" s="31">
        <f>[2]consoCURRENT!J47757</f>
        <v>0</v>
      </c>
      <c r="H2327" s="31">
        <f>[2]consoCURRENT!K47757</f>
        <v>0</v>
      </c>
      <c r="I2327" s="31">
        <f>[2]consoCURRENT!L47757</f>
        <v>0</v>
      </c>
      <c r="J2327" s="31">
        <f>[2]consoCURRENT!M47757</f>
        <v>0</v>
      </c>
      <c r="K2327" s="31">
        <f>[2]consoCURRENT!N47757</f>
        <v>0</v>
      </c>
      <c r="L2327" s="31">
        <f>[2]consoCURRENT!O47757</f>
        <v>0</v>
      </c>
      <c r="M2327" s="31">
        <f>[2]consoCURRENT!P47757</f>
        <v>0</v>
      </c>
      <c r="N2327" s="31">
        <f>[2]consoCURRENT!Q47757</f>
        <v>0</v>
      </c>
      <c r="O2327" s="31">
        <f>[2]consoCURRENT!R47757</f>
        <v>0</v>
      </c>
      <c r="P2327" s="31">
        <f>[2]consoCURRENT!S47757</f>
        <v>0</v>
      </c>
      <c r="Q2327" s="31">
        <f>[2]consoCURRENT!T47757</f>
        <v>0</v>
      </c>
      <c r="R2327" s="31">
        <f>[2]consoCURRENT!U47757</f>
        <v>0</v>
      </c>
      <c r="S2327" s="31">
        <f>[2]consoCURRENT!V47757</f>
        <v>0</v>
      </c>
      <c r="T2327" s="31">
        <f>[2]consoCURRENT!W47757</f>
        <v>0</v>
      </c>
      <c r="U2327" s="31">
        <f>[2]consoCURRENT!X47757</f>
        <v>0</v>
      </c>
      <c r="V2327" s="31">
        <f>[2]consoCURRENT!Y47757</f>
        <v>0</v>
      </c>
      <c r="W2327" s="31">
        <f>[2]consoCURRENT!Z47757</f>
        <v>0</v>
      </c>
      <c r="X2327" s="31">
        <f>[2]consoCURRENT!AA47757</f>
        <v>0</v>
      </c>
      <c r="Y2327" s="31">
        <f>[2]consoCURRENT!AB47757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262004460.44000003</v>
      </c>
      <c r="C2328" s="40">
        <f>C2327+C2326</f>
        <v>0</v>
      </c>
      <c r="D2328" s="40">
        <f>D2327+D2326</f>
        <v>262004460.44</v>
      </c>
      <c r="E2328" s="40">
        <f t="shared" ref="E2328:Y2328" si="513">E2327+E2326</f>
        <v>22855219.039999999</v>
      </c>
      <c r="F2328" s="40">
        <f t="shared" si="513"/>
        <v>18537343.109999999</v>
      </c>
      <c r="G2328" s="40">
        <f t="shared" si="513"/>
        <v>0</v>
      </c>
      <c r="H2328" s="40">
        <f t="shared" si="513"/>
        <v>0</v>
      </c>
      <c r="I2328" s="40">
        <f t="shared" si="513"/>
        <v>19834420.43</v>
      </c>
      <c r="J2328" s="40">
        <f t="shared" si="513"/>
        <v>18150039.489999998</v>
      </c>
      <c r="K2328" s="40">
        <f t="shared" si="513"/>
        <v>0</v>
      </c>
      <c r="L2328" s="40">
        <f t="shared" si="513"/>
        <v>0</v>
      </c>
      <c r="M2328" s="40">
        <f t="shared" si="513"/>
        <v>37984459.920000002</v>
      </c>
      <c r="N2328" s="40">
        <f t="shared" si="513"/>
        <v>2939367.61</v>
      </c>
      <c r="O2328" s="40">
        <f t="shared" si="513"/>
        <v>61653</v>
      </c>
      <c r="P2328" s="40">
        <f t="shared" si="513"/>
        <v>19778</v>
      </c>
      <c r="Q2328" s="40">
        <f t="shared" si="513"/>
        <v>74497.22</v>
      </c>
      <c r="R2328" s="40">
        <f t="shared" si="513"/>
        <v>312806.40000000002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41392562.149999999</v>
      </c>
      <c r="AA2328" s="40">
        <f>AA2327+AA2326</f>
        <v>220611898.28999999</v>
      </c>
      <c r="AB2328" s="41">
        <f>Z2328/D2328</f>
        <v>0.15798418882062906</v>
      </c>
      <c r="AC2328" s="43"/>
    </row>
    <row r="2329" spans="1:29" s="33" customFormat="1" ht="14.95" customHeight="1" x14ac:dyDescent="0.25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8"/>
      <c r="AC2329" s="32"/>
    </row>
    <row r="2330" spans="1:29" s="33" customFormat="1" ht="14.95" customHeight="1" x14ac:dyDescent="0.25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8"/>
      <c r="AC2330" s="32"/>
    </row>
    <row r="2331" spans="1:29" s="33" customFormat="1" ht="14.95" customHeight="1" x14ac:dyDescent="0.25">
      <c r="A2331" s="34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[2]consoCURRENT!E47818</f>
        <v>0</v>
      </c>
      <c r="C2332" s="31">
        <f>[2]consoCURRENT!F47818</f>
        <v>0</v>
      </c>
      <c r="D2332" s="31">
        <f>[2]consoCURRENT!G47818</f>
        <v>0</v>
      </c>
      <c r="E2332" s="31">
        <f>[2]consoCURRENT!H47818</f>
        <v>0</v>
      </c>
      <c r="F2332" s="31">
        <f>[2]consoCURRENT!I47818</f>
        <v>0</v>
      </c>
      <c r="G2332" s="31">
        <f>[2]consoCURRENT!J47818</f>
        <v>0</v>
      </c>
      <c r="H2332" s="31">
        <f>[2]consoCURRENT!K47818</f>
        <v>0</v>
      </c>
      <c r="I2332" s="31">
        <f>[2]consoCURRENT!L47818</f>
        <v>0</v>
      </c>
      <c r="J2332" s="31">
        <f>[2]consoCURRENT!M47818</f>
        <v>0</v>
      </c>
      <c r="K2332" s="31">
        <f>[2]consoCURRENT!N47818</f>
        <v>0</v>
      </c>
      <c r="L2332" s="31">
        <f>[2]consoCURRENT!O47818</f>
        <v>0</v>
      </c>
      <c r="M2332" s="31">
        <f>[2]consoCURRENT!P47818</f>
        <v>0</v>
      </c>
      <c r="N2332" s="31">
        <f>[2]consoCURRENT!Q47818</f>
        <v>0</v>
      </c>
      <c r="O2332" s="31">
        <f>[2]consoCURRENT!R47818</f>
        <v>0</v>
      </c>
      <c r="P2332" s="31">
        <f>[2]consoCURRENT!S47818</f>
        <v>0</v>
      </c>
      <c r="Q2332" s="31">
        <f>[2]consoCURRENT!T47818</f>
        <v>0</v>
      </c>
      <c r="R2332" s="31">
        <f>[2]consoCURRENT!U47818</f>
        <v>0</v>
      </c>
      <c r="S2332" s="31">
        <f>[2]consoCURRENT!V47818</f>
        <v>0</v>
      </c>
      <c r="T2332" s="31">
        <f>[2]consoCURRENT!W47818</f>
        <v>0</v>
      </c>
      <c r="U2332" s="31">
        <f>[2]consoCURRENT!X47818</f>
        <v>0</v>
      </c>
      <c r="V2332" s="31">
        <f>[2]consoCURRENT!Y47818</f>
        <v>0</v>
      </c>
      <c r="W2332" s="31">
        <f>[2]consoCURRENT!Z47818</f>
        <v>0</v>
      </c>
      <c r="X2332" s="31">
        <f>[2]consoCURRENT!AA47818</f>
        <v>0</v>
      </c>
      <c r="Y2332" s="31">
        <f>[2]consoCURRENT!AB47818</f>
        <v>0</v>
      </c>
      <c r="Z2332" s="31">
        <f>SUM(M2332:Y2332)</f>
        <v>0</v>
      </c>
      <c r="AA2332" s="31">
        <f>D2332-Z2332</f>
        <v>0</v>
      </c>
      <c r="AB2332" s="38"/>
      <c r="AC2332" s="32"/>
    </row>
    <row r="2333" spans="1:29" s="33" customFormat="1" ht="18" customHeight="1" x14ac:dyDescent="0.2">
      <c r="A2333" s="36" t="s">
        <v>35</v>
      </c>
      <c r="B2333" s="31">
        <f>[2]consoCURRENT!E47931</f>
        <v>4327655.6699937601</v>
      </c>
      <c r="C2333" s="31">
        <f>[2]consoCURRENT!F47931</f>
        <v>0</v>
      </c>
      <c r="D2333" s="31">
        <f>[2]consoCURRENT!G47931</f>
        <v>4327655.6699937601</v>
      </c>
      <c r="E2333" s="31">
        <f>[2]consoCURRENT!H47931</f>
        <v>3478978.48</v>
      </c>
      <c r="F2333" s="31">
        <f>[2]consoCURRENT!I47931</f>
        <v>656139.16999999993</v>
      </c>
      <c r="G2333" s="31">
        <f>[2]consoCURRENT!J47931</f>
        <v>0</v>
      </c>
      <c r="H2333" s="31">
        <f>[2]consoCURRENT!K47931</f>
        <v>0</v>
      </c>
      <c r="I2333" s="31">
        <f>[2]consoCURRENT!L47931</f>
        <v>0</v>
      </c>
      <c r="J2333" s="31">
        <f>[2]consoCURRENT!M47931</f>
        <v>648900.55000000005</v>
      </c>
      <c r="K2333" s="31">
        <f>[2]consoCURRENT!N47931</f>
        <v>0</v>
      </c>
      <c r="L2333" s="31">
        <f>[2]consoCURRENT!O47931</f>
        <v>0</v>
      </c>
      <c r="M2333" s="31">
        <f>[2]consoCURRENT!P47931</f>
        <v>648900.55000000005</v>
      </c>
      <c r="N2333" s="31">
        <f>[2]consoCURRENT!Q47931</f>
        <v>3478978.48</v>
      </c>
      <c r="O2333" s="31">
        <f>[2]consoCURRENT!R47931</f>
        <v>0</v>
      </c>
      <c r="P2333" s="31">
        <f>[2]consoCURRENT!S47931</f>
        <v>0</v>
      </c>
      <c r="Q2333" s="31">
        <f>[2]consoCURRENT!T47931</f>
        <v>7238.62</v>
      </c>
      <c r="R2333" s="31">
        <f>[2]consoCURRENT!U47931</f>
        <v>0</v>
      </c>
      <c r="S2333" s="31">
        <f>[2]consoCURRENT!V47931</f>
        <v>0</v>
      </c>
      <c r="T2333" s="31">
        <f>[2]consoCURRENT!W47931</f>
        <v>0</v>
      </c>
      <c r="U2333" s="31">
        <f>[2]consoCURRENT!X47931</f>
        <v>0</v>
      </c>
      <c r="V2333" s="31">
        <f>[2]consoCURRENT!Y47931</f>
        <v>0</v>
      </c>
      <c r="W2333" s="31">
        <f>[2]consoCURRENT!Z47931</f>
        <v>0</v>
      </c>
      <c r="X2333" s="31">
        <f>[2]consoCURRENT!AA47931</f>
        <v>0</v>
      </c>
      <c r="Y2333" s="31">
        <f>[2]consoCURRENT!AB47931</f>
        <v>0</v>
      </c>
      <c r="Z2333" s="31">
        <f>SUM(M2333:Y2333)</f>
        <v>4135117.6500000004</v>
      </c>
      <c r="AA2333" s="31">
        <f>D2333-Z2333</f>
        <v>192538.01999375969</v>
      </c>
      <c r="AB2333" s="38">
        <f>Z2333/D2333</f>
        <v>0.95550985691196699</v>
      </c>
      <c r="AC2333" s="32"/>
    </row>
    <row r="2334" spans="1:29" s="33" customFormat="1" ht="18" customHeight="1" x14ac:dyDescent="0.2">
      <c r="A2334" s="36" t="s">
        <v>36</v>
      </c>
      <c r="B2334" s="31">
        <f>[2]consoCURRENT!E47937</f>
        <v>0</v>
      </c>
      <c r="C2334" s="31">
        <f>[2]consoCURRENT!F47937</f>
        <v>0</v>
      </c>
      <c r="D2334" s="31">
        <f>[2]consoCURRENT!G47937</f>
        <v>0</v>
      </c>
      <c r="E2334" s="31">
        <f>[2]consoCURRENT!H47937</f>
        <v>0</v>
      </c>
      <c r="F2334" s="31">
        <f>[2]consoCURRENT!I47937</f>
        <v>0</v>
      </c>
      <c r="G2334" s="31">
        <f>[2]consoCURRENT!J47937</f>
        <v>0</v>
      </c>
      <c r="H2334" s="31">
        <f>[2]consoCURRENT!K47937</f>
        <v>0</v>
      </c>
      <c r="I2334" s="31">
        <f>[2]consoCURRENT!L47937</f>
        <v>0</v>
      </c>
      <c r="J2334" s="31">
        <f>[2]consoCURRENT!M47937</f>
        <v>0</v>
      </c>
      <c r="K2334" s="31">
        <f>[2]consoCURRENT!N47937</f>
        <v>0</v>
      </c>
      <c r="L2334" s="31">
        <f>[2]consoCURRENT!O47937</f>
        <v>0</v>
      </c>
      <c r="M2334" s="31">
        <f>[2]consoCURRENT!P47937</f>
        <v>0</v>
      </c>
      <c r="N2334" s="31">
        <f>[2]consoCURRENT!Q47937</f>
        <v>0</v>
      </c>
      <c r="O2334" s="31">
        <f>[2]consoCURRENT!R47937</f>
        <v>0</v>
      </c>
      <c r="P2334" s="31">
        <f>[2]consoCURRENT!S47937</f>
        <v>0</v>
      </c>
      <c r="Q2334" s="31">
        <f>[2]consoCURRENT!T47937</f>
        <v>0</v>
      </c>
      <c r="R2334" s="31">
        <f>[2]consoCURRENT!U47937</f>
        <v>0</v>
      </c>
      <c r="S2334" s="31">
        <f>[2]consoCURRENT!V47937</f>
        <v>0</v>
      </c>
      <c r="T2334" s="31">
        <f>[2]consoCURRENT!W47937</f>
        <v>0</v>
      </c>
      <c r="U2334" s="31">
        <f>[2]consoCURRENT!X47937</f>
        <v>0</v>
      </c>
      <c r="V2334" s="31">
        <f>[2]consoCURRENT!Y47937</f>
        <v>0</v>
      </c>
      <c r="W2334" s="31">
        <f>[2]consoCURRENT!Z47937</f>
        <v>0</v>
      </c>
      <c r="X2334" s="31">
        <f>[2]consoCURRENT!AA47937</f>
        <v>0</v>
      </c>
      <c r="Y2334" s="31">
        <f>[2]consoCURRENT!AB47937</f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[2]consoCURRENT!E47966</f>
        <v>0</v>
      </c>
      <c r="C2335" s="31">
        <f>[2]consoCURRENT!F47966</f>
        <v>0</v>
      </c>
      <c r="D2335" s="31">
        <f>[2]consoCURRENT!G47966</f>
        <v>0</v>
      </c>
      <c r="E2335" s="31">
        <f>[2]consoCURRENT!H47966</f>
        <v>0</v>
      </c>
      <c r="F2335" s="31">
        <f>[2]consoCURRENT!I47966</f>
        <v>0</v>
      </c>
      <c r="G2335" s="31">
        <f>[2]consoCURRENT!J47966</f>
        <v>0</v>
      </c>
      <c r="H2335" s="31">
        <f>[2]consoCURRENT!K47966</f>
        <v>0</v>
      </c>
      <c r="I2335" s="31">
        <f>[2]consoCURRENT!L47966</f>
        <v>0</v>
      </c>
      <c r="J2335" s="31">
        <f>[2]consoCURRENT!M47966</f>
        <v>0</v>
      </c>
      <c r="K2335" s="31">
        <f>[2]consoCURRENT!N47966</f>
        <v>0</v>
      </c>
      <c r="L2335" s="31">
        <f>[2]consoCURRENT!O47966</f>
        <v>0</v>
      </c>
      <c r="M2335" s="31">
        <f>[2]consoCURRENT!P47966</f>
        <v>0</v>
      </c>
      <c r="N2335" s="31">
        <f>[2]consoCURRENT!Q47966</f>
        <v>0</v>
      </c>
      <c r="O2335" s="31">
        <f>[2]consoCURRENT!R47966</f>
        <v>0</v>
      </c>
      <c r="P2335" s="31">
        <f>[2]consoCURRENT!S47966</f>
        <v>0</v>
      </c>
      <c r="Q2335" s="31">
        <f>[2]consoCURRENT!T47966</f>
        <v>0</v>
      </c>
      <c r="R2335" s="31">
        <f>[2]consoCURRENT!U47966</f>
        <v>0</v>
      </c>
      <c r="S2335" s="31">
        <f>[2]consoCURRENT!V47966</f>
        <v>0</v>
      </c>
      <c r="T2335" s="31">
        <f>[2]consoCURRENT!W47966</f>
        <v>0</v>
      </c>
      <c r="U2335" s="31">
        <f>[2]consoCURRENT!X47966</f>
        <v>0</v>
      </c>
      <c r="V2335" s="31">
        <f>[2]consoCURRENT!Y47966</f>
        <v>0</v>
      </c>
      <c r="W2335" s="31">
        <f>[2]consoCURRENT!Z47966</f>
        <v>0</v>
      </c>
      <c r="X2335" s="31">
        <f>[2]consoCURRENT!AA47966</f>
        <v>0</v>
      </c>
      <c r="Y2335" s="31">
        <f>[2]consoCURRENT!AB47966</f>
        <v>0</v>
      </c>
      <c r="Z2335" s="31">
        <f>SUM(M2335:Y2335)</f>
        <v>0</v>
      </c>
      <c r="AA2335" s="31">
        <f>D2335-Z2335</f>
        <v>0</v>
      </c>
      <c r="AB2335" s="38"/>
      <c r="AC2335" s="32"/>
    </row>
    <row r="2336" spans="1:29" s="33" customFormat="1" ht="18" hidden="1" customHeight="1" x14ac:dyDescent="0.25">
      <c r="A2336" s="39" t="s">
        <v>38</v>
      </c>
      <c r="B2336" s="40">
        <f>SUM(B2332:B2335)</f>
        <v>4327655.6699937601</v>
      </c>
      <c r="C2336" s="40">
        <f>SUM(C2332:C2335)</f>
        <v>0</v>
      </c>
      <c r="D2336" s="40">
        <f>SUM(D2332:D2335)</f>
        <v>4327655.6699937601</v>
      </c>
      <c r="E2336" s="40">
        <f t="shared" ref="E2336:Y2336" si="514">SUM(E2332:E2335)</f>
        <v>3478978.48</v>
      </c>
      <c r="F2336" s="40">
        <f t="shared" si="514"/>
        <v>656139.16999999993</v>
      </c>
      <c r="G2336" s="40">
        <f t="shared" si="514"/>
        <v>0</v>
      </c>
      <c r="H2336" s="40">
        <f t="shared" si="514"/>
        <v>0</v>
      </c>
      <c r="I2336" s="40">
        <f t="shared" si="514"/>
        <v>0</v>
      </c>
      <c r="J2336" s="40">
        <f t="shared" si="514"/>
        <v>648900.55000000005</v>
      </c>
      <c r="K2336" s="40">
        <f t="shared" si="514"/>
        <v>0</v>
      </c>
      <c r="L2336" s="40">
        <f t="shared" si="514"/>
        <v>0</v>
      </c>
      <c r="M2336" s="40">
        <f t="shared" si="514"/>
        <v>648900.55000000005</v>
      </c>
      <c r="N2336" s="40">
        <f t="shared" si="514"/>
        <v>3478978.48</v>
      </c>
      <c r="O2336" s="40">
        <f t="shared" si="514"/>
        <v>0</v>
      </c>
      <c r="P2336" s="40">
        <f t="shared" si="514"/>
        <v>0</v>
      </c>
      <c r="Q2336" s="40">
        <f t="shared" si="514"/>
        <v>7238.62</v>
      </c>
      <c r="R2336" s="40">
        <f t="shared" si="514"/>
        <v>0</v>
      </c>
      <c r="S2336" s="40">
        <f t="shared" si="514"/>
        <v>0</v>
      </c>
      <c r="T2336" s="40">
        <f t="shared" si="514"/>
        <v>0</v>
      </c>
      <c r="U2336" s="40">
        <f t="shared" si="514"/>
        <v>0</v>
      </c>
      <c r="V2336" s="40">
        <f t="shared" si="514"/>
        <v>0</v>
      </c>
      <c r="W2336" s="40">
        <f t="shared" si="514"/>
        <v>0</v>
      </c>
      <c r="X2336" s="40">
        <f t="shared" si="514"/>
        <v>0</v>
      </c>
      <c r="Y2336" s="40">
        <f t="shared" si="514"/>
        <v>0</v>
      </c>
      <c r="Z2336" s="40">
        <f>SUM(Z2332:Z2335)</f>
        <v>4135117.6500000004</v>
      </c>
      <c r="AA2336" s="40">
        <f>SUM(AA2332:AA2335)</f>
        <v>192538.01999375969</v>
      </c>
      <c r="AB2336" s="41">
        <f>Z2336/D2336</f>
        <v>0.95550985691196699</v>
      </c>
      <c r="AC2336" s="32"/>
    </row>
    <row r="2337" spans="1:29" s="33" customFormat="1" ht="18" hidden="1" customHeight="1" x14ac:dyDescent="0.25">
      <c r="A2337" s="42" t="s">
        <v>39</v>
      </c>
      <c r="B2337" s="31">
        <f>[2]consoCURRENT!E38215</f>
        <v>0</v>
      </c>
      <c r="C2337" s="31">
        <f>[2]consoCURRENT!F38215</f>
        <v>0</v>
      </c>
      <c r="D2337" s="31">
        <f>[2]consoCURRENT!G47980</f>
        <v>0</v>
      </c>
      <c r="E2337" s="31">
        <f>[2]consoCURRENT!H47980</f>
        <v>0</v>
      </c>
      <c r="F2337" s="31">
        <f>[2]consoCURRENT!I47980</f>
        <v>0</v>
      </c>
      <c r="G2337" s="31">
        <f>[2]consoCURRENT!J47980</f>
        <v>0</v>
      </c>
      <c r="H2337" s="31">
        <f>[2]consoCURRENT!K47980</f>
        <v>0</v>
      </c>
      <c r="I2337" s="31">
        <f>[2]consoCURRENT!L47980</f>
        <v>0</v>
      </c>
      <c r="J2337" s="31">
        <f>[2]consoCURRENT!M47980</f>
        <v>0</v>
      </c>
      <c r="K2337" s="31">
        <f>[2]consoCURRENT!N47980</f>
        <v>0</v>
      </c>
      <c r="L2337" s="31">
        <f>[2]consoCURRENT!O47980</f>
        <v>0</v>
      </c>
      <c r="M2337" s="31">
        <f>[2]consoCURRENT!P47980</f>
        <v>0</v>
      </c>
      <c r="N2337" s="31">
        <f>[2]consoCURRENT!Q47980</f>
        <v>0</v>
      </c>
      <c r="O2337" s="31">
        <f>[2]consoCURRENT!R47980</f>
        <v>0</v>
      </c>
      <c r="P2337" s="31">
        <f>[2]consoCURRENT!S47980</f>
        <v>0</v>
      </c>
      <c r="Q2337" s="31">
        <f>[2]consoCURRENT!T47980</f>
        <v>0</v>
      </c>
      <c r="R2337" s="31">
        <f>[2]consoCURRENT!U47980</f>
        <v>0</v>
      </c>
      <c r="S2337" s="31">
        <f>[2]consoCURRENT!V47980</f>
        <v>0</v>
      </c>
      <c r="T2337" s="31">
        <f>[2]consoCURRENT!W47980</f>
        <v>0</v>
      </c>
      <c r="U2337" s="31">
        <f>[2]consoCURRENT!X47980</f>
        <v>0</v>
      </c>
      <c r="V2337" s="31">
        <f>[2]consoCURRENT!Y47980</f>
        <v>0</v>
      </c>
      <c r="W2337" s="31">
        <f>[2]consoCURRENT!Z47980</f>
        <v>0</v>
      </c>
      <c r="X2337" s="31">
        <f>[2]consoCURRENT!AA47980</f>
        <v>0</v>
      </c>
      <c r="Y2337" s="31">
        <f>[2]consoCURRENT!AB47980</f>
        <v>0</v>
      </c>
      <c r="Z2337" s="31">
        <f>SUM(M2337:Y2337)</f>
        <v>0</v>
      </c>
      <c r="AA2337" s="31">
        <f>D2337-Z2337</f>
        <v>0</v>
      </c>
      <c r="AB2337" s="38"/>
      <c r="AC2337" s="32"/>
    </row>
    <row r="2338" spans="1:29" s="33" customFormat="1" ht="18" customHeight="1" x14ac:dyDescent="0.25">
      <c r="A2338" s="39" t="s">
        <v>40</v>
      </c>
      <c r="B2338" s="40">
        <f>B2337+B2336</f>
        <v>4327655.6699937601</v>
      </c>
      <c r="C2338" s="40">
        <f>C2337+C2336</f>
        <v>0</v>
      </c>
      <c r="D2338" s="40">
        <f>D2337+D2336</f>
        <v>4327655.6699937601</v>
      </c>
      <c r="E2338" s="40">
        <f t="shared" ref="E2338:Y2338" si="515">E2337+E2336</f>
        <v>3478978.48</v>
      </c>
      <c r="F2338" s="40">
        <f t="shared" si="515"/>
        <v>656139.16999999993</v>
      </c>
      <c r="G2338" s="40">
        <f t="shared" si="515"/>
        <v>0</v>
      </c>
      <c r="H2338" s="40">
        <f t="shared" si="515"/>
        <v>0</v>
      </c>
      <c r="I2338" s="40">
        <f t="shared" si="515"/>
        <v>0</v>
      </c>
      <c r="J2338" s="40">
        <f t="shared" si="515"/>
        <v>648900.55000000005</v>
      </c>
      <c r="K2338" s="40">
        <f t="shared" si="515"/>
        <v>0</v>
      </c>
      <c r="L2338" s="40">
        <f t="shared" si="515"/>
        <v>0</v>
      </c>
      <c r="M2338" s="40">
        <f t="shared" si="515"/>
        <v>648900.55000000005</v>
      </c>
      <c r="N2338" s="40">
        <f t="shared" si="515"/>
        <v>3478978.48</v>
      </c>
      <c r="O2338" s="40">
        <f t="shared" si="515"/>
        <v>0</v>
      </c>
      <c r="P2338" s="40">
        <f t="shared" si="515"/>
        <v>0</v>
      </c>
      <c r="Q2338" s="40">
        <f t="shared" si="515"/>
        <v>7238.62</v>
      </c>
      <c r="R2338" s="40">
        <f t="shared" si="515"/>
        <v>0</v>
      </c>
      <c r="S2338" s="40">
        <f t="shared" si="515"/>
        <v>0</v>
      </c>
      <c r="T2338" s="40">
        <f t="shared" si="515"/>
        <v>0</v>
      </c>
      <c r="U2338" s="40">
        <f t="shared" si="515"/>
        <v>0</v>
      </c>
      <c r="V2338" s="40">
        <f t="shared" si="515"/>
        <v>0</v>
      </c>
      <c r="W2338" s="40">
        <f t="shared" si="515"/>
        <v>0</v>
      </c>
      <c r="X2338" s="40">
        <f t="shared" si="515"/>
        <v>0</v>
      </c>
      <c r="Y2338" s="40">
        <f t="shared" si="515"/>
        <v>0</v>
      </c>
      <c r="Z2338" s="40">
        <f>Z2337+Z2336</f>
        <v>4135117.6500000004</v>
      </c>
      <c r="AA2338" s="40">
        <f>AA2337+AA2336</f>
        <v>192538.01999375969</v>
      </c>
      <c r="AB2338" s="41">
        <f>Z2338/D2338</f>
        <v>0.95550985691196699</v>
      </c>
      <c r="AC2338" s="43"/>
    </row>
    <row r="2339" spans="1:29" s="74" customFormat="1" ht="22.75" customHeight="1" x14ac:dyDescent="0.25">
      <c r="A2339" s="72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62"/>
      <c r="AA2339" s="48"/>
      <c r="AB2339" s="37"/>
      <c r="AC2339" s="73"/>
    </row>
    <row r="2340" spans="1:29" s="74" customFormat="1" ht="22.75" customHeight="1" x14ac:dyDescent="0.25">
      <c r="A2340" s="72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62"/>
      <c r="AA2340" s="48"/>
      <c r="AB2340" s="37"/>
      <c r="AC2340" s="73"/>
    </row>
    <row r="2341" spans="1:29" s="33" customFormat="1" ht="14.95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18" customHeight="1" x14ac:dyDescent="0.2">
      <c r="A2342" s="36" t="s">
        <v>34</v>
      </c>
      <c r="B2342" s="31">
        <f>B2322+B2312+B2302+B2292+B2282+B2272+B2092+B2332</f>
        <v>0</v>
      </c>
      <c r="C2342" s="31">
        <f t="shared" ref="C2342:Y2345" si="516">C2322+C2312+C2302+C2292+C2282+C2272+C2092+C2332</f>
        <v>0</v>
      </c>
      <c r="D2342" s="31">
        <f t="shared" si="516"/>
        <v>0</v>
      </c>
      <c r="E2342" s="31">
        <f>E2322+E2312+E2302+E2292+E2282+E2272+E2092+E2332</f>
        <v>0</v>
      </c>
      <c r="F2342" s="31">
        <f>F2322+F2312+F2302+F2292+F2282+F2272+F2092+F2332</f>
        <v>0</v>
      </c>
      <c r="G2342" s="31">
        <f t="shared" si="516"/>
        <v>0</v>
      </c>
      <c r="H2342" s="31">
        <f t="shared" si="516"/>
        <v>0</v>
      </c>
      <c r="I2342" s="31">
        <f t="shared" si="516"/>
        <v>0</v>
      </c>
      <c r="J2342" s="31">
        <f>J2322+J2312+J2302+J2292+J2282+J2272+J2092+J2332</f>
        <v>0</v>
      </c>
      <c r="K2342" s="31">
        <f t="shared" si="516"/>
        <v>0</v>
      </c>
      <c r="L2342" s="31">
        <f t="shared" si="516"/>
        <v>0</v>
      </c>
      <c r="M2342" s="31">
        <f t="shared" si="516"/>
        <v>0</v>
      </c>
      <c r="N2342" s="31">
        <f t="shared" si="516"/>
        <v>0</v>
      </c>
      <c r="O2342" s="31">
        <f t="shared" si="516"/>
        <v>0</v>
      </c>
      <c r="P2342" s="31">
        <f t="shared" si="516"/>
        <v>0</v>
      </c>
      <c r="Q2342" s="31">
        <f t="shared" si="516"/>
        <v>0</v>
      </c>
      <c r="R2342" s="31">
        <f t="shared" si="516"/>
        <v>0</v>
      </c>
      <c r="S2342" s="31">
        <f t="shared" si="516"/>
        <v>0</v>
      </c>
      <c r="T2342" s="31">
        <f t="shared" si="516"/>
        <v>0</v>
      </c>
      <c r="U2342" s="31">
        <f t="shared" si="516"/>
        <v>0</v>
      </c>
      <c r="V2342" s="31">
        <f t="shared" si="516"/>
        <v>0</v>
      </c>
      <c r="W2342" s="31">
        <f t="shared" si="516"/>
        <v>0</v>
      </c>
      <c r="X2342" s="31">
        <f t="shared" si="516"/>
        <v>0</v>
      </c>
      <c r="Y2342" s="31">
        <f>Y2322+Y2312+Y2302+Y2292+Y2282+Y2272+Y2092+Y2332</f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18" customHeight="1" x14ac:dyDescent="0.2">
      <c r="A2343" s="36" t="s">
        <v>35</v>
      </c>
      <c r="B2343" s="31">
        <f t="shared" ref="B2343:Q2345" si="517">B2323+B2313+B2303+B2293+B2283+B2273+B2093+B2333</f>
        <v>620913281.92999375</v>
      </c>
      <c r="C2343" s="31">
        <f t="shared" si="517"/>
        <v>9.4360075308941305E-11</v>
      </c>
      <c r="D2343" s="31">
        <f t="shared" si="517"/>
        <v>620913281.92999375</v>
      </c>
      <c r="E2343" s="31">
        <f t="shared" si="517"/>
        <v>185580364.97</v>
      </c>
      <c r="F2343" s="31">
        <f t="shared" si="517"/>
        <v>113792560.54000001</v>
      </c>
      <c r="G2343" s="31">
        <f t="shared" si="517"/>
        <v>0</v>
      </c>
      <c r="H2343" s="31">
        <f t="shared" si="517"/>
        <v>0</v>
      </c>
      <c r="I2343" s="31">
        <f t="shared" si="517"/>
        <v>104044650.78999999</v>
      </c>
      <c r="J2343" s="31">
        <f t="shared" si="517"/>
        <v>88259903.469999999</v>
      </c>
      <c r="K2343" s="31">
        <f t="shared" si="517"/>
        <v>0</v>
      </c>
      <c r="L2343" s="31">
        <f t="shared" si="517"/>
        <v>0</v>
      </c>
      <c r="M2343" s="31">
        <f t="shared" si="517"/>
        <v>192304554.26000002</v>
      </c>
      <c r="N2343" s="31">
        <f t="shared" si="517"/>
        <v>21794014.039999999</v>
      </c>
      <c r="O2343" s="31">
        <f t="shared" si="517"/>
        <v>59472998.669999994</v>
      </c>
      <c r="P2343" s="31">
        <f t="shared" si="517"/>
        <v>268701.47000000143</v>
      </c>
      <c r="Q2343" s="31">
        <f t="shared" si="517"/>
        <v>14222048.199999997</v>
      </c>
      <c r="R2343" s="31">
        <f t="shared" si="516"/>
        <v>11310608.870000001</v>
      </c>
      <c r="S2343" s="31">
        <f t="shared" si="516"/>
        <v>0</v>
      </c>
      <c r="T2343" s="31">
        <f t="shared" si="516"/>
        <v>0</v>
      </c>
      <c r="U2343" s="31">
        <f t="shared" si="516"/>
        <v>0</v>
      </c>
      <c r="V2343" s="31">
        <f t="shared" si="516"/>
        <v>0</v>
      </c>
      <c r="W2343" s="31">
        <f t="shared" si="516"/>
        <v>0</v>
      </c>
      <c r="X2343" s="31">
        <f t="shared" si="516"/>
        <v>0</v>
      </c>
      <c r="Y2343" s="31">
        <f t="shared" si="516"/>
        <v>0</v>
      </c>
      <c r="Z2343" s="31">
        <f>SUM(M2343:Y2343)</f>
        <v>299372925.51000005</v>
      </c>
      <c r="AA2343" s="31">
        <f>D2343-Z2343</f>
        <v>321540356.4199937</v>
      </c>
      <c r="AB2343" s="38">
        <f>Z2343/D2343</f>
        <v>0.48214933425075857</v>
      </c>
      <c r="AC2343" s="32"/>
    </row>
    <row r="2344" spans="1:29" s="33" customFormat="1" ht="18" customHeight="1" x14ac:dyDescent="0.2">
      <c r="A2344" s="36" t="s">
        <v>36</v>
      </c>
      <c r="B2344" s="31">
        <f t="shared" si="517"/>
        <v>0</v>
      </c>
      <c r="C2344" s="31">
        <f t="shared" si="516"/>
        <v>0</v>
      </c>
      <c r="D2344" s="31">
        <f t="shared" si="516"/>
        <v>0</v>
      </c>
      <c r="E2344" s="31">
        <f t="shared" si="516"/>
        <v>0</v>
      </c>
      <c r="F2344" s="31">
        <f t="shared" si="516"/>
        <v>0</v>
      </c>
      <c r="G2344" s="31">
        <f t="shared" si="516"/>
        <v>0</v>
      </c>
      <c r="H2344" s="31">
        <f t="shared" si="516"/>
        <v>0</v>
      </c>
      <c r="I2344" s="31">
        <f t="shared" si="516"/>
        <v>0</v>
      </c>
      <c r="J2344" s="31">
        <f t="shared" si="516"/>
        <v>0</v>
      </c>
      <c r="K2344" s="31">
        <f t="shared" si="516"/>
        <v>0</v>
      </c>
      <c r="L2344" s="31">
        <f t="shared" si="516"/>
        <v>0</v>
      </c>
      <c r="M2344" s="31">
        <f t="shared" si="516"/>
        <v>0</v>
      </c>
      <c r="N2344" s="31">
        <f t="shared" si="516"/>
        <v>0</v>
      </c>
      <c r="O2344" s="31">
        <f t="shared" si="516"/>
        <v>0</v>
      </c>
      <c r="P2344" s="31">
        <f t="shared" si="516"/>
        <v>0</v>
      </c>
      <c r="Q2344" s="31">
        <f t="shared" si="516"/>
        <v>0</v>
      </c>
      <c r="R2344" s="31">
        <f t="shared" si="516"/>
        <v>0</v>
      </c>
      <c r="S2344" s="31">
        <f t="shared" si="516"/>
        <v>0</v>
      </c>
      <c r="T2344" s="31">
        <f t="shared" si="516"/>
        <v>0</v>
      </c>
      <c r="U2344" s="31">
        <f t="shared" si="516"/>
        <v>0</v>
      </c>
      <c r="V2344" s="31">
        <f t="shared" si="516"/>
        <v>0</v>
      </c>
      <c r="W2344" s="31">
        <f t="shared" si="516"/>
        <v>0</v>
      </c>
      <c r="X2344" s="31">
        <f t="shared" si="516"/>
        <v>0</v>
      </c>
      <c r="Y2344" s="31">
        <f t="shared" si="516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18" customHeight="1" x14ac:dyDescent="0.2">
      <c r="A2345" s="36" t="s">
        <v>37</v>
      </c>
      <c r="B2345" s="31">
        <f t="shared" si="517"/>
        <v>0</v>
      </c>
      <c r="C2345" s="31">
        <f t="shared" si="516"/>
        <v>0</v>
      </c>
      <c r="D2345" s="31">
        <f t="shared" si="516"/>
        <v>0</v>
      </c>
      <c r="E2345" s="31">
        <f t="shared" si="516"/>
        <v>0</v>
      </c>
      <c r="F2345" s="31">
        <f t="shared" si="516"/>
        <v>0</v>
      </c>
      <c r="G2345" s="31">
        <f t="shared" si="516"/>
        <v>0</v>
      </c>
      <c r="H2345" s="31">
        <f t="shared" si="516"/>
        <v>0</v>
      </c>
      <c r="I2345" s="31">
        <f t="shared" si="516"/>
        <v>0</v>
      </c>
      <c r="J2345" s="31">
        <f t="shared" si="516"/>
        <v>0</v>
      </c>
      <c r="K2345" s="31">
        <f t="shared" si="516"/>
        <v>0</v>
      </c>
      <c r="L2345" s="31">
        <f t="shared" si="516"/>
        <v>0</v>
      </c>
      <c r="M2345" s="31">
        <f t="shared" si="516"/>
        <v>0</v>
      </c>
      <c r="N2345" s="31">
        <f t="shared" si="516"/>
        <v>0</v>
      </c>
      <c r="O2345" s="31">
        <f t="shared" si="516"/>
        <v>0</v>
      </c>
      <c r="P2345" s="31">
        <f t="shared" si="516"/>
        <v>0</v>
      </c>
      <c r="Q2345" s="31">
        <f t="shared" si="516"/>
        <v>0</v>
      </c>
      <c r="R2345" s="31">
        <f t="shared" si="516"/>
        <v>0</v>
      </c>
      <c r="S2345" s="31">
        <f t="shared" si="516"/>
        <v>0</v>
      </c>
      <c r="T2345" s="31">
        <f t="shared" si="516"/>
        <v>0</v>
      </c>
      <c r="U2345" s="31">
        <f t="shared" si="516"/>
        <v>0</v>
      </c>
      <c r="V2345" s="31">
        <f t="shared" si="516"/>
        <v>0</v>
      </c>
      <c r="W2345" s="31">
        <f t="shared" si="516"/>
        <v>0</v>
      </c>
      <c r="X2345" s="31">
        <f t="shared" si="516"/>
        <v>0</v>
      </c>
      <c r="Y2345" s="31">
        <f t="shared" si="516"/>
        <v>0</v>
      </c>
      <c r="Z2345" s="31">
        <f>SUM(M2345:Y2345)</f>
        <v>0</v>
      </c>
      <c r="AA2345" s="31">
        <f>D2345-Z2345</f>
        <v>0</v>
      </c>
      <c r="AB2345" s="37" t="e">
        <f>Z2345/D2345</f>
        <v>#DIV/0!</v>
      </c>
      <c r="AC2345" s="32"/>
    </row>
    <row r="2346" spans="1:29" s="33" customFormat="1" ht="20.399999999999999" hidden="1" customHeight="1" x14ac:dyDescent="0.25">
      <c r="A2346" s="39" t="s">
        <v>38</v>
      </c>
      <c r="B2346" s="40">
        <f>SUM(B2342:B2345)</f>
        <v>620913281.92999375</v>
      </c>
      <c r="C2346" s="40">
        <f>SUM(C2342:C2345)</f>
        <v>9.4360075308941305E-11</v>
      </c>
      <c r="D2346" s="40">
        <f>SUM(D2342:D2345)</f>
        <v>620913281.92999375</v>
      </c>
      <c r="E2346" s="40">
        <f t="shared" ref="E2346:Y2346" si="518">SUM(E2342:E2345)</f>
        <v>185580364.97</v>
      </c>
      <c r="F2346" s="40">
        <f t="shared" si="518"/>
        <v>113792560.54000001</v>
      </c>
      <c r="G2346" s="40">
        <f t="shared" si="518"/>
        <v>0</v>
      </c>
      <c r="H2346" s="40">
        <f t="shared" si="518"/>
        <v>0</v>
      </c>
      <c r="I2346" s="40">
        <f t="shared" si="518"/>
        <v>104044650.78999999</v>
      </c>
      <c r="J2346" s="40">
        <f t="shared" si="518"/>
        <v>88259903.469999999</v>
      </c>
      <c r="K2346" s="40">
        <f t="shared" si="518"/>
        <v>0</v>
      </c>
      <c r="L2346" s="40">
        <f t="shared" si="518"/>
        <v>0</v>
      </c>
      <c r="M2346" s="40">
        <f t="shared" si="518"/>
        <v>192304554.26000002</v>
      </c>
      <c r="N2346" s="40">
        <f t="shared" si="518"/>
        <v>21794014.039999999</v>
      </c>
      <c r="O2346" s="40">
        <f t="shared" si="518"/>
        <v>59472998.669999994</v>
      </c>
      <c r="P2346" s="40">
        <f t="shared" si="518"/>
        <v>268701.47000000143</v>
      </c>
      <c r="Q2346" s="40">
        <f t="shared" si="518"/>
        <v>14222048.199999997</v>
      </c>
      <c r="R2346" s="40">
        <f t="shared" si="518"/>
        <v>11310608.870000001</v>
      </c>
      <c r="S2346" s="40">
        <f t="shared" si="518"/>
        <v>0</v>
      </c>
      <c r="T2346" s="40">
        <f t="shared" si="518"/>
        <v>0</v>
      </c>
      <c r="U2346" s="40">
        <f t="shared" si="518"/>
        <v>0</v>
      </c>
      <c r="V2346" s="40">
        <f t="shared" si="518"/>
        <v>0</v>
      </c>
      <c r="W2346" s="40">
        <f t="shared" si="518"/>
        <v>0</v>
      </c>
      <c r="X2346" s="40">
        <f t="shared" si="518"/>
        <v>0</v>
      </c>
      <c r="Y2346" s="40">
        <f t="shared" si="518"/>
        <v>0</v>
      </c>
      <c r="Z2346" s="40">
        <f>SUM(Z2342:Z2345)</f>
        <v>299372925.51000005</v>
      </c>
      <c r="AA2346" s="40">
        <f>SUM(AA2342:AA2345)</f>
        <v>321540356.4199937</v>
      </c>
      <c r="AB2346" s="41">
        <f>Z2346/D2346</f>
        <v>0.48214933425075857</v>
      </c>
      <c r="AC2346" s="32"/>
    </row>
    <row r="2347" spans="1:29" s="33" customFormat="1" ht="23.1" hidden="1" customHeight="1" x14ac:dyDescent="0.25">
      <c r="A2347" s="42" t="s">
        <v>39</v>
      </c>
      <c r="B2347" s="31">
        <f>B2327+B2317+B2307+B2297+B2287+B2277+B2097</f>
        <v>0</v>
      </c>
      <c r="C2347" s="31">
        <f>C2327+C2317+C2307+C2297+C2287+C2277+C2097</f>
        <v>0</v>
      </c>
      <c r="D2347" s="31">
        <f>D2327+D2317+D2307+D2297+D2287+D2277+D2097</f>
        <v>0</v>
      </c>
      <c r="E2347" s="31">
        <f t="shared" ref="E2347:Y2347" si="519">E2327+E2317+E2307+E2297+E2287+E2277+E2097</f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25.3" customHeight="1" x14ac:dyDescent="0.25">
      <c r="A2348" s="39" t="s">
        <v>40</v>
      </c>
      <c r="B2348" s="40">
        <f t="shared" ref="B2348:Z2348" si="520">B2347+B2346</f>
        <v>620913281.92999375</v>
      </c>
      <c r="C2348" s="40">
        <f t="shared" si="520"/>
        <v>9.4360075308941305E-11</v>
      </c>
      <c r="D2348" s="40">
        <f t="shared" si="520"/>
        <v>620913281.92999375</v>
      </c>
      <c r="E2348" s="40">
        <f t="shared" si="520"/>
        <v>185580364.97</v>
      </c>
      <c r="F2348" s="40">
        <f t="shared" si="520"/>
        <v>113792560.54000001</v>
      </c>
      <c r="G2348" s="40">
        <f t="shared" si="520"/>
        <v>0</v>
      </c>
      <c r="H2348" s="40">
        <f t="shared" si="520"/>
        <v>0</v>
      </c>
      <c r="I2348" s="40">
        <f t="shared" si="520"/>
        <v>104044650.78999999</v>
      </c>
      <c r="J2348" s="40">
        <f t="shared" si="520"/>
        <v>88259903.469999999</v>
      </c>
      <c r="K2348" s="40">
        <f t="shared" si="520"/>
        <v>0</v>
      </c>
      <c r="L2348" s="40">
        <f t="shared" si="520"/>
        <v>0</v>
      </c>
      <c r="M2348" s="40">
        <f t="shared" si="520"/>
        <v>192304554.26000002</v>
      </c>
      <c r="N2348" s="40">
        <f t="shared" si="520"/>
        <v>21794014.039999999</v>
      </c>
      <c r="O2348" s="40">
        <f t="shared" si="520"/>
        <v>59472998.669999994</v>
      </c>
      <c r="P2348" s="40">
        <f t="shared" si="520"/>
        <v>268701.47000000143</v>
      </c>
      <c r="Q2348" s="40">
        <f t="shared" si="520"/>
        <v>14222048.199999997</v>
      </c>
      <c r="R2348" s="40">
        <f t="shared" si="520"/>
        <v>11310608.870000001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299372925.51000005</v>
      </c>
      <c r="AA2348" s="40">
        <f>AA2347+AA2346</f>
        <v>321540356.4199937</v>
      </c>
      <c r="AB2348" s="41">
        <f>Z2348/D2348</f>
        <v>0.48214933425075857</v>
      </c>
      <c r="AC2348" s="43"/>
    </row>
    <row r="2349" spans="1:29" s="33" customFormat="1" ht="14.95" customHeight="1" x14ac:dyDescent="0.25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8"/>
      <c r="AC2349" s="32"/>
    </row>
    <row r="2350" spans="1:29" s="33" customFormat="1" ht="14.95" customHeight="1" x14ac:dyDescent="0.25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8"/>
      <c r="AC2350" s="32"/>
    </row>
    <row r="2351" spans="1:29" s="33" customFormat="1" ht="20.05" customHeight="1" x14ac:dyDescent="0.25">
      <c r="A2351" s="47" t="s">
        <v>122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27" customHeight="1" x14ac:dyDescent="0.2">
      <c r="A2352" s="36" t="s">
        <v>34</v>
      </c>
      <c r="B2352" s="31">
        <f t="shared" ref="B2352:Y2355" si="521">B2342+B2080</f>
        <v>0</v>
      </c>
      <c r="C2352" s="31">
        <f t="shared" si="521"/>
        <v>0</v>
      </c>
      <c r="D2352" s="31">
        <f t="shared" si="521"/>
        <v>0</v>
      </c>
      <c r="E2352" s="31">
        <f t="shared" si="521"/>
        <v>0</v>
      </c>
      <c r="F2352" s="31">
        <f t="shared" si="521"/>
        <v>0</v>
      </c>
      <c r="G2352" s="31">
        <f t="shared" si="521"/>
        <v>0</v>
      </c>
      <c r="H2352" s="31">
        <f t="shared" si="521"/>
        <v>0</v>
      </c>
      <c r="I2352" s="31">
        <f t="shared" si="521"/>
        <v>0</v>
      </c>
      <c r="J2352" s="31">
        <f t="shared" si="521"/>
        <v>0</v>
      </c>
      <c r="K2352" s="31">
        <f t="shared" si="521"/>
        <v>0</v>
      </c>
      <c r="L2352" s="31">
        <f t="shared" si="521"/>
        <v>0</v>
      </c>
      <c r="M2352" s="31">
        <f t="shared" si="521"/>
        <v>0</v>
      </c>
      <c r="N2352" s="31">
        <f t="shared" si="521"/>
        <v>0</v>
      </c>
      <c r="O2352" s="31">
        <f t="shared" si="521"/>
        <v>0</v>
      </c>
      <c r="P2352" s="31">
        <f t="shared" si="521"/>
        <v>0</v>
      </c>
      <c r="Q2352" s="31">
        <f t="shared" si="521"/>
        <v>0</v>
      </c>
      <c r="R2352" s="31">
        <f t="shared" si="521"/>
        <v>0</v>
      </c>
      <c r="S2352" s="31">
        <f t="shared" si="521"/>
        <v>0</v>
      </c>
      <c r="T2352" s="31">
        <f t="shared" si="521"/>
        <v>0</v>
      </c>
      <c r="U2352" s="31">
        <f t="shared" si="521"/>
        <v>0</v>
      </c>
      <c r="V2352" s="31">
        <f t="shared" si="521"/>
        <v>0</v>
      </c>
      <c r="W2352" s="31">
        <f t="shared" si="521"/>
        <v>0</v>
      </c>
      <c r="X2352" s="31">
        <f t="shared" si="521"/>
        <v>0</v>
      </c>
      <c r="Y2352" s="31">
        <f t="shared" si="521"/>
        <v>0</v>
      </c>
      <c r="Z2352" s="31">
        <f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27.7" customHeight="1" x14ac:dyDescent="0.2">
      <c r="A2353" s="36" t="s">
        <v>35</v>
      </c>
      <c r="B2353" s="31">
        <f t="shared" si="521"/>
        <v>4246122179.4599857</v>
      </c>
      <c r="C2353" s="31">
        <f t="shared" si="521"/>
        <v>-6.8123426899546757E-9</v>
      </c>
      <c r="D2353" s="31">
        <f t="shared" si="521"/>
        <v>4246122179.4599848</v>
      </c>
      <c r="E2353" s="31">
        <f t="shared" si="521"/>
        <v>795827929.70999992</v>
      </c>
      <c r="F2353" s="31">
        <f t="shared" si="521"/>
        <v>1259942051.27</v>
      </c>
      <c r="G2353" s="31">
        <f t="shared" si="521"/>
        <v>0</v>
      </c>
      <c r="H2353" s="31">
        <f t="shared" si="521"/>
        <v>0</v>
      </c>
      <c r="I2353" s="31">
        <f t="shared" si="521"/>
        <v>457633540.18000007</v>
      </c>
      <c r="J2353" s="31">
        <f t="shared" si="521"/>
        <v>380847452.75999999</v>
      </c>
      <c r="K2353" s="31">
        <f t="shared" si="521"/>
        <v>0</v>
      </c>
      <c r="L2353" s="31">
        <f t="shared" si="521"/>
        <v>0</v>
      </c>
      <c r="M2353" s="31">
        <f t="shared" si="521"/>
        <v>839846156.93999994</v>
      </c>
      <c r="N2353" s="31">
        <f t="shared" si="521"/>
        <v>90546624.030000001</v>
      </c>
      <c r="O2353" s="31">
        <f t="shared" si="521"/>
        <v>203786204.61999997</v>
      </c>
      <c r="P2353" s="31">
        <f t="shared" si="521"/>
        <v>43861560.879999995</v>
      </c>
      <c r="Q2353" s="31">
        <f t="shared" si="521"/>
        <v>27271474.989999995</v>
      </c>
      <c r="R2353" s="31">
        <f t="shared" si="521"/>
        <v>851823123.51999998</v>
      </c>
      <c r="S2353" s="31">
        <f t="shared" si="521"/>
        <v>0</v>
      </c>
      <c r="T2353" s="31">
        <f t="shared" si="521"/>
        <v>0</v>
      </c>
      <c r="U2353" s="31">
        <f t="shared" si="521"/>
        <v>0</v>
      </c>
      <c r="V2353" s="31">
        <f t="shared" si="521"/>
        <v>0</v>
      </c>
      <c r="W2353" s="31">
        <f t="shared" si="521"/>
        <v>0</v>
      </c>
      <c r="X2353" s="31">
        <f t="shared" si="521"/>
        <v>0</v>
      </c>
      <c r="Y2353" s="31">
        <f t="shared" si="521"/>
        <v>0</v>
      </c>
      <c r="Z2353" s="31">
        <f>SUM(M2353:Y2353)</f>
        <v>2057135144.9799998</v>
      </c>
      <c r="AA2353" s="31">
        <f>D2353-Z2353</f>
        <v>2188987034.4799852</v>
      </c>
      <c r="AB2353" s="38">
        <f>Z2353/D2353</f>
        <v>0.4844738464971875</v>
      </c>
      <c r="AC2353" s="32"/>
    </row>
    <row r="2354" spans="1:29" s="33" customFormat="1" ht="27" customHeight="1" x14ac:dyDescent="0.2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28.4" customHeight="1" x14ac:dyDescent="0.2">
      <c r="A2355" s="36" t="s">
        <v>37</v>
      </c>
      <c r="B2355" s="31">
        <f t="shared" si="521"/>
        <v>892050335.36999989</v>
      </c>
      <c r="C2355" s="31">
        <f t="shared" si="521"/>
        <v>0</v>
      </c>
      <c r="D2355" s="31">
        <f t="shared" si="521"/>
        <v>892050335.36999989</v>
      </c>
      <c r="E2355" s="31">
        <f t="shared" si="521"/>
        <v>343983967.53000003</v>
      </c>
      <c r="F2355" s="31">
        <f t="shared" si="521"/>
        <v>2888759.8899999997</v>
      </c>
      <c r="G2355" s="31">
        <f t="shared" si="521"/>
        <v>0</v>
      </c>
      <c r="H2355" s="31">
        <f t="shared" si="521"/>
        <v>0</v>
      </c>
      <c r="I2355" s="31">
        <f t="shared" si="521"/>
        <v>2477358</v>
      </c>
      <c r="J2355" s="31">
        <f t="shared" si="521"/>
        <v>2231300</v>
      </c>
      <c r="K2355" s="31">
        <f t="shared" si="521"/>
        <v>0</v>
      </c>
      <c r="L2355" s="31">
        <f t="shared" si="521"/>
        <v>0</v>
      </c>
      <c r="M2355" s="31">
        <f t="shared" si="521"/>
        <v>4708658</v>
      </c>
      <c r="N2355" s="31">
        <f t="shared" si="521"/>
        <v>0</v>
      </c>
      <c r="O2355" s="31">
        <f t="shared" si="521"/>
        <v>235388858.92000002</v>
      </c>
      <c r="P2355" s="31">
        <f t="shared" si="521"/>
        <v>106117750.61</v>
      </c>
      <c r="Q2355" s="31">
        <f t="shared" si="521"/>
        <v>148880</v>
      </c>
      <c r="R2355" s="31">
        <f t="shared" si="521"/>
        <v>508579.8899999999</v>
      </c>
      <c r="S2355" s="31">
        <f t="shared" si="521"/>
        <v>0</v>
      </c>
      <c r="T2355" s="31">
        <f t="shared" si="521"/>
        <v>0</v>
      </c>
      <c r="U2355" s="31">
        <f t="shared" si="521"/>
        <v>0</v>
      </c>
      <c r="V2355" s="31">
        <f t="shared" si="521"/>
        <v>0</v>
      </c>
      <c r="W2355" s="31">
        <f t="shared" si="521"/>
        <v>0</v>
      </c>
      <c r="X2355" s="31">
        <f t="shared" si="521"/>
        <v>0</v>
      </c>
      <c r="Y2355" s="31">
        <f t="shared" si="521"/>
        <v>0</v>
      </c>
      <c r="Z2355" s="31">
        <f>SUM(M2355:Y2355)</f>
        <v>346872727.42000002</v>
      </c>
      <c r="AA2355" s="31">
        <f>D2355-Z2355</f>
        <v>545177607.94999981</v>
      </c>
      <c r="AB2355" s="38">
        <f>Z2355/D2355</f>
        <v>0.38884882799368714</v>
      </c>
      <c r="AC2355" s="32"/>
    </row>
    <row r="2356" spans="1:29" s="33" customFormat="1" ht="14.3" hidden="1" x14ac:dyDescent="0.25">
      <c r="A2356" s="39" t="s">
        <v>38</v>
      </c>
      <c r="B2356" s="40">
        <f>SUM(B2352:B2355)</f>
        <v>5138172514.8299856</v>
      </c>
      <c r="C2356" s="40">
        <f>SUM(C2352:C2355)</f>
        <v>-6.8123426899546757E-9</v>
      </c>
      <c r="D2356" s="40">
        <f t="shared" ref="D2356:AA2356" si="522">SUM(D2352:D2355)</f>
        <v>5138172514.8299847</v>
      </c>
      <c r="E2356" s="40">
        <f t="shared" si="522"/>
        <v>1139811897.24</v>
      </c>
      <c r="F2356" s="40">
        <f t="shared" si="522"/>
        <v>1262830811.1600001</v>
      </c>
      <c r="G2356" s="40">
        <f t="shared" si="522"/>
        <v>0</v>
      </c>
      <c r="H2356" s="40">
        <f t="shared" si="522"/>
        <v>0</v>
      </c>
      <c r="I2356" s="40">
        <f t="shared" si="522"/>
        <v>460110898.18000007</v>
      </c>
      <c r="J2356" s="40">
        <f t="shared" si="522"/>
        <v>383078752.75999999</v>
      </c>
      <c r="K2356" s="40">
        <f t="shared" si="522"/>
        <v>0</v>
      </c>
      <c r="L2356" s="40">
        <f t="shared" si="522"/>
        <v>0</v>
      </c>
      <c r="M2356" s="40">
        <f t="shared" si="522"/>
        <v>844554814.93999994</v>
      </c>
      <c r="N2356" s="40">
        <f t="shared" si="522"/>
        <v>90546624.030000001</v>
      </c>
      <c r="O2356" s="40">
        <f t="shared" si="522"/>
        <v>439175063.53999996</v>
      </c>
      <c r="P2356" s="40">
        <f t="shared" si="522"/>
        <v>149979311.49000001</v>
      </c>
      <c r="Q2356" s="40">
        <f t="shared" si="522"/>
        <v>27420354.989999995</v>
      </c>
      <c r="R2356" s="40">
        <f t="shared" si="522"/>
        <v>852331703.40999997</v>
      </c>
      <c r="S2356" s="40">
        <f t="shared" si="522"/>
        <v>0</v>
      </c>
      <c r="T2356" s="40">
        <f t="shared" si="522"/>
        <v>0</v>
      </c>
      <c r="U2356" s="40">
        <f t="shared" si="522"/>
        <v>0</v>
      </c>
      <c r="V2356" s="40">
        <f t="shared" si="522"/>
        <v>0</v>
      </c>
      <c r="W2356" s="40">
        <f t="shared" si="522"/>
        <v>0</v>
      </c>
      <c r="X2356" s="40">
        <f t="shared" si="522"/>
        <v>0</v>
      </c>
      <c r="Y2356" s="40">
        <f t="shared" si="522"/>
        <v>0</v>
      </c>
      <c r="Z2356" s="40">
        <f>SUM(Z2352:Z2355)</f>
        <v>2404007872.3999996</v>
      </c>
      <c r="AA2356" s="40">
        <f t="shared" si="522"/>
        <v>2734164642.429985</v>
      </c>
      <c r="AB2356" s="41">
        <f>Z2356/D2356</f>
        <v>0.4678721598898174</v>
      </c>
      <c r="AC2356" s="32"/>
    </row>
    <row r="2357" spans="1:29" s="33" customFormat="1" ht="14.3" hidden="1" x14ac:dyDescent="0.25">
      <c r="A2357" s="42" t="s">
        <v>39</v>
      </c>
      <c r="B2357" s="31">
        <f t="shared" ref="B2357:Y2357" si="523">B2347+B2085</f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 t="e">
        <f>Z2357/D2357</f>
        <v>#DIV/0!</v>
      </c>
      <c r="AC2357" s="32"/>
    </row>
    <row r="2358" spans="1:29" s="33" customFormat="1" ht="33.65" customHeight="1" x14ac:dyDescent="0.25">
      <c r="A2358" s="39" t="s">
        <v>40</v>
      </c>
      <c r="B2358" s="40">
        <f t="shared" ref="B2358:AA2358" si="524">B2357+B2356</f>
        <v>5138172514.8299856</v>
      </c>
      <c r="C2358" s="40">
        <f t="shared" si="524"/>
        <v>-6.8123426899546757E-9</v>
      </c>
      <c r="D2358" s="40">
        <f t="shared" si="524"/>
        <v>5138172514.8299847</v>
      </c>
      <c r="E2358" s="40">
        <f t="shared" si="524"/>
        <v>1139811897.24</v>
      </c>
      <c r="F2358" s="40">
        <f t="shared" si="524"/>
        <v>1262830811.1600001</v>
      </c>
      <c r="G2358" s="40">
        <f t="shared" si="524"/>
        <v>0</v>
      </c>
      <c r="H2358" s="40">
        <f t="shared" si="524"/>
        <v>0</v>
      </c>
      <c r="I2358" s="40">
        <f t="shared" si="524"/>
        <v>460110898.18000007</v>
      </c>
      <c r="J2358" s="40">
        <f t="shared" si="524"/>
        <v>383078752.75999999</v>
      </c>
      <c r="K2358" s="40">
        <f t="shared" si="524"/>
        <v>0</v>
      </c>
      <c r="L2358" s="40">
        <f t="shared" si="524"/>
        <v>0</v>
      </c>
      <c r="M2358" s="40">
        <f t="shared" si="524"/>
        <v>844554814.93999994</v>
      </c>
      <c r="N2358" s="40">
        <f t="shared" si="524"/>
        <v>90546624.030000001</v>
      </c>
      <c r="O2358" s="40">
        <f t="shared" si="524"/>
        <v>439175063.53999996</v>
      </c>
      <c r="P2358" s="40">
        <f t="shared" si="524"/>
        <v>149979311.49000001</v>
      </c>
      <c r="Q2358" s="40">
        <f t="shared" si="524"/>
        <v>27420354.989999995</v>
      </c>
      <c r="R2358" s="40">
        <f t="shared" si="524"/>
        <v>852331703.40999997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2404007872.3999996</v>
      </c>
      <c r="AA2358" s="40">
        <f t="shared" si="524"/>
        <v>2734164642.429985</v>
      </c>
      <c r="AB2358" s="41">
        <f>Z2358/D2358</f>
        <v>0.4678721598898174</v>
      </c>
      <c r="AC2358" s="43"/>
    </row>
    <row r="2359" spans="1:29" s="74" customFormat="1" ht="22.75" hidden="1" customHeight="1" x14ac:dyDescent="0.25">
      <c r="A2359" s="72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62"/>
      <c r="AA2359" s="48"/>
      <c r="AB2359" s="37"/>
      <c r="AC2359" s="73"/>
    </row>
    <row r="2360" spans="1:29" s="74" customFormat="1" ht="22.75" hidden="1" customHeight="1" x14ac:dyDescent="0.25">
      <c r="A2360" s="72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62"/>
      <c r="AA2360" s="48"/>
      <c r="AB2360" s="37"/>
      <c r="AC2360" s="73"/>
    </row>
    <row r="2361" spans="1:29" s="33" customFormat="1" ht="20.399999999999999" hidden="1" customHeight="1" x14ac:dyDescent="0.25">
      <c r="A2361" s="77" t="s">
        <v>123</v>
      </c>
      <c r="B2361" s="48">
        <f>B2088-B2086</f>
        <v>-4517259232.899992</v>
      </c>
      <c r="C2361" s="48">
        <f>C2088-C2086</f>
        <v>117841344000</v>
      </c>
      <c r="D2361" s="48">
        <f>D2088-D2086</f>
        <v>113324084767.10001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4.95" hidden="1" customHeight="1" x14ac:dyDescent="0.3">
      <c r="A2362" s="78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22.7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</row>
    <row r="2369" spans="1:29" s="33" customFormat="1" ht="18" hidden="1" customHeight="1" x14ac:dyDescent="0.25">
      <c r="A2369" s="42" t="s">
        <v>39</v>
      </c>
      <c r="B2369" s="31">
        <f>B2379+B2389</f>
        <v>0</v>
      </c>
      <c r="C2369" s="31">
        <f>C2379+C2389</f>
        <v>0</v>
      </c>
      <c r="D2369" s="31">
        <f t="shared" ref="D2369:Y2369" si="528">D2379+D2389</f>
        <v>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0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0</v>
      </c>
      <c r="X2369" s="31">
        <f t="shared" si="528"/>
        <v>0</v>
      </c>
      <c r="Y2369" s="31">
        <f t="shared" si="528"/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18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9">E2369+E2368</f>
        <v>0</v>
      </c>
      <c r="F2370" s="40">
        <f t="shared" si="529"/>
        <v>0</v>
      </c>
      <c r="G2370" s="40">
        <f t="shared" si="529"/>
        <v>0</v>
      </c>
      <c r="H2370" s="40">
        <f t="shared" si="529"/>
        <v>0</v>
      </c>
      <c r="I2370" s="40">
        <f t="shared" si="529"/>
        <v>0</v>
      </c>
      <c r="J2370" s="40">
        <f t="shared" si="529"/>
        <v>0</v>
      </c>
      <c r="K2370" s="40">
        <f t="shared" si="529"/>
        <v>0</v>
      </c>
      <c r="L2370" s="40">
        <f t="shared" si="529"/>
        <v>0</v>
      </c>
      <c r="M2370" s="40">
        <f t="shared" si="529"/>
        <v>0</v>
      </c>
      <c r="N2370" s="40">
        <f t="shared" si="529"/>
        <v>0</v>
      </c>
      <c r="O2370" s="40">
        <f t="shared" si="529"/>
        <v>0</v>
      </c>
      <c r="P2370" s="40">
        <f t="shared" si="529"/>
        <v>0</v>
      </c>
      <c r="Q2370" s="40">
        <f t="shared" si="529"/>
        <v>0</v>
      </c>
      <c r="R2370" s="40">
        <f t="shared" si="529"/>
        <v>0</v>
      </c>
      <c r="S2370" s="40">
        <f t="shared" si="529"/>
        <v>0</v>
      </c>
      <c r="T2370" s="40">
        <f t="shared" si="529"/>
        <v>0</v>
      </c>
      <c r="U2370" s="40">
        <f t="shared" si="529"/>
        <v>0</v>
      </c>
      <c r="V2370" s="40">
        <f t="shared" si="529"/>
        <v>0</v>
      </c>
      <c r="W2370" s="40">
        <f t="shared" si="529"/>
        <v>0</v>
      </c>
      <c r="X2370" s="40">
        <f t="shared" si="529"/>
        <v>0</v>
      </c>
      <c r="Y2370" s="40">
        <f t="shared" si="529"/>
        <v>0</v>
      </c>
      <c r="Z2370" s="40">
        <f t="shared" si="529"/>
        <v>0</v>
      </c>
      <c r="AA2370" s="40">
        <f t="shared" si="529"/>
        <v>0</v>
      </c>
      <c r="AB2370" s="41" t="e">
        <f>Z2370/D2370</f>
        <v>#DIV/0!</v>
      </c>
      <c r="AC2370" s="43"/>
    </row>
    <row r="2371" spans="1:29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4.95" hidden="1" customHeight="1" x14ac:dyDescent="0.25">
      <c r="A2373" s="47" t="s">
        <v>125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30">SUM(E2374:E2377)</f>
        <v>0</v>
      </c>
      <c r="F2378" s="40">
        <f t="shared" si="530"/>
        <v>0</v>
      </c>
      <c r="G2378" s="40">
        <f t="shared" si="530"/>
        <v>0</v>
      </c>
      <c r="H2378" s="40">
        <f t="shared" si="530"/>
        <v>0</v>
      </c>
      <c r="I2378" s="40">
        <f t="shared" si="530"/>
        <v>0</v>
      </c>
      <c r="J2378" s="40">
        <f t="shared" si="530"/>
        <v>0</v>
      </c>
      <c r="K2378" s="40">
        <f t="shared" si="530"/>
        <v>0</v>
      </c>
      <c r="L2378" s="40">
        <f t="shared" si="530"/>
        <v>0</v>
      </c>
      <c r="M2378" s="40">
        <f t="shared" si="530"/>
        <v>0</v>
      </c>
      <c r="N2378" s="40">
        <f t="shared" si="530"/>
        <v>0</v>
      </c>
      <c r="O2378" s="40">
        <f t="shared" si="530"/>
        <v>0</v>
      </c>
      <c r="P2378" s="40">
        <f t="shared" si="530"/>
        <v>0</v>
      </c>
      <c r="Q2378" s="40">
        <f t="shared" si="530"/>
        <v>0</v>
      </c>
      <c r="R2378" s="40">
        <f t="shared" si="530"/>
        <v>0</v>
      </c>
      <c r="S2378" s="40">
        <f t="shared" si="530"/>
        <v>0</v>
      </c>
      <c r="T2378" s="40">
        <f t="shared" si="530"/>
        <v>0</v>
      </c>
      <c r="U2378" s="40">
        <f t="shared" si="530"/>
        <v>0</v>
      </c>
      <c r="V2378" s="40">
        <f t="shared" si="530"/>
        <v>0</v>
      </c>
      <c r="W2378" s="40">
        <f t="shared" si="530"/>
        <v>0</v>
      </c>
      <c r="X2378" s="40">
        <f t="shared" si="530"/>
        <v>0</v>
      </c>
      <c r="Y2378" s="40">
        <f t="shared" si="530"/>
        <v>0</v>
      </c>
      <c r="Z2378" s="40">
        <f t="shared" si="530"/>
        <v>0</v>
      </c>
      <c r="AA2378" s="40">
        <f t="shared" si="530"/>
        <v>0</v>
      </c>
      <c r="AB2378" s="41"/>
      <c r="AC2378" s="32"/>
    </row>
    <row r="2379" spans="1:29" s="33" customFormat="1" ht="26.5" hidden="1" customHeight="1" x14ac:dyDescent="0.25">
      <c r="A2379" s="42" t="s">
        <v>39</v>
      </c>
      <c r="B2379" s="31">
        <f>[2]consoCURRENT!E49892</f>
        <v>0</v>
      </c>
      <c r="C2379" s="31">
        <f>[2]consoCURRENT!F49892</f>
        <v>0</v>
      </c>
      <c r="D2379" s="31">
        <f>[2]consoCURRENT!E49892</f>
        <v>0</v>
      </c>
      <c r="E2379" s="31">
        <f>[2]consoCURRENT!H49892</f>
        <v>0</v>
      </c>
      <c r="F2379" s="31">
        <f>[2]consoCURRENT!I49892</f>
        <v>0</v>
      </c>
      <c r="G2379" s="31">
        <f>[2]consoCURRENT!J49892</f>
        <v>0</v>
      </c>
      <c r="H2379" s="31">
        <f>[2]consoCURRENT!K49892</f>
        <v>0</v>
      </c>
      <c r="I2379" s="31">
        <f>[2]consoCURRENT!L49892</f>
        <v>0</v>
      </c>
      <c r="J2379" s="31">
        <f>[2]consoCURRENT!M49892</f>
        <v>0</v>
      </c>
      <c r="K2379" s="31">
        <f>[2]consoCURRENT!N49892</f>
        <v>0</v>
      </c>
      <c r="L2379" s="31">
        <f>[2]consoCURRENT!O49892</f>
        <v>0</v>
      </c>
      <c r="M2379" s="31">
        <f>[2]consoCURRENT!P49892</f>
        <v>0</v>
      </c>
      <c r="N2379" s="31">
        <f>[2]consoCURRENT!Q49892</f>
        <v>0</v>
      </c>
      <c r="O2379" s="31">
        <f>[2]consoCURRENT!R49892</f>
        <v>0</v>
      </c>
      <c r="P2379" s="31">
        <f>[2]consoCURRENT!S49892</f>
        <v>0</v>
      </c>
      <c r="Q2379" s="31">
        <f>[2]consoCURRENT!T49892</f>
        <v>0</v>
      </c>
      <c r="R2379" s="31">
        <f>[2]consoCURRENT!U49892</f>
        <v>0</v>
      </c>
      <c r="S2379" s="31">
        <f>[2]consoCURRENT!V49892</f>
        <v>0</v>
      </c>
      <c r="T2379" s="31">
        <f>[2]consoCURRENT!W49892</f>
        <v>0</v>
      </c>
      <c r="U2379" s="31">
        <f>[2]consoCURRENT!X49892</f>
        <v>0</v>
      </c>
      <c r="V2379" s="31">
        <f>[2]consoCURRENT!Y49892</f>
        <v>0</v>
      </c>
      <c r="W2379" s="31">
        <f>[2]consoCURRENT!Z49892</f>
        <v>0</v>
      </c>
      <c r="X2379" s="31">
        <f>[2]consoCURRENT!AA49892</f>
        <v>0</v>
      </c>
      <c r="Y2379" s="31">
        <f>[2]consoCURRENT!AB49892</f>
        <v>0</v>
      </c>
      <c r="Z2379" s="31">
        <f>SUM(M2379:Y2379)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26.5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1">E2379+E2378</f>
        <v>0</v>
      </c>
      <c r="F2380" s="40">
        <f t="shared" si="531"/>
        <v>0</v>
      </c>
      <c r="G2380" s="40">
        <f t="shared" si="531"/>
        <v>0</v>
      </c>
      <c r="H2380" s="40">
        <f t="shared" si="531"/>
        <v>0</v>
      </c>
      <c r="I2380" s="40">
        <f t="shared" si="531"/>
        <v>0</v>
      </c>
      <c r="J2380" s="40">
        <f t="shared" si="531"/>
        <v>0</v>
      </c>
      <c r="K2380" s="40">
        <f t="shared" si="531"/>
        <v>0</v>
      </c>
      <c r="L2380" s="40">
        <f t="shared" si="531"/>
        <v>0</v>
      </c>
      <c r="M2380" s="40">
        <f t="shared" si="531"/>
        <v>0</v>
      </c>
      <c r="N2380" s="40">
        <f t="shared" si="531"/>
        <v>0</v>
      </c>
      <c r="O2380" s="40">
        <f t="shared" si="531"/>
        <v>0</v>
      </c>
      <c r="P2380" s="40">
        <f t="shared" si="531"/>
        <v>0</v>
      </c>
      <c r="Q2380" s="40">
        <f t="shared" si="531"/>
        <v>0</v>
      </c>
      <c r="R2380" s="40">
        <f t="shared" si="531"/>
        <v>0</v>
      </c>
      <c r="S2380" s="40">
        <f t="shared" si="531"/>
        <v>0</v>
      </c>
      <c r="T2380" s="40">
        <f t="shared" si="531"/>
        <v>0</v>
      </c>
      <c r="U2380" s="40">
        <f t="shared" si="531"/>
        <v>0</v>
      </c>
      <c r="V2380" s="40">
        <f t="shared" si="531"/>
        <v>0</v>
      </c>
      <c r="W2380" s="40">
        <f t="shared" si="531"/>
        <v>0</v>
      </c>
      <c r="X2380" s="40">
        <f t="shared" si="531"/>
        <v>0</v>
      </c>
      <c r="Y2380" s="40">
        <f t="shared" si="531"/>
        <v>0</v>
      </c>
      <c r="Z2380" s="40">
        <f t="shared" si="531"/>
        <v>0</v>
      </c>
      <c r="AA2380" s="40">
        <f t="shared" si="531"/>
        <v>0</v>
      </c>
      <c r="AB2380" s="41" t="e">
        <f>Z2380/D2380</f>
        <v>#DIV/0!</v>
      </c>
      <c r="AC2380" s="43"/>
    </row>
    <row r="2381" spans="1:29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4.9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18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8"/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8"/>
      <c r="AC2387" s="32"/>
    </row>
    <row r="2388" spans="1:29" s="33" customFormat="1" ht="18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2">SUM(E2384:E2387)</f>
        <v>0</v>
      </c>
      <c r="F2388" s="40">
        <f t="shared" si="532"/>
        <v>0</v>
      </c>
      <c r="G2388" s="40">
        <f t="shared" si="532"/>
        <v>0</v>
      </c>
      <c r="H2388" s="40">
        <f t="shared" si="532"/>
        <v>0</v>
      </c>
      <c r="I2388" s="40">
        <f t="shared" si="532"/>
        <v>0</v>
      </c>
      <c r="J2388" s="40">
        <f t="shared" si="532"/>
        <v>0</v>
      </c>
      <c r="K2388" s="40">
        <f t="shared" si="532"/>
        <v>0</v>
      </c>
      <c r="L2388" s="40">
        <f t="shared" si="532"/>
        <v>0</v>
      </c>
      <c r="M2388" s="40">
        <f t="shared" si="532"/>
        <v>0</v>
      </c>
      <c r="N2388" s="40">
        <f t="shared" si="532"/>
        <v>0</v>
      </c>
      <c r="O2388" s="40">
        <f t="shared" si="532"/>
        <v>0</v>
      </c>
      <c r="P2388" s="40">
        <f t="shared" si="532"/>
        <v>0</v>
      </c>
      <c r="Q2388" s="40">
        <f t="shared" si="532"/>
        <v>0</v>
      </c>
      <c r="R2388" s="40">
        <f t="shared" si="532"/>
        <v>0</v>
      </c>
      <c r="S2388" s="40">
        <f t="shared" si="532"/>
        <v>0</v>
      </c>
      <c r="T2388" s="40">
        <f t="shared" si="532"/>
        <v>0</v>
      </c>
      <c r="U2388" s="40">
        <f t="shared" si="532"/>
        <v>0</v>
      </c>
      <c r="V2388" s="40">
        <f t="shared" si="532"/>
        <v>0</v>
      </c>
      <c r="W2388" s="40">
        <f t="shared" si="532"/>
        <v>0</v>
      </c>
      <c r="X2388" s="40">
        <f t="shared" si="532"/>
        <v>0</v>
      </c>
      <c r="Y2388" s="40">
        <f t="shared" si="532"/>
        <v>0</v>
      </c>
      <c r="Z2388" s="40">
        <f t="shared" si="532"/>
        <v>0</v>
      </c>
      <c r="AA2388" s="40">
        <f t="shared" si="532"/>
        <v>0</v>
      </c>
      <c r="AB2388" s="41"/>
      <c r="AC2388" s="32"/>
    </row>
    <row r="2389" spans="1:29" s="33" customFormat="1" ht="18" hidden="1" customHeight="1" x14ac:dyDescent="0.25">
      <c r="A2389" s="42" t="s">
        <v>39</v>
      </c>
      <c r="B2389" s="31">
        <f>[2]consoCURRENT!E49953</f>
        <v>0</v>
      </c>
      <c r="C2389" s="31">
        <f>[2]consoCURRENT!F49953</f>
        <v>0</v>
      </c>
      <c r="D2389" s="31">
        <f>[2]consoCURRENT!G49953</f>
        <v>0</v>
      </c>
      <c r="E2389" s="31">
        <f>[2]consoCURRENT!H49953</f>
        <v>0</v>
      </c>
      <c r="F2389" s="31">
        <f>[2]consoCURRENT!I49953</f>
        <v>0</v>
      </c>
      <c r="G2389" s="31">
        <f>[2]consoCURRENT!J49953</f>
        <v>0</v>
      </c>
      <c r="H2389" s="31">
        <f>[2]consoCURRENT!K49953</f>
        <v>0</v>
      </c>
      <c r="I2389" s="31">
        <f>[2]consoCURRENT!L49953</f>
        <v>0</v>
      </c>
      <c r="J2389" s="31">
        <f>[2]consoCURRENT!M49953</f>
        <v>0</v>
      </c>
      <c r="K2389" s="31">
        <f>[2]consoCURRENT!N49953</f>
        <v>0</v>
      </c>
      <c r="L2389" s="31">
        <f>[2]consoCURRENT!O49953</f>
        <v>0</v>
      </c>
      <c r="M2389" s="31">
        <f>[2]consoCURRENT!P49953</f>
        <v>0</v>
      </c>
      <c r="N2389" s="31">
        <f>[2]consoCURRENT!Q49953</f>
        <v>0</v>
      </c>
      <c r="O2389" s="31">
        <f>[2]consoCURRENT!R49953</f>
        <v>0</v>
      </c>
      <c r="P2389" s="31">
        <f>[2]consoCURRENT!S49953</f>
        <v>0</v>
      </c>
      <c r="Q2389" s="31">
        <f>[2]consoCURRENT!T49953</f>
        <v>0</v>
      </c>
      <c r="R2389" s="31">
        <f>[2]consoCURRENT!U49953</f>
        <v>0</v>
      </c>
      <c r="S2389" s="31">
        <f>[2]consoCURRENT!V49953</f>
        <v>0</v>
      </c>
      <c r="T2389" s="31">
        <f>[2]consoCURRENT!W49953</f>
        <v>0</v>
      </c>
      <c r="U2389" s="31">
        <f>[2]consoCURRENT!X49953</f>
        <v>0</v>
      </c>
      <c r="V2389" s="31">
        <f>[2]consoCURRENT!Y49953</f>
        <v>0</v>
      </c>
      <c r="W2389" s="31">
        <f>[2]consoCURRENT!Z49953</f>
        <v>0</v>
      </c>
      <c r="X2389" s="31">
        <f>[2]consoCURRENT!AA49953</f>
        <v>0</v>
      </c>
      <c r="Y2389" s="31">
        <f>[2]consoCURRENT!AB49953</f>
        <v>0</v>
      </c>
      <c r="Z2389" s="31">
        <f>[2]consoCURRENT!AC49953</f>
        <v>0</v>
      </c>
      <c r="AA2389" s="31">
        <f>D2389-Z2389</f>
        <v>0</v>
      </c>
      <c r="AB2389" s="38" t="e">
        <f>Z2389/D2389</f>
        <v>#DIV/0!</v>
      </c>
      <c r="AC2389" s="32"/>
    </row>
    <row r="2390" spans="1:29" s="33" customFormat="1" ht="18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3">E2389+E2388</f>
        <v>0</v>
      </c>
      <c r="F2390" s="40">
        <f t="shared" si="533"/>
        <v>0</v>
      </c>
      <c r="G2390" s="40">
        <f t="shared" si="533"/>
        <v>0</v>
      </c>
      <c r="H2390" s="40">
        <f t="shared" si="533"/>
        <v>0</v>
      </c>
      <c r="I2390" s="40">
        <f t="shared" si="533"/>
        <v>0</v>
      </c>
      <c r="J2390" s="40">
        <f t="shared" si="533"/>
        <v>0</v>
      </c>
      <c r="K2390" s="40">
        <f t="shared" si="533"/>
        <v>0</v>
      </c>
      <c r="L2390" s="40">
        <f t="shared" si="533"/>
        <v>0</v>
      </c>
      <c r="M2390" s="40">
        <f t="shared" si="533"/>
        <v>0</v>
      </c>
      <c r="N2390" s="40">
        <f t="shared" si="533"/>
        <v>0</v>
      </c>
      <c r="O2390" s="40">
        <f t="shared" si="533"/>
        <v>0</v>
      </c>
      <c r="P2390" s="40">
        <f t="shared" si="533"/>
        <v>0</v>
      </c>
      <c r="Q2390" s="40">
        <f t="shared" si="533"/>
        <v>0</v>
      </c>
      <c r="R2390" s="40">
        <f t="shared" si="533"/>
        <v>0</v>
      </c>
      <c r="S2390" s="40">
        <f t="shared" si="533"/>
        <v>0</v>
      </c>
      <c r="T2390" s="40">
        <f t="shared" si="533"/>
        <v>0</v>
      </c>
      <c r="U2390" s="40">
        <f t="shared" si="533"/>
        <v>0</v>
      </c>
      <c r="V2390" s="40">
        <f t="shared" si="533"/>
        <v>0</v>
      </c>
      <c r="W2390" s="40">
        <f t="shared" si="533"/>
        <v>0</v>
      </c>
      <c r="X2390" s="40">
        <f t="shared" si="533"/>
        <v>0</v>
      </c>
      <c r="Y2390" s="40">
        <f t="shared" si="533"/>
        <v>0</v>
      </c>
      <c r="Z2390" s="40">
        <f t="shared" si="533"/>
        <v>0</v>
      </c>
      <c r="AA2390" s="40">
        <f t="shared" si="533"/>
        <v>0</v>
      </c>
      <c r="AB2390" s="41" t="e">
        <f>Z2390/D2390</f>
        <v>#DIV/0!</v>
      </c>
      <c r="AC2390" s="43"/>
    </row>
    <row r="2391" spans="1:29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4.9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1.25" hidden="1" customHeight="1" x14ac:dyDescent="0.2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8"/>
      <c r="AC2394" s="32"/>
    </row>
    <row r="2395" spans="1:29" s="33" customFormat="1" ht="18" hidden="1" customHeight="1" x14ac:dyDescent="0.2">
      <c r="A2395" s="36" t="s">
        <v>35</v>
      </c>
      <c r="B2395" s="31">
        <f>[2]consoCURRENT!E50279</f>
        <v>0</v>
      </c>
      <c r="C2395" s="31">
        <f>[2]consoCURRENT!F50279</f>
        <v>0</v>
      </c>
      <c r="D2395" s="31">
        <f>[2]consoCURRENT!G50279</f>
        <v>0</v>
      </c>
      <c r="E2395" s="31">
        <f>[2]consoCURRENT!H50279</f>
        <v>0</v>
      </c>
      <c r="F2395" s="31">
        <f>[2]consoCURRENT!I50279</f>
        <v>0</v>
      </c>
      <c r="G2395" s="31">
        <f>[2]consoCURRENT!J50279</f>
        <v>0</v>
      </c>
      <c r="H2395" s="31">
        <f>[2]consoCURRENT!K50279</f>
        <v>0</v>
      </c>
      <c r="I2395" s="31">
        <f>[2]consoCURRENT!L50279</f>
        <v>0</v>
      </c>
      <c r="J2395" s="31">
        <f>[2]consoCURRENT!M50279</f>
        <v>0</v>
      </c>
      <c r="K2395" s="31">
        <f>[2]consoCURRENT!N50279</f>
        <v>0</v>
      </c>
      <c r="L2395" s="31">
        <f>[2]consoCURRENT!O50279</f>
        <v>0</v>
      </c>
      <c r="M2395" s="31">
        <f>[2]consoCURRENT!P50279</f>
        <v>0</v>
      </c>
      <c r="N2395" s="31">
        <f>[2]consoCURRENT!Q50279</f>
        <v>0</v>
      </c>
      <c r="O2395" s="31">
        <f>[2]consoCURRENT!R50279</f>
        <v>0</v>
      </c>
      <c r="P2395" s="31">
        <f>[2]consoCURRENT!S50279</f>
        <v>0</v>
      </c>
      <c r="Q2395" s="31">
        <f>[2]consoCURRENT!T50279</f>
        <v>0</v>
      </c>
      <c r="R2395" s="31">
        <f>[2]consoCURRENT!U50279</f>
        <v>0</v>
      </c>
      <c r="S2395" s="31">
        <f>[2]consoCURRENT!V50279</f>
        <v>0</v>
      </c>
      <c r="T2395" s="31">
        <f>[2]consoCURRENT!W50279</f>
        <v>0</v>
      </c>
      <c r="U2395" s="31">
        <f>[2]consoCURRENT!X50279</f>
        <v>0</v>
      </c>
      <c r="V2395" s="31">
        <f>[2]consoCURRENT!Y50279</f>
        <v>0</v>
      </c>
      <c r="W2395" s="31">
        <f>[2]consoCURRENT!Z50279</f>
        <v>0</v>
      </c>
      <c r="X2395" s="31">
        <f>[2]consoCURRENT!AA50279</f>
        <v>0</v>
      </c>
      <c r="Y2395" s="31">
        <f>[2]consoCURRENT!AB50279</f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18" hidden="1" customHeight="1" x14ac:dyDescent="0.2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8"/>
      <c r="AC2396" s="32"/>
    </row>
    <row r="2397" spans="1:29" s="33" customFormat="1" ht="18" hidden="1" customHeight="1" x14ac:dyDescent="0.2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8"/>
      <c r="AC2397" s="32"/>
    </row>
    <row r="2398" spans="1:29" s="33" customFormat="1" ht="23.1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18" hidden="1" customHeight="1" x14ac:dyDescent="0.25">
      <c r="A2399" s="42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8"/>
      <c r="AC2399" s="32"/>
    </row>
    <row r="2400" spans="1:29" s="33" customFormat="1" ht="23.45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5">E2399+E2398</f>
        <v>0</v>
      </c>
      <c r="F2400" s="40">
        <f t="shared" si="535"/>
        <v>0</v>
      </c>
      <c r="G2400" s="40">
        <f t="shared" si="535"/>
        <v>0</v>
      </c>
      <c r="H2400" s="40">
        <f t="shared" si="535"/>
        <v>0</v>
      </c>
      <c r="I2400" s="40">
        <f t="shared" si="535"/>
        <v>0</v>
      </c>
      <c r="J2400" s="40">
        <f t="shared" si="535"/>
        <v>0</v>
      </c>
      <c r="K2400" s="40">
        <f t="shared" si="535"/>
        <v>0</v>
      </c>
      <c r="L2400" s="40">
        <f t="shared" si="535"/>
        <v>0</v>
      </c>
      <c r="M2400" s="40">
        <f t="shared" si="535"/>
        <v>0</v>
      </c>
      <c r="N2400" s="40">
        <f t="shared" si="535"/>
        <v>0</v>
      </c>
      <c r="O2400" s="40">
        <f t="shared" si="535"/>
        <v>0</v>
      </c>
      <c r="P2400" s="40">
        <f t="shared" si="535"/>
        <v>0</v>
      </c>
      <c r="Q2400" s="40">
        <f t="shared" si="535"/>
        <v>0</v>
      </c>
      <c r="R2400" s="40">
        <f t="shared" si="535"/>
        <v>0</v>
      </c>
      <c r="S2400" s="40">
        <f t="shared" si="535"/>
        <v>0</v>
      </c>
      <c r="T2400" s="40">
        <f t="shared" si="535"/>
        <v>0</v>
      </c>
      <c r="U2400" s="40">
        <f t="shared" si="535"/>
        <v>0</v>
      </c>
      <c r="V2400" s="40">
        <f t="shared" si="535"/>
        <v>0</v>
      </c>
      <c r="W2400" s="40">
        <f t="shared" si="535"/>
        <v>0</v>
      </c>
      <c r="X2400" s="40">
        <f t="shared" si="535"/>
        <v>0</v>
      </c>
      <c r="Y2400" s="40">
        <f t="shared" si="535"/>
        <v>0</v>
      </c>
      <c r="Z2400" s="40">
        <f t="shared" si="535"/>
        <v>0</v>
      </c>
      <c r="AA2400" s="40">
        <f t="shared" si="535"/>
        <v>0</v>
      </c>
      <c r="AB2400" s="41" t="e">
        <f>Z2400/D2400</f>
        <v>#DIV/0!</v>
      </c>
      <c r="AC2400" s="43"/>
    </row>
    <row r="2401" spans="1:29" s="33" customFormat="1" ht="14.9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46" customFormat="1" ht="14.9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14.95" hidden="1" customHeight="1" x14ac:dyDescent="0.25">
      <c r="A2403" s="47" t="s">
        <v>127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23.95" hidden="1" customHeight="1" x14ac:dyDescent="0.2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8"/>
      <c r="AC2404" s="32"/>
    </row>
    <row r="2405" spans="1:29" s="33" customFormat="1" ht="23.95" hidden="1" customHeight="1" x14ac:dyDescent="0.2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8" t="e">
        <f>Z2405/D2405</f>
        <v>#DIV/0!</v>
      </c>
      <c r="AC2405" s="32"/>
    </row>
    <row r="2406" spans="1:29" s="33" customFormat="1" ht="23.95" hidden="1" customHeight="1" x14ac:dyDescent="0.2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8"/>
      <c r="AC2406" s="32"/>
    </row>
    <row r="2407" spans="1:29" s="33" customFormat="1" ht="23.95" hidden="1" customHeight="1" x14ac:dyDescent="0.2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/>
      <c r="AC2407" s="32"/>
    </row>
    <row r="2408" spans="1:29" s="33" customFormat="1" ht="21.6" hidden="1" customHeight="1" x14ac:dyDescent="0.25">
      <c r="A2408" s="39" t="s">
        <v>38</v>
      </c>
      <c r="B2408" s="40">
        <f>SUM(B2404:B2407)</f>
        <v>0</v>
      </c>
      <c r="C2408" s="40">
        <f>SUM(C2404:C2407)</f>
        <v>0</v>
      </c>
      <c r="D2408" s="40">
        <f>SUM(D2404:D2407)</f>
        <v>0</v>
      </c>
      <c r="E2408" s="40">
        <f t="shared" ref="E2408:AA2408" si="538">SUM(E2404:E2407)</f>
        <v>0</v>
      </c>
      <c r="F2408" s="40">
        <f t="shared" si="538"/>
        <v>0</v>
      </c>
      <c r="G2408" s="40">
        <f t="shared" si="538"/>
        <v>0</v>
      </c>
      <c r="H2408" s="40">
        <f t="shared" si="538"/>
        <v>0</v>
      </c>
      <c r="I2408" s="40">
        <f t="shared" si="538"/>
        <v>0</v>
      </c>
      <c r="J2408" s="40">
        <f t="shared" si="538"/>
        <v>0</v>
      </c>
      <c r="K2408" s="40">
        <f t="shared" si="538"/>
        <v>0</v>
      </c>
      <c r="L2408" s="40">
        <f t="shared" si="538"/>
        <v>0</v>
      </c>
      <c r="M2408" s="40">
        <f t="shared" si="538"/>
        <v>0</v>
      </c>
      <c r="N2408" s="40">
        <f t="shared" si="538"/>
        <v>0</v>
      </c>
      <c r="O2408" s="40">
        <f t="shared" si="538"/>
        <v>0</v>
      </c>
      <c r="P2408" s="40">
        <f t="shared" si="538"/>
        <v>0</v>
      </c>
      <c r="Q2408" s="40">
        <f t="shared" si="538"/>
        <v>0</v>
      </c>
      <c r="R2408" s="40">
        <f t="shared" si="538"/>
        <v>0</v>
      </c>
      <c r="S2408" s="40">
        <f t="shared" si="538"/>
        <v>0</v>
      </c>
      <c r="T2408" s="40">
        <f t="shared" si="538"/>
        <v>0</v>
      </c>
      <c r="U2408" s="40">
        <f t="shared" si="538"/>
        <v>0</v>
      </c>
      <c r="V2408" s="40">
        <f t="shared" si="538"/>
        <v>0</v>
      </c>
      <c r="W2408" s="40">
        <f t="shared" si="538"/>
        <v>0</v>
      </c>
      <c r="X2408" s="40">
        <f t="shared" si="538"/>
        <v>0</v>
      </c>
      <c r="Y2408" s="40">
        <f t="shared" si="538"/>
        <v>0</v>
      </c>
      <c r="Z2408" s="40">
        <f t="shared" si="538"/>
        <v>0</v>
      </c>
      <c r="AA2408" s="40">
        <f t="shared" si="538"/>
        <v>0</v>
      </c>
      <c r="AB2408" s="41" t="e">
        <f>Z2408/D2408</f>
        <v>#DIV/0!</v>
      </c>
      <c r="AC2408" s="32"/>
    </row>
    <row r="2409" spans="1:29" s="33" customFormat="1" ht="23.45" hidden="1" customHeight="1" x14ac:dyDescent="0.25">
      <c r="A2409" s="42" t="s">
        <v>39</v>
      </c>
      <c r="B2409" s="31">
        <f>B2399+B2369</f>
        <v>0</v>
      </c>
      <c r="C2409" s="31">
        <f>C2399+C2369</f>
        <v>0</v>
      </c>
      <c r="D2409" s="31">
        <f t="shared" ref="D2409:Y2409" si="539">D2399+D2369</f>
        <v>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0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0</v>
      </c>
      <c r="X2409" s="31">
        <f t="shared" si="539"/>
        <v>0</v>
      </c>
      <c r="Y2409" s="31">
        <f t="shared" si="539"/>
        <v>0</v>
      </c>
      <c r="Z2409" s="31">
        <f>SUM(M2409:Y2409)</f>
        <v>0</v>
      </c>
      <c r="AA2409" s="31">
        <f>D2409-Z2409</f>
        <v>0</v>
      </c>
      <c r="AB2409" s="37" t="e">
        <f>Z2409/D2409</f>
        <v>#DIV/0!</v>
      </c>
      <c r="AC2409" s="32"/>
    </row>
    <row r="2410" spans="1:29" s="33" customFormat="1" ht="27.7" hidden="1" customHeight="1" x14ac:dyDescent="0.25">
      <c r="A2410" s="39" t="s">
        <v>40</v>
      </c>
      <c r="B2410" s="40">
        <f>B2409+B2408</f>
        <v>0</v>
      </c>
      <c r="C2410" s="40">
        <f>C2409+C2408</f>
        <v>0</v>
      </c>
      <c r="D2410" s="40">
        <f>D2409+D2408</f>
        <v>0</v>
      </c>
      <c r="E2410" s="40">
        <f t="shared" ref="E2410:AA2410" si="540">E2409+E2408</f>
        <v>0</v>
      </c>
      <c r="F2410" s="40">
        <f t="shared" si="540"/>
        <v>0</v>
      </c>
      <c r="G2410" s="40">
        <f t="shared" si="540"/>
        <v>0</v>
      </c>
      <c r="H2410" s="40">
        <f t="shared" si="540"/>
        <v>0</v>
      </c>
      <c r="I2410" s="40">
        <f t="shared" si="540"/>
        <v>0</v>
      </c>
      <c r="J2410" s="40">
        <f t="shared" si="540"/>
        <v>0</v>
      </c>
      <c r="K2410" s="40">
        <f t="shared" si="540"/>
        <v>0</v>
      </c>
      <c r="L2410" s="40">
        <f t="shared" si="540"/>
        <v>0</v>
      </c>
      <c r="M2410" s="40">
        <f t="shared" si="540"/>
        <v>0</v>
      </c>
      <c r="N2410" s="40">
        <f t="shared" si="540"/>
        <v>0</v>
      </c>
      <c r="O2410" s="40">
        <f t="shared" si="540"/>
        <v>0</v>
      </c>
      <c r="P2410" s="40">
        <f t="shared" si="540"/>
        <v>0</v>
      </c>
      <c r="Q2410" s="40">
        <f t="shared" si="540"/>
        <v>0</v>
      </c>
      <c r="R2410" s="40">
        <f t="shared" si="540"/>
        <v>0</v>
      </c>
      <c r="S2410" s="40">
        <f t="shared" si="540"/>
        <v>0</v>
      </c>
      <c r="T2410" s="40">
        <f t="shared" si="540"/>
        <v>0</v>
      </c>
      <c r="U2410" s="40">
        <f t="shared" si="540"/>
        <v>0</v>
      </c>
      <c r="V2410" s="40">
        <f t="shared" si="540"/>
        <v>0</v>
      </c>
      <c r="W2410" s="40">
        <f t="shared" si="540"/>
        <v>0</v>
      </c>
      <c r="X2410" s="40">
        <f t="shared" si="540"/>
        <v>0</v>
      </c>
      <c r="Y2410" s="40">
        <f t="shared" si="540"/>
        <v>0</v>
      </c>
      <c r="Z2410" s="40">
        <f t="shared" si="540"/>
        <v>0</v>
      </c>
      <c r="AA2410" s="40">
        <f t="shared" si="540"/>
        <v>0</v>
      </c>
      <c r="AB2410" s="41" t="e">
        <f>Z2410/D2410</f>
        <v>#DIV/0!</v>
      </c>
      <c r="AC2410" s="43"/>
    </row>
    <row r="2411" spans="1:29" s="33" customFormat="1" ht="14.95" customHeight="1" x14ac:dyDescent="0.25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8"/>
      <c r="AC2411" s="32"/>
    </row>
    <row r="2412" spans="1:29" s="33" customFormat="1" ht="14.95" customHeight="1" x14ac:dyDescent="0.25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8"/>
      <c r="AC2412" s="32"/>
    </row>
    <row r="2413" spans="1:29" s="33" customFormat="1" ht="20.399999999999999" customHeight="1" x14ac:dyDescent="0.25">
      <c r="A2413" s="79" t="s">
        <v>128</v>
      </c>
      <c r="B2413" s="80"/>
      <c r="C2413" s="80"/>
      <c r="D2413" s="80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8"/>
      <c r="AC2413" s="32"/>
    </row>
    <row r="2414" spans="1:29" s="33" customFormat="1" ht="14.95" customHeight="1" x14ac:dyDescent="0.25">
      <c r="A2414" s="77"/>
      <c r="B2414" s="80"/>
      <c r="C2414" s="80"/>
      <c r="D2414" s="80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4.95" hidden="1" customHeight="1" x14ac:dyDescent="0.25">
      <c r="A2415" s="55"/>
      <c r="B2415" s="80"/>
      <c r="C2415" s="80"/>
      <c r="D2415" s="80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4.95" hidden="1" customHeight="1" x14ac:dyDescent="0.25">
      <c r="A2416" s="47" t="s">
        <v>129</v>
      </c>
      <c r="B2416" s="53"/>
      <c r="C2416" s="53"/>
      <c r="D2416" s="53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 t="shared" ref="B2417:Y2422" si="541">B2427+B2437+B2447+B2457+B2467+B2477+B2487+B2497+B2507+B2517</f>
        <v>0</v>
      </c>
      <c r="C2417" s="31">
        <f t="shared" si="541"/>
        <v>0</v>
      </c>
      <c r="D2417" s="31">
        <f t="shared" si="541"/>
        <v>0</v>
      </c>
      <c r="E2417" s="31">
        <f t="shared" si="541"/>
        <v>0</v>
      </c>
      <c r="F2417" s="31">
        <f t="shared" si="541"/>
        <v>0</v>
      </c>
      <c r="G2417" s="31">
        <f t="shared" si="541"/>
        <v>0</v>
      </c>
      <c r="H2417" s="31">
        <f t="shared" si="541"/>
        <v>0</v>
      </c>
      <c r="I2417" s="31">
        <f t="shared" si="541"/>
        <v>0</v>
      </c>
      <c r="J2417" s="31">
        <f t="shared" si="541"/>
        <v>0</v>
      </c>
      <c r="K2417" s="31">
        <f t="shared" si="541"/>
        <v>0</v>
      </c>
      <c r="L2417" s="31">
        <f t="shared" si="541"/>
        <v>0</v>
      </c>
      <c r="M2417" s="31">
        <f t="shared" si="541"/>
        <v>0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0</v>
      </c>
      <c r="X2417" s="31">
        <f t="shared" si="541"/>
        <v>0</v>
      </c>
      <c r="Y2417" s="31">
        <f t="shared" si="541"/>
        <v>0</v>
      </c>
      <c r="Z2417" s="31">
        <f>SUM(M2417:Y2417)</f>
        <v>0</v>
      </c>
      <c r="AA2417" s="31">
        <f>D2417-Z2417</f>
        <v>0</v>
      </c>
      <c r="AB2417" s="38" t="e">
        <f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8"/>
      <c r="AC2418" s="32"/>
    </row>
    <row r="2419" spans="1:29" s="33" customFormat="1" ht="18" hidden="1" customHeight="1" x14ac:dyDescent="0.2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18" hidden="1" customHeight="1" x14ac:dyDescent="0.2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2">SUM(E2417:E2420)</f>
        <v>0</v>
      </c>
      <c r="F2421" s="40">
        <f t="shared" si="542"/>
        <v>0</v>
      </c>
      <c r="G2421" s="40">
        <f t="shared" si="542"/>
        <v>0</v>
      </c>
      <c r="H2421" s="40">
        <f t="shared" si="542"/>
        <v>0</v>
      </c>
      <c r="I2421" s="40">
        <f t="shared" si="542"/>
        <v>0</v>
      </c>
      <c r="J2421" s="40">
        <f t="shared" si="542"/>
        <v>0</v>
      </c>
      <c r="K2421" s="40">
        <f t="shared" si="542"/>
        <v>0</v>
      </c>
      <c r="L2421" s="40">
        <f t="shared" si="542"/>
        <v>0</v>
      </c>
      <c r="M2421" s="40">
        <f t="shared" si="542"/>
        <v>0</v>
      </c>
      <c r="N2421" s="40">
        <f t="shared" si="542"/>
        <v>0</v>
      </c>
      <c r="O2421" s="40">
        <f t="shared" si="542"/>
        <v>0</v>
      </c>
      <c r="P2421" s="40">
        <f t="shared" si="542"/>
        <v>0</v>
      </c>
      <c r="Q2421" s="40">
        <f t="shared" si="542"/>
        <v>0</v>
      </c>
      <c r="R2421" s="40">
        <f t="shared" si="542"/>
        <v>0</v>
      </c>
      <c r="S2421" s="40">
        <f t="shared" si="542"/>
        <v>0</v>
      </c>
      <c r="T2421" s="40">
        <f t="shared" si="542"/>
        <v>0</v>
      </c>
      <c r="U2421" s="40">
        <f t="shared" si="542"/>
        <v>0</v>
      </c>
      <c r="V2421" s="40">
        <f t="shared" si="542"/>
        <v>0</v>
      </c>
      <c r="W2421" s="40">
        <f t="shared" si="542"/>
        <v>0</v>
      </c>
      <c r="X2421" s="40">
        <f t="shared" si="542"/>
        <v>0</v>
      </c>
      <c r="Y2421" s="40">
        <f t="shared" si="542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6.5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3">E2422+E2421</f>
        <v>0</v>
      </c>
      <c r="F2423" s="40">
        <f t="shared" si="543"/>
        <v>0</v>
      </c>
      <c r="G2423" s="40">
        <f t="shared" si="543"/>
        <v>0</v>
      </c>
      <c r="H2423" s="40">
        <f t="shared" si="543"/>
        <v>0</v>
      </c>
      <c r="I2423" s="40">
        <f t="shared" si="543"/>
        <v>0</v>
      </c>
      <c r="J2423" s="40">
        <f t="shared" si="543"/>
        <v>0</v>
      </c>
      <c r="K2423" s="40">
        <f t="shared" si="543"/>
        <v>0</v>
      </c>
      <c r="L2423" s="40">
        <f t="shared" si="543"/>
        <v>0</v>
      </c>
      <c r="M2423" s="40">
        <f t="shared" si="543"/>
        <v>0</v>
      </c>
      <c r="N2423" s="40">
        <f t="shared" si="543"/>
        <v>0</v>
      </c>
      <c r="O2423" s="40">
        <f t="shared" si="543"/>
        <v>0</v>
      </c>
      <c r="P2423" s="40">
        <f t="shared" si="543"/>
        <v>0</v>
      </c>
      <c r="Q2423" s="40">
        <f t="shared" si="543"/>
        <v>0</v>
      </c>
      <c r="R2423" s="40">
        <f t="shared" si="543"/>
        <v>0</v>
      </c>
      <c r="S2423" s="40">
        <f t="shared" si="543"/>
        <v>0</v>
      </c>
      <c r="T2423" s="40">
        <f t="shared" si="543"/>
        <v>0</v>
      </c>
      <c r="U2423" s="40">
        <f t="shared" si="543"/>
        <v>0</v>
      </c>
      <c r="V2423" s="40">
        <f t="shared" si="543"/>
        <v>0</v>
      </c>
      <c r="W2423" s="40">
        <f t="shared" si="543"/>
        <v>0</v>
      </c>
      <c r="X2423" s="40">
        <f t="shared" si="543"/>
        <v>0</v>
      </c>
      <c r="Y2423" s="40">
        <f t="shared" si="543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4.9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4.9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4.95" hidden="1" customHeight="1" x14ac:dyDescent="0.3">
      <c r="A2426" s="81" t="s">
        <v>130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18" hidden="1" customHeight="1" x14ac:dyDescent="0.2">
      <c r="A2427" s="36" t="s">
        <v>34</v>
      </c>
      <c r="B2427" s="31">
        <f>[2]consoCURRENT!E50808</f>
        <v>0</v>
      </c>
      <c r="C2427" s="31">
        <f>[2]consoCURRENT!F50808</f>
        <v>0</v>
      </c>
      <c r="D2427" s="31">
        <f>[2]consoCURRENT!G50808</f>
        <v>0</v>
      </c>
      <c r="E2427" s="31">
        <f>[2]consoCURRENT!H50808</f>
        <v>0</v>
      </c>
      <c r="F2427" s="31">
        <f>[2]consoCURRENT!I50808</f>
        <v>0</v>
      </c>
      <c r="G2427" s="31">
        <f>[2]consoCURRENT!J50808</f>
        <v>0</v>
      </c>
      <c r="H2427" s="31">
        <f>[2]consoCURRENT!K50808</f>
        <v>0</v>
      </c>
      <c r="I2427" s="31">
        <f>[2]consoCURRENT!L50808</f>
        <v>0</v>
      </c>
      <c r="J2427" s="31">
        <f>[2]consoCURRENT!M50808</f>
        <v>0</v>
      </c>
      <c r="K2427" s="31">
        <f>[2]consoCURRENT!N50808</f>
        <v>0</v>
      </c>
      <c r="L2427" s="31">
        <f>[2]consoCURRENT!O50808</f>
        <v>0</v>
      </c>
      <c r="M2427" s="31">
        <f>[2]consoCURRENT!P50808</f>
        <v>0</v>
      </c>
      <c r="N2427" s="31">
        <f>[2]consoCURRENT!Q50808</f>
        <v>0</v>
      </c>
      <c r="O2427" s="31">
        <f>[2]consoCURRENT!R50808</f>
        <v>0</v>
      </c>
      <c r="P2427" s="31">
        <f>[2]consoCURRENT!S50808</f>
        <v>0</v>
      </c>
      <c r="Q2427" s="31">
        <f>[2]consoCURRENT!T50808</f>
        <v>0</v>
      </c>
      <c r="R2427" s="31">
        <f>[2]consoCURRENT!U50808</f>
        <v>0</v>
      </c>
      <c r="S2427" s="31">
        <f>[2]consoCURRENT!V50808</f>
        <v>0</v>
      </c>
      <c r="T2427" s="31">
        <f>[2]consoCURRENT!W50808</f>
        <v>0</v>
      </c>
      <c r="U2427" s="31">
        <f>[2]consoCURRENT!X50808</f>
        <v>0</v>
      </c>
      <c r="V2427" s="31">
        <f>[2]consoCURRENT!Y50808</f>
        <v>0</v>
      </c>
      <c r="W2427" s="31">
        <f>[2]consoCURRENT!Z50808</f>
        <v>0</v>
      </c>
      <c r="X2427" s="31">
        <f>[2]consoCURRENT!AA50808</f>
        <v>0</v>
      </c>
      <c r="Y2427" s="31">
        <f>[2]consoCURRENT!AB50808</f>
        <v>0</v>
      </c>
      <c r="Z2427" s="31">
        <f>SUM(M2427:Y2427)</f>
        <v>0</v>
      </c>
      <c r="AA2427" s="31">
        <f>D2427-Z2427</f>
        <v>0</v>
      </c>
      <c r="AB2427" s="38"/>
      <c r="AC2427" s="32"/>
    </row>
    <row r="2428" spans="1:29" s="33" customFormat="1" ht="20.399999999999999" hidden="1" customHeight="1" x14ac:dyDescent="0.2">
      <c r="A2428" s="36" t="s">
        <v>35</v>
      </c>
      <c r="B2428" s="31">
        <f>[2]consoCURRENT!E50921</f>
        <v>0</v>
      </c>
      <c r="C2428" s="31">
        <f>[2]consoCURRENT!F50921</f>
        <v>0</v>
      </c>
      <c r="D2428" s="31">
        <f>[2]consoCURRENT!G50921</f>
        <v>0</v>
      </c>
      <c r="E2428" s="31">
        <f>[2]consoCURRENT!H50921</f>
        <v>0</v>
      </c>
      <c r="F2428" s="31">
        <f>[2]consoCURRENT!I50921</f>
        <v>0</v>
      </c>
      <c r="G2428" s="31">
        <f>[2]consoCURRENT!J50921</f>
        <v>0</v>
      </c>
      <c r="H2428" s="31">
        <f>[2]consoCURRENT!K50921</f>
        <v>0</v>
      </c>
      <c r="I2428" s="31">
        <f>[2]consoCURRENT!L50921</f>
        <v>0</v>
      </c>
      <c r="J2428" s="31">
        <f>[2]consoCURRENT!M50921</f>
        <v>0</v>
      </c>
      <c r="K2428" s="31">
        <f>[2]consoCURRENT!N50921</f>
        <v>0</v>
      </c>
      <c r="L2428" s="31">
        <f>[2]consoCURRENT!O50921</f>
        <v>0</v>
      </c>
      <c r="M2428" s="31">
        <f>[2]consoCURRENT!P50921</f>
        <v>0</v>
      </c>
      <c r="N2428" s="31">
        <f>[2]consoCURRENT!Q50921</f>
        <v>0</v>
      </c>
      <c r="O2428" s="31">
        <f>[2]consoCURRENT!R50921</f>
        <v>0</v>
      </c>
      <c r="P2428" s="31">
        <f>[2]consoCURRENT!S50921</f>
        <v>0</v>
      </c>
      <c r="Q2428" s="31">
        <f>[2]consoCURRENT!T50921</f>
        <v>0</v>
      </c>
      <c r="R2428" s="31">
        <f>[2]consoCURRENT!U50921</f>
        <v>0</v>
      </c>
      <c r="S2428" s="31">
        <f>[2]consoCURRENT!V50921</f>
        <v>0</v>
      </c>
      <c r="T2428" s="31">
        <f>[2]consoCURRENT!W50921</f>
        <v>0</v>
      </c>
      <c r="U2428" s="31">
        <f>[2]consoCURRENT!X50921</f>
        <v>0</v>
      </c>
      <c r="V2428" s="31">
        <f>[2]consoCURRENT!Y50921</f>
        <v>0</v>
      </c>
      <c r="W2428" s="31">
        <f>[2]consoCURRENT!Z50921</f>
        <v>0</v>
      </c>
      <c r="X2428" s="31">
        <f>[2]consoCURRENT!AA50921</f>
        <v>0</v>
      </c>
      <c r="Y2428" s="31">
        <f>[2]consoCURRENT!AB50921</f>
        <v>0</v>
      </c>
      <c r="Z2428" s="31">
        <f>SUM(M2428:Y2428)</f>
        <v>0</v>
      </c>
      <c r="AA2428" s="31">
        <f>D2428-Z2428</f>
        <v>0</v>
      </c>
      <c r="AB2428" s="38" t="e">
        <f>Z2428/D2428</f>
        <v>#DIV/0!</v>
      </c>
      <c r="AC2428" s="32"/>
    </row>
    <row r="2429" spans="1:29" s="33" customFormat="1" ht="20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2.7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8" hidden="1" customHeight="1" x14ac:dyDescent="0.25">
      <c r="A2431" s="39" t="s">
        <v>38</v>
      </c>
      <c r="B2431" s="40">
        <f>SUM(B2427:B2430)</f>
        <v>0</v>
      </c>
      <c r="C2431" s="40">
        <f>SUM(C2427:C2430)</f>
        <v>0</v>
      </c>
      <c r="D2431" s="40">
        <f>SUM(D2427:D2430)</f>
        <v>0</v>
      </c>
      <c r="E2431" s="40">
        <f t="shared" ref="E2431:Y2431" si="544">SUM(E2427:E2430)</f>
        <v>0</v>
      </c>
      <c r="F2431" s="40">
        <f t="shared" si="544"/>
        <v>0</v>
      </c>
      <c r="G2431" s="40">
        <f t="shared" si="544"/>
        <v>0</v>
      </c>
      <c r="H2431" s="40">
        <f t="shared" si="544"/>
        <v>0</v>
      </c>
      <c r="I2431" s="40">
        <f t="shared" si="544"/>
        <v>0</v>
      </c>
      <c r="J2431" s="40">
        <f t="shared" si="544"/>
        <v>0</v>
      </c>
      <c r="K2431" s="40">
        <f t="shared" si="544"/>
        <v>0</v>
      </c>
      <c r="L2431" s="40">
        <f t="shared" si="544"/>
        <v>0</v>
      </c>
      <c r="M2431" s="40">
        <f t="shared" si="544"/>
        <v>0</v>
      </c>
      <c r="N2431" s="40">
        <f t="shared" si="544"/>
        <v>0</v>
      </c>
      <c r="O2431" s="40">
        <f t="shared" si="544"/>
        <v>0</v>
      </c>
      <c r="P2431" s="40">
        <f t="shared" si="544"/>
        <v>0</v>
      </c>
      <c r="Q2431" s="40">
        <f t="shared" si="544"/>
        <v>0</v>
      </c>
      <c r="R2431" s="40">
        <f t="shared" si="544"/>
        <v>0</v>
      </c>
      <c r="S2431" s="40">
        <f t="shared" si="544"/>
        <v>0</v>
      </c>
      <c r="T2431" s="40">
        <f t="shared" si="544"/>
        <v>0</v>
      </c>
      <c r="U2431" s="40">
        <f t="shared" si="544"/>
        <v>0</v>
      </c>
      <c r="V2431" s="40">
        <f t="shared" si="544"/>
        <v>0</v>
      </c>
      <c r="W2431" s="40">
        <f t="shared" si="544"/>
        <v>0</v>
      </c>
      <c r="X2431" s="40">
        <f t="shared" si="544"/>
        <v>0</v>
      </c>
      <c r="Y2431" s="40">
        <f t="shared" si="544"/>
        <v>0</v>
      </c>
      <c r="Z2431" s="40">
        <f>SUM(Z2427:Z2430)</f>
        <v>0</v>
      </c>
      <c r="AA2431" s="40">
        <f>SUM(AA2427:AA2430)</f>
        <v>0</v>
      </c>
      <c r="AB2431" s="41" t="e">
        <f>Z2431/D2431</f>
        <v>#DIV/0!</v>
      </c>
      <c r="AC2431" s="32"/>
    </row>
    <row r="2432" spans="1:29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2.75" hidden="1" customHeight="1" x14ac:dyDescent="0.25">
      <c r="A2433" s="39" t="s">
        <v>40</v>
      </c>
      <c r="B2433" s="40">
        <f>B2432+B2431</f>
        <v>0</v>
      </c>
      <c r="C2433" s="40">
        <f>C2432+C2431</f>
        <v>0</v>
      </c>
      <c r="D2433" s="40">
        <f>D2432+D2431</f>
        <v>0</v>
      </c>
      <c r="E2433" s="40">
        <f t="shared" ref="E2433:Y2433" si="545">E2432+E2431</f>
        <v>0</v>
      </c>
      <c r="F2433" s="40">
        <f t="shared" si="545"/>
        <v>0</v>
      </c>
      <c r="G2433" s="40">
        <f t="shared" si="545"/>
        <v>0</v>
      </c>
      <c r="H2433" s="40">
        <f t="shared" si="545"/>
        <v>0</v>
      </c>
      <c r="I2433" s="40">
        <f t="shared" si="545"/>
        <v>0</v>
      </c>
      <c r="J2433" s="40">
        <f t="shared" si="545"/>
        <v>0</v>
      </c>
      <c r="K2433" s="40">
        <f t="shared" si="545"/>
        <v>0</v>
      </c>
      <c r="L2433" s="40">
        <f t="shared" si="545"/>
        <v>0</v>
      </c>
      <c r="M2433" s="40">
        <f t="shared" si="545"/>
        <v>0</v>
      </c>
      <c r="N2433" s="40">
        <f t="shared" si="545"/>
        <v>0</v>
      </c>
      <c r="O2433" s="40">
        <f t="shared" si="545"/>
        <v>0</v>
      </c>
      <c r="P2433" s="40">
        <f t="shared" si="545"/>
        <v>0</v>
      </c>
      <c r="Q2433" s="40">
        <f t="shared" si="545"/>
        <v>0</v>
      </c>
      <c r="R2433" s="40">
        <f t="shared" si="545"/>
        <v>0</v>
      </c>
      <c r="S2433" s="40">
        <f t="shared" si="545"/>
        <v>0</v>
      </c>
      <c r="T2433" s="40">
        <f t="shared" si="545"/>
        <v>0</v>
      </c>
      <c r="U2433" s="40">
        <f t="shared" si="545"/>
        <v>0</v>
      </c>
      <c r="V2433" s="40">
        <f t="shared" si="545"/>
        <v>0</v>
      </c>
      <c r="W2433" s="40">
        <f t="shared" si="545"/>
        <v>0</v>
      </c>
      <c r="X2433" s="40">
        <f t="shared" si="545"/>
        <v>0</v>
      </c>
      <c r="Y2433" s="40">
        <f t="shared" si="545"/>
        <v>0</v>
      </c>
      <c r="Z2433" s="40">
        <f>Z2432+Z2431</f>
        <v>0</v>
      </c>
      <c r="AA2433" s="40">
        <f>AA2432+AA2431</f>
        <v>0</v>
      </c>
      <c r="AB2433" s="41" t="e">
        <f>Z2433/D2433</f>
        <v>#DIV/0!</v>
      </c>
      <c r="AC2433" s="43"/>
    </row>
    <row r="2434" spans="1:29" s="33" customFormat="1" ht="15.65" hidden="1" customHeight="1" x14ac:dyDescent="0.25">
      <c r="A2434" s="82"/>
      <c r="B2434" s="69"/>
      <c r="C2434" s="69"/>
      <c r="D2434" s="69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5" hidden="1" customHeight="1" x14ac:dyDescent="0.25">
      <c r="A2435" s="53"/>
      <c r="B2435" s="83"/>
      <c r="C2435" s="83"/>
      <c r="D2435" s="83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5" hidden="1" customHeight="1" x14ac:dyDescent="0.25">
      <c r="A2436" s="84" t="s">
        <v>131</v>
      </c>
      <c r="B2436" s="85"/>
      <c r="C2436" s="85"/>
      <c r="D2436" s="85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22.75" hidden="1" customHeight="1" x14ac:dyDescent="0.2">
      <c r="A2437" s="36" t="s">
        <v>34</v>
      </c>
      <c r="B2437" s="31">
        <f>[2]consoCURRENT!E51021</f>
        <v>0</v>
      </c>
      <c r="C2437" s="31">
        <f>[2]consoCURRENT!F51021</f>
        <v>0</v>
      </c>
      <c r="D2437" s="31">
        <f>[2]consoCURRENT!G51021</f>
        <v>0</v>
      </c>
      <c r="E2437" s="31">
        <f>[2]consoCURRENT!H51021</f>
        <v>0</v>
      </c>
      <c r="F2437" s="31">
        <f>[2]consoCURRENT!I51021</f>
        <v>0</v>
      </c>
      <c r="G2437" s="31">
        <f>[2]consoCURRENT!J51021</f>
        <v>0</v>
      </c>
      <c r="H2437" s="31">
        <f>[2]consoCURRENT!K51021</f>
        <v>0</v>
      </c>
      <c r="I2437" s="31">
        <f>[2]consoCURRENT!L51021</f>
        <v>0</v>
      </c>
      <c r="J2437" s="31">
        <f>[2]consoCURRENT!M51021</f>
        <v>0</v>
      </c>
      <c r="K2437" s="31">
        <f>[2]consoCURRENT!N51021</f>
        <v>0</v>
      </c>
      <c r="L2437" s="31">
        <f>[2]consoCURRENT!O51021</f>
        <v>0</v>
      </c>
      <c r="M2437" s="31">
        <f>[2]consoCURRENT!P51021</f>
        <v>0</v>
      </c>
      <c r="N2437" s="31">
        <f>[2]consoCURRENT!Q51021</f>
        <v>0</v>
      </c>
      <c r="O2437" s="31">
        <f>[2]consoCURRENT!R51021</f>
        <v>0</v>
      </c>
      <c r="P2437" s="31">
        <f>[2]consoCURRENT!S51021</f>
        <v>0</v>
      </c>
      <c r="Q2437" s="31">
        <f>[2]consoCURRENT!T51021</f>
        <v>0</v>
      </c>
      <c r="R2437" s="31">
        <f>[2]consoCURRENT!U51021</f>
        <v>0</v>
      </c>
      <c r="S2437" s="31">
        <f>[2]consoCURRENT!V51021</f>
        <v>0</v>
      </c>
      <c r="T2437" s="31">
        <f>[2]consoCURRENT!W51021</f>
        <v>0</v>
      </c>
      <c r="U2437" s="31">
        <f>[2]consoCURRENT!X51021</f>
        <v>0</v>
      </c>
      <c r="V2437" s="31">
        <f>[2]consoCURRENT!Y51021</f>
        <v>0</v>
      </c>
      <c r="W2437" s="31">
        <f>[2]consoCURRENT!Z51021</f>
        <v>0</v>
      </c>
      <c r="X2437" s="31">
        <f>[2]consoCURRENT!AA51021</f>
        <v>0</v>
      </c>
      <c r="Y2437" s="31">
        <f>[2]consoCURRENT!AB51021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2.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19.2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0.399999999999999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5" hidden="1" customHeight="1" x14ac:dyDescent="0.25">
      <c r="A2441" s="39" t="s">
        <v>38</v>
      </c>
      <c r="B2441" s="40">
        <f t="shared" ref="B2441:AA2441" si="546">SUM(B2437:B2440)</f>
        <v>0</v>
      </c>
      <c r="C2441" s="40">
        <f t="shared" si="546"/>
        <v>0</v>
      </c>
      <c r="D2441" s="40">
        <f t="shared" si="546"/>
        <v>0</v>
      </c>
      <c r="E2441" s="40">
        <f t="shared" si="546"/>
        <v>0</v>
      </c>
      <c r="F2441" s="40">
        <f t="shared" si="546"/>
        <v>0</v>
      </c>
      <c r="G2441" s="40">
        <f t="shared" si="546"/>
        <v>0</v>
      </c>
      <c r="H2441" s="40">
        <f t="shared" si="546"/>
        <v>0</v>
      </c>
      <c r="I2441" s="40">
        <f t="shared" si="546"/>
        <v>0</v>
      </c>
      <c r="J2441" s="40">
        <f t="shared" si="546"/>
        <v>0</v>
      </c>
      <c r="K2441" s="40">
        <f t="shared" si="546"/>
        <v>0</v>
      </c>
      <c r="L2441" s="40">
        <f t="shared" si="546"/>
        <v>0</v>
      </c>
      <c r="M2441" s="40">
        <f t="shared" si="546"/>
        <v>0</v>
      </c>
      <c r="N2441" s="40">
        <f t="shared" si="546"/>
        <v>0</v>
      </c>
      <c r="O2441" s="40">
        <f t="shared" si="546"/>
        <v>0</v>
      </c>
      <c r="P2441" s="40">
        <f t="shared" si="546"/>
        <v>0</v>
      </c>
      <c r="Q2441" s="40">
        <f t="shared" si="546"/>
        <v>0</v>
      </c>
      <c r="R2441" s="40">
        <f t="shared" si="546"/>
        <v>0</v>
      </c>
      <c r="S2441" s="40">
        <f t="shared" si="546"/>
        <v>0</v>
      </c>
      <c r="T2441" s="40">
        <f t="shared" si="546"/>
        <v>0</v>
      </c>
      <c r="U2441" s="40">
        <f t="shared" si="546"/>
        <v>0</v>
      </c>
      <c r="V2441" s="40">
        <f t="shared" si="546"/>
        <v>0</v>
      </c>
      <c r="W2441" s="40">
        <f t="shared" si="546"/>
        <v>0</v>
      </c>
      <c r="X2441" s="40">
        <f t="shared" si="546"/>
        <v>0</v>
      </c>
      <c r="Y2441" s="40">
        <f t="shared" si="546"/>
        <v>0</v>
      </c>
      <c r="Z2441" s="40">
        <f t="shared" si="546"/>
        <v>0</v>
      </c>
      <c r="AA2441" s="40">
        <f t="shared" si="546"/>
        <v>0</v>
      </c>
      <c r="AB2441" s="41" t="e">
        <f>Z2441/D2441</f>
        <v>#DIV/0!</v>
      </c>
      <c r="AC2441" s="32"/>
    </row>
    <row r="2442" spans="1:29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1.25" hidden="1" customHeight="1" x14ac:dyDescent="0.25">
      <c r="A2443" s="39" t="s">
        <v>40</v>
      </c>
      <c r="B2443" s="40">
        <f t="shared" ref="B2443:AA2443" si="547">B2442+B2441</f>
        <v>0</v>
      </c>
      <c r="C2443" s="40">
        <f t="shared" si="547"/>
        <v>0</v>
      </c>
      <c r="D2443" s="40">
        <f t="shared" si="547"/>
        <v>0</v>
      </c>
      <c r="E2443" s="40">
        <f t="shared" si="547"/>
        <v>0</v>
      </c>
      <c r="F2443" s="40">
        <f t="shared" si="547"/>
        <v>0</v>
      </c>
      <c r="G2443" s="40">
        <f t="shared" si="547"/>
        <v>0</v>
      </c>
      <c r="H2443" s="40">
        <f t="shared" si="547"/>
        <v>0</v>
      </c>
      <c r="I2443" s="40">
        <f t="shared" si="547"/>
        <v>0</v>
      </c>
      <c r="J2443" s="40">
        <f t="shared" si="547"/>
        <v>0</v>
      </c>
      <c r="K2443" s="40">
        <f t="shared" si="547"/>
        <v>0</v>
      </c>
      <c r="L2443" s="40">
        <f t="shared" si="547"/>
        <v>0</v>
      </c>
      <c r="M2443" s="40">
        <f t="shared" si="547"/>
        <v>0</v>
      </c>
      <c r="N2443" s="40">
        <f t="shared" si="547"/>
        <v>0</v>
      </c>
      <c r="O2443" s="40">
        <f t="shared" si="547"/>
        <v>0</v>
      </c>
      <c r="P2443" s="40">
        <f t="shared" si="547"/>
        <v>0</v>
      </c>
      <c r="Q2443" s="40">
        <f t="shared" si="547"/>
        <v>0</v>
      </c>
      <c r="R2443" s="40">
        <f t="shared" si="547"/>
        <v>0</v>
      </c>
      <c r="S2443" s="40">
        <f t="shared" si="547"/>
        <v>0</v>
      </c>
      <c r="T2443" s="40">
        <f t="shared" si="547"/>
        <v>0</v>
      </c>
      <c r="U2443" s="40">
        <f t="shared" si="547"/>
        <v>0</v>
      </c>
      <c r="V2443" s="40">
        <f t="shared" si="547"/>
        <v>0</v>
      </c>
      <c r="W2443" s="40">
        <f t="shared" si="547"/>
        <v>0</v>
      </c>
      <c r="X2443" s="40">
        <f t="shared" si="547"/>
        <v>0</v>
      </c>
      <c r="Y2443" s="40">
        <f t="shared" si="547"/>
        <v>0</v>
      </c>
      <c r="Z2443" s="40">
        <f t="shared" si="547"/>
        <v>0</v>
      </c>
      <c r="AA2443" s="40">
        <f t="shared" si="547"/>
        <v>0</v>
      </c>
      <c r="AB2443" s="41" t="e">
        <f>Z2443/D2443</f>
        <v>#DIV/0!</v>
      </c>
      <c r="AC2443" s="43"/>
    </row>
    <row r="2444" spans="1:29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5" hidden="1" customHeight="1" x14ac:dyDescent="0.25">
      <c r="A2446" s="53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8.7" hidden="1" customHeight="1" x14ac:dyDescent="0.2">
      <c r="A2447" s="36" t="s">
        <v>34</v>
      </c>
      <c r="B2447" s="31">
        <f>[2]consoCURRENT!E51080</f>
        <v>0</v>
      </c>
      <c r="C2447" s="31">
        <f>[2]consoCURRENT!F51080</f>
        <v>0</v>
      </c>
      <c r="D2447" s="31">
        <f>[2]consoCURRENT!G51080</f>
        <v>0</v>
      </c>
      <c r="E2447" s="31">
        <f>[2]consoCURRENT!H51080</f>
        <v>0</v>
      </c>
      <c r="F2447" s="31">
        <f>[2]consoCURRENT!I51080</f>
        <v>0</v>
      </c>
      <c r="G2447" s="31">
        <f>[2]consoCURRENT!J51080</f>
        <v>0</v>
      </c>
      <c r="H2447" s="31">
        <f>[2]consoCURRENT!K51080</f>
        <v>0</v>
      </c>
      <c r="I2447" s="31">
        <f>[2]consoCURRENT!L51080</f>
        <v>0</v>
      </c>
      <c r="J2447" s="31">
        <f>[2]consoCURRENT!M51080</f>
        <v>0</v>
      </c>
      <c r="K2447" s="31">
        <f>[2]consoCURRENT!N51080</f>
        <v>0</v>
      </c>
      <c r="L2447" s="31">
        <f>[2]consoCURRENT!O51080</f>
        <v>0</v>
      </c>
      <c r="M2447" s="31">
        <f>[2]consoCURRENT!P51080</f>
        <v>0</v>
      </c>
      <c r="N2447" s="31">
        <f>[2]consoCURRENT!Q51080</f>
        <v>0</v>
      </c>
      <c r="O2447" s="31">
        <f>[2]consoCURRENT!R51080</f>
        <v>0</v>
      </c>
      <c r="P2447" s="31">
        <f>[2]consoCURRENT!S51080</f>
        <v>0</v>
      </c>
      <c r="Q2447" s="31">
        <f>[2]consoCURRENT!T51080</f>
        <v>0</v>
      </c>
      <c r="R2447" s="31">
        <f>[2]consoCURRENT!U51080</f>
        <v>0</v>
      </c>
      <c r="S2447" s="31">
        <f>[2]consoCURRENT!V51080</f>
        <v>0</v>
      </c>
      <c r="T2447" s="31">
        <f>[2]consoCURRENT!W51080</f>
        <v>0</v>
      </c>
      <c r="U2447" s="31">
        <f>[2]consoCURRENT!X51080</f>
        <v>0</v>
      </c>
      <c r="V2447" s="31">
        <f>[2]consoCURRENT!Y51080</f>
        <v>0</v>
      </c>
      <c r="W2447" s="31">
        <f>[2]consoCURRENT!Z51080</f>
        <v>0</v>
      </c>
      <c r="X2447" s="31">
        <f>[2]consoCURRENT!AA51080</f>
        <v>0</v>
      </c>
      <c r="Y2447" s="31">
        <f>[2]consoCURRENT!AB51080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20.0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20.0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22.1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5" hidden="1" customHeight="1" x14ac:dyDescent="0.25">
      <c r="A2451" s="39" t="s">
        <v>38</v>
      </c>
      <c r="B2451" s="40">
        <f t="shared" ref="B2451:AA2451" si="548">SUM(B2447:B2450)</f>
        <v>0</v>
      </c>
      <c r="C2451" s="40">
        <f t="shared" si="548"/>
        <v>0</v>
      </c>
      <c r="D2451" s="40">
        <f t="shared" si="548"/>
        <v>0</v>
      </c>
      <c r="E2451" s="40">
        <f t="shared" si="548"/>
        <v>0</v>
      </c>
      <c r="F2451" s="40">
        <f t="shared" si="548"/>
        <v>0</v>
      </c>
      <c r="G2451" s="40">
        <f t="shared" si="548"/>
        <v>0</v>
      </c>
      <c r="H2451" s="40">
        <f t="shared" si="548"/>
        <v>0</v>
      </c>
      <c r="I2451" s="40">
        <f t="shared" si="548"/>
        <v>0</v>
      </c>
      <c r="J2451" s="40">
        <f t="shared" si="548"/>
        <v>0</v>
      </c>
      <c r="K2451" s="40">
        <f t="shared" si="548"/>
        <v>0</v>
      </c>
      <c r="L2451" s="40">
        <f t="shared" si="548"/>
        <v>0</v>
      </c>
      <c r="M2451" s="40">
        <f t="shared" si="548"/>
        <v>0</v>
      </c>
      <c r="N2451" s="40">
        <f t="shared" si="548"/>
        <v>0</v>
      </c>
      <c r="O2451" s="40">
        <f t="shared" si="548"/>
        <v>0</v>
      </c>
      <c r="P2451" s="40">
        <f t="shared" si="548"/>
        <v>0</v>
      </c>
      <c r="Q2451" s="40">
        <f t="shared" si="548"/>
        <v>0</v>
      </c>
      <c r="R2451" s="40">
        <f t="shared" si="548"/>
        <v>0</v>
      </c>
      <c r="S2451" s="40">
        <f t="shared" si="548"/>
        <v>0</v>
      </c>
      <c r="T2451" s="40">
        <f t="shared" si="548"/>
        <v>0</v>
      </c>
      <c r="U2451" s="40">
        <f t="shared" si="548"/>
        <v>0</v>
      </c>
      <c r="V2451" s="40">
        <f t="shared" si="548"/>
        <v>0</v>
      </c>
      <c r="W2451" s="40">
        <f t="shared" si="548"/>
        <v>0</v>
      </c>
      <c r="X2451" s="40">
        <f t="shared" si="548"/>
        <v>0</v>
      </c>
      <c r="Y2451" s="40">
        <f t="shared" si="548"/>
        <v>0</v>
      </c>
      <c r="Z2451" s="40">
        <f t="shared" si="548"/>
        <v>0</v>
      </c>
      <c r="AA2451" s="40">
        <f t="shared" si="548"/>
        <v>0</v>
      </c>
      <c r="AB2451" s="41" t="e">
        <f>Z2451/D2451</f>
        <v>#DIV/0!</v>
      </c>
      <c r="AC2451" s="32"/>
    </row>
    <row r="2452" spans="1:29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28.55" hidden="1" customHeight="1" x14ac:dyDescent="0.25">
      <c r="A2453" s="39" t="s">
        <v>40</v>
      </c>
      <c r="B2453" s="40">
        <f t="shared" ref="B2453:AA2453" si="549">B2452+B2451</f>
        <v>0</v>
      </c>
      <c r="C2453" s="40">
        <f t="shared" si="549"/>
        <v>0</v>
      </c>
      <c r="D2453" s="40">
        <f t="shared" si="549"/>
        <v>0</v>
      </c>
      <c r="E2453" s="40">
        <f t="shared" si="549"/>
        <v>0</v>
      </c>
      <c r="F2453" s="40">
        <f t="shared" si="549"/>
        <v>0</v>
      </c>
      <c r="G2453" s="40">
        <f t="shared" si="549"/>
        <v>0</v>
      </c>
      <c r="H2453" s="40">
        <f t="shared" si="549"/>
        <v>0</v>
      </c>
      <c r="I2453" s="40">
        <f t="shared" si="549"/>
        <v>0</v>
      </c>
      <c r="J2453" s="40">
        <f t="shared" si="549"/>
        <v>0</v>
      </c>
      <c r="K2453" s="40">
        <f t="shared" si="549"/>
        <v>0</v>
      </c>
      <c r="L2453" s="40">
        <f t="shared" si="549"/>
        <v>0</v>
      </c>
      <c r="M2453" s="40">
        <f t="shared" si="549"/>
        <v>0</v>
      </c>
      <c r="N2453" s="40">
        <f t="shared" si="549"/>
        <v>0</v>
      </c>
      <c r="O2453" s="40">
        <f t="shared" si="549"/>
        <v>0</v>
      </c>
      <c r="P2453" s="40">
        <f t="shared" si="549"/>
        <v>0</v>
      </c>
      <c r="Q2453" s="40">
        <f t="shared" si="549"/>
        <v>0</v>
      </c>
      <c r="R2453" s="40">
        <f t="shared" si="549"/>
        <v>0</v>
      </c>
      <c r="S2453" s="40">
        <f t="shared" si="549"/>
        <v>0</v>
      </c>
      <c r="T2453" s="40">
        <f t="shared" si="549"/>
        <v>0</v>
      </c>
      <c r="U2453" s="40">
        <f t="shared" si="549"/>
        <v>0</v>
      </c>
      <c r="V2453" s="40">
        <f t="shared" si="549"/>
        <v>0</v>
      </c>
      <c r="W2453" s="40">
        <f t="shared" si="549"/>
        <v>0</v>
      </c>
      <c r="X2453" s="40">
        <f t="shared" si="549"/>
        <v>0</v>
      </c>
      <c r="Y2453" s="40">
        <f t="shared" si="549"/>
        <v>0</v>
      </c>
      <c r="Z2453" s="40">
        <f t="shared" si="549"/>
        <v>0</v>
      </c>
      <c r="AA2453" s="40">
        <f t="shared" si="549"/>
        <v>0</v>
      </c>
      <c r="AB2453" s="41" t="e">
        <f>Z2453/D2453</f>
        <v>#DIV/0!</v>
      </c>
      <c r="AC2453" s="43"/>
    </row>
    <row r="2454" spans="1:29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5" hidden="1" customHeight="1" x14ac:dyDescent="0.25">
      <c r="A2456" s="47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5" hidden="1" customHeight="1" x14ac:dyDescent="0.2">
      <c r="A2457" s="36" t="s">
        <v>34</v>
      </c>
      <c r="B2457" s="31">
        <f>[2]consoCURRENT!E51139</f>
        <v>0</v>
      </c>
      <c r="C2457" s="31">
        <f>[2]consoCURRENT!F51139</f>
        <v>0</v>
      </c>
      <c r="D2457" s="31">
        <f>[2]consoCURRENT!G51139</f>
        <v>0</v>
      </c>
      <c r="E2457" s="31">
        <f>[2]consoCURRENT!H51139</f>
        <v>0</v>
      </c>
      <c r="F2457" s="31">
        <f>[2]consoCURRENT!I51139</f>
        <v>0</v>
      </c>
      <c r="G2457" s="31">
        <f>[2]consoCURRENT!J51139</f>
        <v>0</v>
      </c>
      <c r="H2457" s="31">
        <f>[2]consoCURRENT!K51139</f>
        <v>0</v>
      </c>
      <c r="I2457" s="31">
        <f>[2]consoCURRENT!L51139</f>
        <v>0</v>
      </c>
      <c r="J2457" s="31">
        <f>[2]consoCURRENT!M51139</f>
        <v>0</v>
      </c>
      <c r="K2457" s="31">
        <f>[2]consoCURRENT!N51139</f>
        <v>0</v>
      </c>
      <c r="L2457" s="31">
        <f>[2]consoCURRENT!O51139</f>
        <v>0</v>
      </c>
      <c r="M2457" s="31">
        <f>[2]consoCURRENT!P51139</f>
        <v>0</v>
      </c>
      <c r="N2457" s="31">
        <f>[2]consoCURRENT!Q51139</f>
        <v>0</v>
      </c>
      <c r="O2457" s="31">
        <f>[2]consoCURRENT!R51139</f>
        <v>0</v>
      </c>
      <c r="P2457" s="31">
        <f>[2]consoCURRENT!S51139</f>
        <v>0</v>
      </c>
      <c r="Q2457" s="31">
        <f>[2]consoCURRENT!T51139</f>
        <v>0</v>
      </c>
      <c r="R2457" s="31">
        <f>[2]consoCURRENT!U51139</f>
        <v>0</v>
      </c>
      <c r="S2457" s="31">
        <f>[2]consoCURRENT!V51139</f>
        <v>0</v>
      </c>
      <c r="T2457" s="31">
        <f>[2]consoCURRENT!W51139</f>
        <v>0</v>
      </c>
      <c r="U2457" s="31">
        <f>[2]consoCURRENT!X51139</f>
        <v>0</v>
      </c>
      <c r="V2457" s="31">
        <f>[2]consoCURRENT!Y51139</f>
        <v>0</v>
      </c>
      <c r="W2457" s="31">
        <f>[2]consoCURRENT!Z51139</f>
        <v>0</v>
      </c>
      <c r="X2457" s="31">
        <f>[2]consoCURRENT!AA51139</f>
        <v>0</v>
      </c>
      <c r="Y2457" s="31">
        <f>[2]consoCURRENT!AB51139</f>
        <v>0</v>
      </c>
      <c r="Z2457" s="31">
        <f>SUM(M2457:Y2457)</f>
        <v>0</v>
      </c>
      <c r="AA2457" s="31">
        <f>D2457-Z2457</f>
        <v>0</v>
      </c>
      <c r="AB2457" s="38" t="e">
        <f>Z2457/D2457</f>
        <v>#DIV/0!</v>
      </c>
      <c r="AC2457" s="32"/>
    </row>
    <row r="2458" spans="1:29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/>
      <c r="AC2458" s="32"/>
    </row>
    <row r="2459" spans="1:29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/>
      <c r="AC2459" s="32"/>
    </row>
    <row r="2460" spans="1:29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/>
      <c r="AC2460" s="32"/>
    </row>
    <row r="2461" spans="1:29" s="33" customFormat="1" ht="15.65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>Z2461/D2461</f>
        <v>#DIV/0!</v>
      </c>
      <c r="AC2461" s="32"/>
    </row>
    <row r="2462" spans="1:29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/>
      <c r="AC2462" s="32"/>
    </row>
    <row r="2463" spans="1:29" s="33" customFormat="1" ht="15.65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>Z2463/D2463</f>
        <v>#DIV/0!</v>
      </c>
      <c r="AC2463" s="43"/>
    </row>
    <row r="2464" spans="1:29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5" hidden="1" customHeight="1" x14ac:dyDescent="0.25">
      <c r="A2466" s="84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5" hidden="1" customHeight="1" x14ac:dyDescent="0.2">
      <c r="A2467" s="36" t="s">
        <v>34</v>
      </c>
      <c r="B2467" s="31">
        <f>[2]consoCURRENT!E51198</f>
        <v>0</v>
      </c>
      <c r="C2467" s="31">
        <f>[2]consoCURRENT!F51198</f>
        <v>0</v>
      </c>
      <c r="D2467" s="31">
        <f>[2]consoCURRENT!G51198</f>
        <v>0</v>
      </c>
      <c r="E2467" s="31">
        <f>[2]consoCURRENT!H51198</f>
        <v>0</v>
      </c>
      <c r="F2467" s="31">
        <f>[2]consoCURRENT!I51198</f>
        <v>0</v>
      </c>
      <c r="G2467" s="31">
        <f>[2]consoCURRENT!J51198</f>
        <v>0</v>
      </c>
      <c r="H2467" s="31">
        <f>[2]consoCURRENT!K51198</f>
        <v>0</v>
      </c>
      <c r="I2467" s="31">
        <f>[2]consoCURRENT!L51198</f>
        <v>0</v>
      </c>
      <c r="J2467" s="31">
        <f>[2]consoCURRENT!M51198</f>
        <v>0</v>
      </c>
      <c r="K2467" s="31">
        <f>[2]consoCURRENT!N51198</f>
        <v>0</v>
      </c>
      <c r="L2467" s="31">
        <f>[2]consoCURRENT!O51198</f>
        <v>0</v>
      </c>
      <c r="M2467" s="31">
        <f>[2]consoCURRENT!P51198</f>
        <v>0</v>
      </c>
      <c r="N2467" s="31">
        <f>[2]consoCURRENT!Q51198</f>
        <v>0</v>
      </c>
      <c r="O2467" s="31">
        <f>[2]consoCURRENT!R51198</f>
        <v>0</v>
      </c>
      <c r="P2467" s="31">
        <f>[2]consoCURRENT!S51198</f>
        <v>0</v>
      </c>
      <c r="Q2467" s="31">
        <f>[2]consoCURRENT!T51198</f>
        <v>0</v>
      </c>
      <c r="R2467" s="31">
        <f>[2]consoCURRENT!U51198</f>
        <v>0</v>
      </c>
      <c r="S2467" s="31">
        <f>[2]consoCURRENT!V51198</f>
        <v>0</v>
      </c>
      <c r="T2467" s="31">
        <f>[2]consoCURRENT!W51198</f>
        <v>0</v>
      </c>
      <c r="U2467" s="31">
        <f>[2]consoCURRENT!X51198</f>
        <v>0</v>
      </c>
      <c r="V2467" s="31">
        <f>[2]consoCURRENT!Y51198</f>
        <v>0</v>
      </c>
      <c r="W2467" s="31">
        <f>[2]consoCURRENT!Z51198</f>
        <v>0</v>
      </c>
      <c r="X2467" s="31">
        <f>[2]consoCURRENT!AA51198</f>
        <v>0</v>
      </c>
      <c r="Y2467" s="31">
        <f>[2]consoCURRENT!AB51198</f>
        <v>0</v>
      </c>
      <c r="Z2467" s="31">
        <f>[2]consoCURRENT!AC51198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</row>
    <row r="2468" spans="1:29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</row>
    <row r="2469" spans="1:29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</row>
    <row r="2470" spans="1:29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</row>
    <row r="2471" spans="1:29" s="33" customFormat="1" ht="15.65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</row>
    <row r="2472" spans="1:29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</row>
    <row r="2473" spans="1:29" s="33" customFormat="1" ht="15.65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</row>
    <row r="2474" spans="1:29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5" hidden="1" customHeight="1" x14ac:dyDescent="0.25">
      <c r="A2476" s="84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5" hidden="1" customHeight="1" x14ac:dyDescent="0.2">
      <c r="A2477" s="36" t="s">
        <v>34</v>
      </c>
      <c r="B2477" s="31">
        <f>[2]consoCURRENT!E51257</f>
        <v>0</v>
      </c>
      <c r="C2477" s="31">
        <f>[2]consoCURRENT!F51257</f>
        <v>0</v>
      </c>
      <c r="D2477" s="31">
        <f>[2]consoCURRENT!G51257</f>
        <v>0</v>
      </c>
      <c r="E2477" s="31">
        <f>[2]consoCURRENT!H51257</f>
        <v>0</v>
      </c>
      <c r="F2477" s="31">
        <f>[2]consoCURRENT!I51257</f>
        <v>0</v>
      </c>
      <c r="G2477" s="31">
        <f>[2]consoCURRENT!J51257</f>
        <v>0</v>
      </c>
      <c r="H2477" s="31">
        <f>[2]consoCURRENT!K51257</f>
        <v>0</v>
      </c>
      <c r="I2477" s="31">
        <f>[2]consoCURRENT!L51257</f>
        <v>0</v>
      </c>
      <c r="J2477" s="31">
        <f>[2]consoCURRENT!M51257</f>
        <v>0</v>
      </c>
      <c r="K2477" s="31">
        <f>[2]consoCURRENT!N51257</f>
        <v>0</v>
      </c>
      <c r="L2477" s="31">
        <f>[2]consoCURRENT!O51257</f>
        <v>0</v>
      </c>
      <c r="M2477" s="31">
        <f>[2]consoCURRENT!P51257</f>
        <v>0</v>
      </c>
      <c r="N2477" s="31">
        <f>[2]consoCURRENT!Q51257</f>
        <v>0</v>
      </c>
      <c r="O2477" s="31">
        <f>[2]consoCURRENT!R51257</f>
        <v>0</v>
      </c>
      <c r="P2477" s="31">
        <f>[2]consoCURRENT!S51257</f>
        <v>0</v>
      </c>
      <c r="Q2477" s="31">
        <f>[2]consoCURRENT!T51257</f>
        <v>0</v>
      </c>
      <c r="R2477" s="31">
        <f>[2]consoCURRENT!U51257</f>
        <v>0</v>
      </c>
      <c r="S2477" s="31">
        <f>[2]consoCURRENT!V51257</f>
        <v>0</v>
      </c>
      <c r="T2477" s="31">
        <f>[2]consoCURRENT!W51257</f>
        <v>0</v>
      </c>
      <c r="U2477" s="31">
        <f>[2]consoCURRENT!X51257</f>
        <v>0</v>
      </c>
      <c r="V2477" s="31">
        <f>[2]consoCURRENT!Y51257</f>
        <v>0</v>
      </c>
      <c r="W2477" s="31">
        <f>[2]consoCURRENT!Z51257</f>
        <v>0</v>
      </c>
      <c r="X2477" s="31">
        <f>[2]consoCURRENT!AA51257</f>
        <v>0</v>
      </c>
      <c r="Y2477" s="31">
        <f>[2]consoCURRENT!AB51257</f>
        <v>0</v>
      </c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</row>
    <row r="2478" spans="1:29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</row>
    <row r="2479" spans="1:29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</row>
    <row r="2480" spans="1:29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</row>
    <row r="2481" spans="1:29" s="33" customFormat="1" ht="15.65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</row>
    <row r="2482" spans="1:29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</row>
    <row r="2483" spans="1:29" s="33" customFormat="1" ht="15.65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</row>
    <row r="2484" spans="1:29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5" hidden="1" customHeight="1" x14ac:dyDescent="0.25">
      <c r="A2486" s="47" t="s">
        <v>136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</row>
    <row r="2488" spans="1:29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</row>
    <row r="2489" spans="1:29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</row>
    <row r="2490" spans="1:29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</row>
    <row r="2491" spans="1:29" s="33" customFormat="1" ht="15.65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</row>
    <row r="2492" spans="1:29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</row>
    <row r="2493" spans="1:29" s="33" customFormat="1" ht="15.65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</row>
    <row r="2494" spans="1:29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5" hidden="1" customHeight="1" x14ac:dyDescent="0.25">
      <c r="A2496" s="47" t="s">
        <v>136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</row>
    <row r="2498" spans="1:29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</row>
    <row r="2499" spans="1:29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</row>
    <row r="2500" spans="1:29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</row>
    <row r="2501" spans="1:29" s="33" customFormat="1" ht="15.65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</row>
    <row r="2502" spans="1:29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</row>
    <row r="2503" spans="1:29" s="33" customFormat="1" ht="15.65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</row>
    <row r="2504" spans="1:29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5" hidden="1" customHeight="1" x14ac:dyDescent="0.25">
      <c r="A2506" s="47" t="s">
        <v>136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</row>
    <row r="2508" spans="1:29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</row>
    <row r="2509" spans="1:29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</row>
    <row r="2510" spans="1:29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</row>
    <row r="2511" spans="1:29" s="33" customFormat="1" ht="15.65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</row>
    <row r="2512" spans="1:29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</row>
    <row r="2513" spans="1:29" s="33" customFormat="1" ht="15.65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</row>
    <row r="2514" spans="1:29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5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.6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8" t="e">
        <f t="shared" ref="AB2517:AB2523" si="567">Z2517/D2517</f>
        <v>#DIV/0!</v>
      </c>
      <c r="AC2517" s="32"/>
    </row>
    <row r="2518" spans="1:29" s="33" customFormat="1" ht="15.65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8" t="e">
        <f t="shared" si="567"/>
        <v>#DIV/0!</v>
      </c>
      <c r="AC2518" s="32"/>
    </row>
    <row r="2519" spans="1:29" s="33" customFormat="1" ht="15.65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8" t="e">
        <f t="shared" si="567"/>
        <v>#DIV/0!</v>
      </c>
      <c r="AC2519" s="32"/>
    </row>
    <row r="2520" spans="1:29" s="33" customFormat="1" ht="15.6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 t="e">
        <f t="shared" si="567"/>
        <v>#DIV/0!</v>
      </c>
      <c r="AC2520" s="32"/>
    </row>
    <row r="2521" spans="1:29" s="33" customFormat="1" ht="15.65" hidden="1" customHeight="1" x14ac:dyDescent="0.25">
      <c r="A2521" s="39" t="s">
        <v>38</v>
      </c>
      <c r="B2521" s="40">
        <f t="shared" ref="B2521:AA2521" si="568">SUM(B2517:B2520)</f>
        <v>0</v>
      </c>
      <c r="C2521" s="40">
        <f t="shared" si="568"/>
        <v>0</v>
      </c>
      <c r="D2521" s="40">
        <f t="shared" si="568"/>
        <v>0</v>
      </c>
      <c r="E2521" s="40">
        <f t="shared" si="568"/>
        <v>0</v>
      </c>
      <c r="F2521" s="40">
        <f t="shared" si="568"/>
        <v>0</v>
      </c>
      <c r="G2521" s="40">
        <f t="shared" si="568"/>
        <v>0</v>
      </c>
      <c r="H2521" s="40">
        <f t="shared" si="568"/>
        <v>0</v>
      </c>
      <c r="I2521" s="40">
        <f t="shared" si="568"/>
        <v>0</v>
      </c>
      <c r="J2521" s="40">
        <f t="shared" si="568"/>
        <v>0</v>
      </c>
      <c r="K2521" s="40">
        <f t="shared" si="568"/>
        <v>0</v>
      </c>
      <c r="L2521" s="40">
        <f t="shared" si="568"/>
        <v>0</v>
      </c>
      <c r="M2521" s="40">
        <f t="shared" si="568"/>
        <v>0</v>
      </c>
      <c r="N2521" s="40">
        <f t="shared" si="568"/>
        <v>0</v>
      </c>
      <c r="O2521" s="40">
        <f t="shared" si="568"/>
        <v>0</v>
      </c>
      <c r="P2521" s="40">
        <f t="shared" si="568"/>
        <v>0</v>
      </c>
      <c r="Q2521" s="40">
        <f t="shared" si="568"/>
        <v>0</v>
      </c>
      <c r="R2521" s="40">
        <f t="shared" si="568"/>
        <v>0</v>
      </c>
      <c r="S2521" s="40">
        <f t="shared" si="568"/>
        <v>0</v>
      </c>
      <c r="T2521" s="40">
        <f t="shared" si="568"/>
        <v>0</v>
      </c>
      <c r="U2521" s="40">
        <f t="shared" si="568"/>
        <v>0</v>
      </c>
      <c r="V2521" s="40">
        <f t="shared" si="568"/>
        <v>0</v>
      </c>
      <c r="W2521" s="40">
        <f t="shared" si="568"/>
        <v>0</v>
      </c>
      <c r="X2521" s="40">
        <f t="shared" si="568"/>
        <v>0</v>
      </c>
      <c r="Y2521" s="40">
        <f t="shared" si="568"/>
        <v>0</v>
      </c>
      <c r="Z2521" s="40">
        <f t="shared" si="568"/>
        <v>0</v>
      </c>
      <c r="AA2521" s="40">
        <f t="shared" si="568"/>
        <v>0</v>
      </c>
      <c r="AB2521" s="41" t="e">
        <f t="shared" si="567"/>
        <v>#DIV/0!</v>
      </c>
      <c r="AC2521" s="32"/>
    </row>
    <row r="2522" spans="1:29" s="33" customFormat="1" ht="15.65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 t="e">
        <f t="shared" si="567"/>
        <v>#DIV/0!</v>
      </c>
      <c r="AC2522" s="32"/>
    </row>
    <row r="2523" spans="1:29" s="33" customFormat="1" ht="15.65" hidden="1" customHeight="1" x14ac:dyDescent="0.25">
      <c r="A2523" s="39" t="s">
        <v>40</v>
      </c>
      <c r="B2523" s="40">
        <f t="shared" ref="B2523:AA2523" si="569">B2522+B2521</f>
        <v>0</v>
      </c>
      <c r="C2523" s="40">
        <f t="shared" si="569"/>
        <v>0</v>
      </c>
      <c r="D2523" s="40">
        <f t="shared" si="569"/>
        <v>0</v>
      </c>
      <c r="E2523" s="40">
        <f t="shared" si="569"/>
        <v>0</v>
      </c>
      <c r="F2523" s="40">
        <f t="shared" si="569"/>
        <v>0</v>
      </c>
      <c r="G2523" s="40">
        <f t="shared" si="569"/>
        <v>0</v>
      </c>
      <c r="H2523" s="40">
        <f t="shared" si="569"/>
        <v>0</v>
      </c>
      <c r="I2523" s="40">
        <f t="shared" si="569"/>
        <v>0</v>
      </c>
      <c r="J2523" s="40">
        <f t="shared" si="569"/>
        <v>0</v>
      </c>
      <c r="K2523" s="40">
        <f t="shared" si="569"/>
        <v>0</v>
      </c>
      <c r="L2523" s="40">
        <f t="shared" si="569"/>
        <v>0</v>
      </c>
      <c r="M2523" s="40">
        <f t="shared" si="569"/>
        <v>0</v>
      </c>
      <c r="N2523" s="40">
        <f t="shared" si="569"/>
        <v>0</v>
      </c>
      <c r="O2523" s="40">
        <f t="shared" si="569"/>
        <v>0</v>
      </c>
      <c r="P2523" s="40">
        <f t="shared" si="569"/>
        <v>0</v>
      </c>
      <c r="Q2523" s="40">
        <f t="shared" si="569"/>
        <v>0</v>
      </c>
      <c r="R2523" s="40">
        <f t="shared" si="569"/>
        <v>0</v>
      </c>
      <c r="S2523" s="40">
        <f t="shared" si="569"/>
        <v>0</v>
      </c>
      <c r="T2523" s="40">
        <f t="shared" si="569"/>
        <v>0</v>
      </c>
      <c r="U2523" s="40">
        <f t="shared" si="569"/>
        <v>0</v>
      </c>
      <c r="V2523" s="40">
        <f t="shared" si="569"/>
        <v>0</v>
      </c>
      <c r="W2523" s="40">
        <f t="shared" si="569"/>
        <v>0</v>
      </c>
      <c r="X2523" s="40">
        <f t="shared" si="569"/>
        <v>0</v>
      </c>
      <c r="Y2523" s="40">
        <f t="shared" si="569"/>
        <v>0</v>
      </c>
      <c r="Z2523" s="40">
        <f t="shared" si="569"/>
        <v>0</v>
      </c>
      <c r="AA2523" s="40">
        <f t="shared" si="569"/>
        <v>0</v>
      </c>
      <c r="AB2523" s="41" t="e">
        <f t="shared" si="567"/>
        <v>#DIV/0!</v>
      </c>
      <c r="AC2523" s="43"/>
    </row>
    <row r="2524" spans="1:29" s="33" customFormat="1" ht="15.6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8"/>
      <c r="AC2524" s="32"/>
    </row>
    <row r="2525" spans="1:29" s="33" customFormat="1" ht="15.6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8"/>
      <c r="AC2525" s="32"/>
    </row>
    <row r="2526" spans="1:29" s="33" customFormat="1" ht="15.65" hidden="1" customHeight="1" x14ac:dyDescent="0.25">
      <c r="A2526" s="47" t="s">
        <v>137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4.95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23.45" hidden="1" customHeight="1" x14ac:dyDescent="0.25">
      <c r="A2528" s="30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7" hidden="1" customHeight="1" x14ac:dyDescent="0.2">
      <c r="A2529" s="36" t="s">
        <v>34</v>
      </c>
      <c r="B2529" s="31">
        <f>[2]consoCURRENT!E51554</f>
        <v>0</v>
      </c>
      <c r="C2529" s="31">
        <f>[2]consoCURRENT!F51554</f>
        <v>0</v>
      </c>
      <c r="D2529" s="31">
        <f>[2]consoCURRENT!G51554</f>
        <v>0</v>
      </c>
      <c r="E2529" s="31">
        <f>[2]consoCURRENT!H51554</f>
        <v>0</v>
      </c>
      <c r="F2529" s="31">
        <f>[2]consoCURRENT!I51554</f>
        <v>0</v>
      </c>
      <c r="G2529" s="31">
        <f>[2]consoCURRENT!J51554</f>
        <v>0</v>
      </c>
      <c r="H2529" s="31">
        <f>[2]consoCURRENT!K51554</f>
        <v>0</v>
      </c>
      <c r="I2529" s="31">
        <f>[2]consoCURRENT!L51554</f>
        <v>0</v>
      </c>
      <c r="J2529" s="31">
        <f>[2]consoCURRENT!M51554</f>
        <v>0</v>
      </c>
      <c r="K2529" s="31">
        <f>[2]consoCURRENT!N51554</f>
        <v>0</v>
      </c>
      <c r="L2529" s="31">
        <f>[2]consoCURRENT!O51554</f>
        <v>0</v>
      </c>
      <c r="M2529" s="31">
        <f>[2]consoCURRENT!P51554</f>
        <v>0</v>
      </c>
      <c r="N2529" s="31">
        <f>[2]consoCURRENT!Q51554</f>
        <v>0</v>
      </c>
      <c r="O2529" s="31">
        <f>[2]consoCURRENT!R51554</f>
        <v>0</v>
      </c>
      <c r="P2529" s="31">
        <f>[2]consoCURRENT!S51554</f>
        <v>0</v>
      </c>
      <c r="Q2529" s="31">
        <f>[2]consoCURRENT!T51554</f>
        <v>0</v>
      </c>
      <c r="R2529" s="31">
        <f>[2]consoCURRENT!U51554</f>
        <v>0</v>
      </c>
      <c r="S2529" s="31">
        <f>[2]consoCURRENT!V51554</f>
        <v>0</v>
      </c>
      <c r="T2529" s="31">
        <f>[2]consoCURRENT!W51554</f>
        <v>0</v>
      </c>
      <c r="U2529" s="31">
        <f>[2]consoCURRENT!X51554</f>
        <v>0</v>
      </c>
      <c r="V2529" s="31">
        <f>[2]consoCURRENT!Y51554</f>
        <v>0</v>
      </c>
      <c r="W2529" s="31">
        <f>[2]consoCURRENT!Z51554</f>
        <v>0</v>
      </c>
      <c r="X2529" s="31">
        <f>[2]consoCURRENT!AA51554</f>
        <v>0</v>
      </c>
      <c r="Y2529" s="31">
        <f>[2]consoCURRENT!AB51554</f>
        <v>0</v>
      </c>
      <c r="Z2529" s="31">
        <f>SUM(M2529:Y2529)</f>
        <v>0</v>
      </c>
      <c r="AA2529" s="31">
        <f>D2529-Z2529</f>
        <v>0</v>
      </c>
      <c r="AB2529" s="38" t="e">
        <f>Z2529/D2529</f>
        <v>#DIV/0!</v>
      </c>
      <c r="AC2529" s="32"/>
    </row>
    <row r="2530" spans="1:29" s="33" customFormat="1" ht="22.75" hidden="1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8"/>
      <c r="AC2530" s="32"/>
    </row>
    <row r="2531" spans="1:29" s="33" customFormat="1" ht="22.75" hidden="1" customHeight="1" x14ac:dyDescent="0.2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8"/>
      <c r="AC2531" s="32"/>
    </row>
    <row r="2532" spans="1:29" s="33" customFormat="1" ht="22.75" hidden="1" customHeight="1" x14ac:dyDescent="0.2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8"/>
      <c r="AC2532" s="32"/>
    </row>
    <row r="2533" spans="1:29" s="33" customFormat="1" ht="18" hidden="1" customHeight="1" x14ac:dyDescent="0.25">
      <c r="A2533" s="39" t="s">
        <v>38</v>
      </c>
      <c r="B2533" s="40">
        <f t="shared" ref="B2533:AA2533" si="570">SUM(B2529:B2532)</f>
        <v>0</v>
      </c>
      <c r="C2533" s="40">
        <f t="shared" si="570"/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 t="shared" si="570"/>
        <v>0</v>
      </c>
      <c r="AA2533" s="40">
        <f t="shared" si="570"/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8" t="e">
        <f>Z2534/D2534</f>
        <v>#DIV/0!</v>
      </c>
      <c r="AC2534" s="32"/>
    </row>
    <row r="2535" spans="1:29" s="33" customFormat="1" ht="29.4" hidden="1" customHeight="1" x14ac:dyDescent="0.25">
      <c r="A2535" s="39" t="s">
        <v>40</v>
      </c>
      <c r="B2535" s="40">
        <f t="shared" ref="B2535:AA2535" si="571">B2534+B2533</f>
        <v>0</v>
      </c>
      <c r="C2535" s="40">
        <f t="shared" si="571"/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 t="shared" si="571"/>
        <v>0</v>
      </c>
      <c r="AA2535" s="40">
        <f t="shared" si="571"/>
        <v>0</v>
      </c>
      <c r="AB2535" s="41" t="e">
        <f>Z2535/D2535</f>
        <v>#DIV/0!</v>
      </c>
      <c r="AC2535" s="43"/>
    </row>
    <row r="2536" spans="1:29" s="33" customFormat="1" ht="14.95" customHeight="1" x14ac:dyDescent="0.25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7.5" customHeight="1" x14ac:dyDescent="0.25">
      <c r="A2538" s="86" t="s">
        <v>139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20.399999999999999" customHeight="1" x14ac:dyDescent="0.2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Z2549+Z2579+Z2589+Z2559+Z2569</f>
        <v>0</v>
      </c>
      <c r="AA2539" s="31">
        <f>D2539-Z2539</f>
        <v>0</v>
      </c>
      <c r="AB2539" s="38"/>
      <c r="AC2539" s="32"/>
    </row>
    <row r="2540" spans="1:29" s="33" customFormat="1" ht="20.399999999999999" customHeight="1" x14ac:dyDescent="0.2">
      <c r="A2540" s="36" t="s">
        <v>35</v>
      </c>
      <c r="B2540" s="31">
        <f>B2550+B2560+B2570+B2580+B2590</f>
        <v>20329570</v>
      </c>
      <c r="C2540" s="31">
        <f t="shared" si="572"/>
        <v>0</v>
      </c>
      <c r="D2540" s="31">
        <f t="shared" si="572"/>
        <v>20329570</v>
      </c>
      <c r="E2540" s="31">
        <f t="shared" si="572"/>
        <v>20329570</v>
      </c>
      <c r="F2540" s="31">
        <f t="shared" si="572"/>
        <v>-400000</v>
      </c>
      <c r="G2540" s="31">
        <f t="shared" si="572"/>
        <v>0</v>
      </c>
      <c r="H2540" s="31">
        <f t="shared" si="572"/>
        <v>0</v>
      </c>
      <c r="I2540" s="31">
        <f t="shared" si="572"/>
        <v>7600000</v>
      </c>
      <c r="J2540" s="31">
        <f t="shared" si="572"/>
        <v>-400000</v>
      </c>
      <c r="K2540" s="31">
        <f t="shared" si="572"/>
        <v>0</v>
      </c>
      <c r="L2540" s="31">
        <f t="shared" si="572"/>
        <v>0</v>
      </c>
      <c r="M2540" s="31">
        <f t="shared" si="572"/>
        <v>7200000</v>
      </c>
      <c r="N2540" s="31">
        <f t="shared" si="572"/>
        <v>0</v>
      </c>
      <c r="O2540" s="31">
        <f t="shared" si="572"/>
        <v>0</v>
      </c>
      <c r="P2540" s="31">
        <f t="shared" si="572"/>
        <v>12729570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 t="shared" ref="Z2540:Z2542" si="573">Z2550+Z2580+Z2590+Z2560+Z2570</f>
        <v>19929570</v>
      </c>
      <c r="AA2540" s="31">
        <f>D2540-Z2540</f>
        <v>400000</v>
      </c>
      <c r="AB2540" s="38">
        <f>Z2540/D2540</f>
        <v>0.98032422722172674</v>
      </c>
      <c r="AC2540" s="32"/>
    </row>
    <row r="2541" spans="1:29" s="33" customFormat="1" ht="20.399999999999999" customHeight="1" x14ac:dyDescent="0.2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 t="shared" si="573"/>
        <v>0</v>
      </c>
      <c r="AA2541" s="31">
        <f>D2541-Z2541</f>
        <v>0</v>
      </c>
      <c r="AB2541" s="38"/>
      <c r="AC2541" s="32"/>
    </row>
    <row r="2542" spans="1:29" s="33" customFormat="1" ht="20.399999999999999" customHeight="1" x14ac:dyDescent="0.2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 t="shared" si="573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20329570</v>
      </c>
      <c r="C2543" s="40">
        <f t="shared" ref="C2543:Y2543" si="574">SUM(C2539:C2542)</f>
        <v>0</v>
      </c>
      <c r="D2543" s="40">
        <f t="shared" si="574"/>
        <v>20329570</v>
      </c>
      <c r="E2543" s="40">
        <f t="shared" si="574"/>
        <v>20329570</v>
      </c>
      <c r="F2543" s="40">
        <f t="shared" si="574"/>
        <v>-400000</v>
      </c>
      <c r="G2543" s="40">
        <f t="shared" si="574"/>
        <v>0</v>
      </c>
      <c r="H2543" s="40">
        <f t="shared" si="574"/>
        <v>0</v>
      </c>
      <c r="I2543" s="40">
        <f t="shared" si="574"/>
        <v>7600000</v>
      </c>
      <c r="J2543" s="40">
        <f t="shared" si="574"/>
        <v>-400000</v>
      </c>
      <c r="K2543" s="40">
        <f t="shared" si="574"/>
        <v>0</v>
      </c>
      <c r="L2543" s="40">
        <f t="shared" si="574"/>
        <v>0</v>
      </c>
      <c r="M2543" s="40">
        <f t="shared" si="574"/>
        <v>7200000</v>
      </c>
      <c r="N2543" s="40">
        <f t="shared" si="574"/>
        <v>0</v>
      </c>
      <c r="O2543" s="40">
        <f t="shared" si="574"/>
        <v>0</v>
      </c>
      <c r="P2543" s="40">
        <f t="shared" si="574"/>
        <v>12729570</v>
      </c>
      <c r="Q2543" s="40">
        <f t="shared" si="574"/>
        <v>0</v>
      </c>
      <c r="R2543" s="40">
        <f t="shared" si="574"/>
        <v>0</v>
      </c>
      <c r="S2543" s="40">
        <f t="shared" si="574"/>
        <v>0</v>
      </c>
      <c r="T2543" s="40">
        <f t="shared" si="574"/>
        <v>0</v>
      </c>
      <c r="U2543" s="40">
        <f t="shared" si="574"/>
        <v>0</v>
      </c>
      <c r="V2543" s="40">
        <f t="shared" si="574"/>
        <v>0</v>
      </c>
      <c r="W2543" s="40">
        <f t="shared" si="574"/>
        <v>0</v>
      </c>
      <c r="X2543" s="40">
        <f t="shared" si="574"/>
        <v>0</v>
      </c>
      <c r="Y2543" s="40">
        <f t="shared" si="574"/>
        <v>0</v>
      </c>
      <c r="Z2543" s="40">
        <f>SUM(Z2539:Z2542)</f>
        <v>19929570</v>
      </c>
      <c r="AA2543" s="40">
        <f>SUM(AA2539:AA2542)</f>
        <v>400000</v>
      </c>
      <c r="AB2543" s="41">
        <f>Z2543/D2543</f>
        <v>0.98032422722172674</v>
      </c>
      <c r="AC2543" s="32"/>
    </row>
    <row r="2544" spans="1:29" s="33" customFormat="1" ht="18" hidden="1" customHeight="1" x14ac:dyDescent="0.25">
      <c r="A2544" s="42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8"/>
      <c r="AC2544" s="32"/>
    </row>
    <row r="2545" spans="1:29" s="33" customFormat="1" ht="26.5" customHeight="1" x14ac:dyDescent="0.25">
      <c r="A2545" s="39" t="s">
        <v>40</v>
      </c>
      <c r="B2545" s="40">
        <f>B2544+B2543</f>
        <v>20329570</v>
      </c>
      <c r="C2545" s="40">
        <f t="shared" ref="C2545:Y2545" si="575">C2544+C2543</f>
        <v>0</v>
      </c>
      <c r="D2545" s="40">
        <f t="shared" si="575"/>
        <v>20329570</v>
      </c>
      <c r="E2545" s="40">
        <f t="shared" si="575"/>
        <v>20329570</v>
      </c>
      <c r="F2545" s="40">
        <f t="shared" si="575"/>
        <v>-400000</v>
      </c>
      <c r="G2545" s="40">
        <f t="shared" si="575"/>
        <v>0</v>
      </c>
      <c r="H2545" s="40">
        <f t="shared" si="575"/>
        <v>0</v>
      </c>
      <c r="I2545" s="40">
        <f t="shared" si="575"/>
        <v>7600000</v>
      </c>
      <c r="J2545" s="40">
        <f t="shared" si="575"/>
        <v>-400000</v>
      </c>
      <c r="K2545" s="40">
        <f t="shared" si="575"/>
        <v>0</v>
      </c>
      <c r="L2545" s="40">
        <f t="shared" si="575"/>
        <v>0</v>
      </c>
      <c r="M2545" s="40">
        <f t="shared" si="575"/>
        <v>7200000</v>
      </c>
      <c r="N2545" s="40">
        <f t="shared" si="575"/>
        <v>0</v>
      </c>
      <c r="O2545" s="40">
        <f t="shared" si="575"/>
        <v>0</v>
      </c>
      <c r="P2545" s="40">
        <f t="shared" si="575"/>
        <v>12729570</v>
      </c>
      <c r="Q2545" s="40">
        <f t="shared" si="575"/>
        <v>0</v>
      </c>
      <c r="R2545" s="40">
        <f t="shared" si="575"/>
        <v>0</v>
      </c>
      <c r="S2545" s="40">
        <f t="shared" si="575"/>
        <v>0</v>
      </c>
      <c r="T2545" s="40">
        <f t="shared" si="575"/>
        <v>0</v>
      </c>
      <c r="U2545" s="40">
        <f t="shared" si="575"/>
        <v>0</v>
      </c>
      <c r="V2545" s="40">
        <f t="shared" si="575"/>
        <v>0</v>
      </c>
      <c r="W2545" s="40">
        <f t="shared" si="575"/>
        <v>0</v>
      </c>
      <c r="X2545" s="40">
        <f t="shared" si="575"/>
        <v>0</v>
      </c>
      <c r="Y2545" s="40">
        <f t="shared" si="575"/>
        <v>0</v>
      </c>
      <c r="Z2545" s="40">
        <f>Z2544+Z2543</f>
        <v>19929570</v>
      </c>
      <c r="AA2545" s="40">
        <f>AA2544+AA2543</f>
        <v>400000</v>
      </c>
      <c r="AB2545" s="41">
        <f>Z2545/D2545</f>
        <v>0.98032422722172674</v>
      </c>
      <c r="AC2545" s="43"/>
    </row>
    <row r="2546" spans="1:29" s="33" customFormat="1" ht="27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87" t="s">
        <v>140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8.7" hidden="1" customHeight="1" x14ac:dyDescent="0.25">
      <c r="A2548" s="88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.7" hidden="1" customHeight="1" x14ac:dyDescent="0.2">
      <c r="A2549" s="36" t="s">
        <v>34</v>
      </c>
      <c r="B2549" s="31">
        <f>[2]consoCURRENT!E51826</f>
        <v>0</v>
      </c>
      <c r="C2549" s="31">
        <f>[2]consoCURRENT!F51826</f>
        <v>0</v>
      </c>
      <c r="D2549" s="31">
        <f>[2]consoCURRENT!G51826</f>
        <v>0</v>
      </c>
      <c r="E2549" s="31">
        <f>[2]consoCURRENT!H51826</f>
        <v>0</v>
      </c>
      <c r="F2549" s="31">
        <f>[2]consoCURRENT!I51826</f>
        <v>0</v>
      </c>
      <c r="G2549" s="31">
        <f>[2]consoCURRENT!J51826</f>
        <v>0</v>
      </c>
      <c r="H2549" s="31">
        <f>[2]consoCURRENT!K51826</f>
        <v>0</v>
      </c>
      <c r="I2549" s="31">
        <f>[2]consoCURRENT!L51826</f>
        <v>0</v>
      </c>
      <c r="J2549" s="31">
        <f>[2]consoCURRENT!M51826</f>
        <v>0</v>
      </c>
      <c r="K2549" s="31">
        <f>[2]consoCURRENT!N51826</f>
        <v>0</v>
      </c>
      <c r="L2549" s="31">
        <f>[2]consoCURRENT!O51826</f>
        <v>0</v>
      </c>
      <c r="M2549" s="31">
        <f>[2]consoCURRENT!P51826</f>
        <v>0</v>
      </c>
      <c r="N2549" s="31">
        <f>[2]consoCURRENT!Q51826</f>
        <v>0</v>
      </c>
      <c r="O2549" s="31">
        <f>[2]consoCURRENT!R51826</f>
        <v>0</v>
      </c>
      <c r="P2549" s="31">
        <f>[2]consoCURRENT!S51826</f>
        <v>0</v>
      </c>
      <c r="Q2549" s="31">
        <f>[2]consoCURRENT!T51826</f>
        <v>0</v>
      </c>
      <c r="R2549" s="31">
        <f>[2]consoCURRENT!U51826</f>
        <v>0</v>
      </c>
      <c r="S2549" s="31">
        <f>[2]consoCURRENT!V51826</f>
        <v>0</v>
      </c>
      <c r="T2549" s="31">
        <f>[2]consoCURRENT!W51826</f>
        <v>0</v>
      </c>
      <c r="U2549" s="31">
        <f>[2]consoCURRENT!X51826</f>
        <v>0</v>
      </c>
      <c r="V2549" s="31">
        <f>[2]consoCURRENT!Y51826</f>
        <v>0</v>
      </c>
      <c r="W2549" s="31">
        <f>[2]consoCURRENT!Z51826</f>
        <v>0</v>
      </c>
      <c r="X2549" s="31">
        <f>[2]consoCURRENT!AA51826</f>
        <v>0</v>
      </c>
      <c r="Y2549" s="31">
        <f>[2]consoCURRENT!AB51826</f>
        <v>0</v>
      </c>
      <c r="Z2549" s="31">
        <f>SUM(M2549:Y2549)</f>
        <v>0</v>
      </c>
      <c r="AA2549" s="31">
        <f>D2549-Z2549</f>
        <v>0</v>
      </c>
      <c r="AB2549" s="38"/>
      <c r="AC2549" s="32"/>
    </row>
    <row r="2550" spans="1:29" s="33" customFormat="1" ht="18.7" hidden="1" customHeight="1" x14ac:dyDescent="0.2">
      <c r="A2550" s="36" t="s">
        <v>35</v>
      </c>
      <c r="B2550" s="31">
        <f>[2]consoCURRENT!E51939</f>
        <v>0</v>
      </c>
      <c r="C2550" s="31">
        <f>[2]consoCURRENT!F51939</f>
        <v>0</v>
      </c>
      <c r="D2550" s="31">
        <f>[2]consoCURRENT!G51939</f>
        <v>0</v>
      </c>
      <c r="E2550" s="31">
        <f>[2]consoCURRENT!H51939</f>
        <v>0</v>
      </c>
      <c r="F2550" s="31">
        <f>[2]consoCURRENT!I51939</f>
        <v>0</v>
      </c>
      <c r="G2550" s="31">
        <f>[2]consoCURRENT!J51939</f>
        <v>0</v>
      </c>
      <c r="H2550" s="31">
        <f>[2]consoCURRENT!K51939</f>
        <v>0</v>
      </c>
      <c r="I2550" s="31">
        <f>[2]consoCURRENT!L51939</f>
        <v>0</v>
      </c>
      <c r="J2550" s="31">
        <f>[2]consoCURRENT!M51939</f>
        <v>0</v>
      </c>
      <c r="K2550" s="31">
        <f>[2]consoCURRENT!N51939</f>
        <v>0</v>
      </c>
      <c r="L2550" s="31">
        <f>[2]consoCURRENT!O51939</f>
        <v>0</v>
      </c>
      <c r="M2550" s="31">
        <f>[2]consoCURRENT!P51939</f>
        <v>0</v>
      </c>
      <c r="N2550" s="31">
        <f>[2]consoCURRENT!Q51939</f>
        <v>0</v>
      </c>
      <c r="O2550" s="31">
        <f>[2]consoCURRENT!R51939</f>
        <v>0</v>
      </c>
      <c r="P2550" s="31">
        <f>[2]consoCURRENT!S51939</f>
        <v>0</v>
      </c>
      <c r="Q2550" s="31">
        <f>[2]consoCURRENT!T51939</f>
        <v>0</v>
      </c>
      <c r="R2550" s="31">
        <f>[2]consoCURRENT!U51939</f>
        <v>0</v>
      </c>
      <c r="S2550" s="31">
        <f>[2]consoCURRENT!V51939</f>
        <v>0</v>
      </c>
      <c r="T2550" s="31">
        <f>[2]consoCURRENT!W51939</f>
        <v>0</v>
      </c>
      <c r="U2550" s="31">
        <f>[2]consoCURRENT!X51939</f>
        <v>0</v>
      </c>
      <c r="V2550" s="31">
        <f>[2]consoCURRENT!Y51939</f>
        <v>0</v>
      </c>
      <c r="W2550" s="31">
        <f>[2]consoCURRENT!Z51939</f>
        <v>0</v>
      </c>
      <c r="X2550" s="31">
        <f>[2]consoCURRENT!AA51939</f>
        <v>0</v>
      </c>
      <c r="Y2550" s="31">
        <f>[2]consoCURRENT!AB51939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.7" hidden="1" customHeight="1" x14ac:dyDescent="0.2">
      <c r="A2551" s="36" t="s">
        <v>36</v>
      </c>
      <c r="B2551" s="31">
        <f>[2]consoCURRENT!E51945</f>
        <v>0</v>
      </c>
      <c r="C2551" s="31">
        <f>[2]consoCURRENT!F51945</f>
        <v>0</v>
      </c>
      <c r="D2551" s="31">
        <f>[2]consoCURRENT!G51945</f>
        <v>0</v>
      </c>
      <c r="E2551" s="31">
        <f>[2]consoCURRENT!H51945</f>
        <v>0</v>
      </c>
      <c r="F2551" s="31">
        <f>[2]consoCURRENT!I51945</f>
        <v>0</v>
      </c>
      <c r="G2551" s="31">
        <f>[2]consoCURRENT!J51945</f>
        <v>0</v>
      </c>
      <c r="H2551" s="31">
        <f>[2]consoCURRENT!K51945</f>
        <v>0</v>
      </c>
      <c r="I2551" s="31">
        <f>[2]consoCURRENT!L51945</f>
        <v>0</v>
      </c>
      <c r="J2551" s="31">
        <f>[2]consoCURRENT!M51945</f>
        <v>0</v>
      </c>
      <c r="K2551" s="31">
        <f>[2]consoCURRENT!N51945</f>
        <v>0</v>
      </c>
      <c r="L2551" s="31">
        <f>[2]consoCURRENT!O51945</f>
        <v>0</v>
      </c>
      <c r="M2551" s="31">
        <f>[2]consoCURRENT!P51945</f>
        <v>0</v>
      </c>
      <c r="N2551" s="31">
        <f>[2]consoCURRENT!Q51945</f>
        <v>0</v>
      </c>
      <c r="O2551" s="31">
        <f>[2]consoCURRENT!R51945</f>
        <v>0</v>
      </c>
      <c r="P2551" s="31">
        <f>[2]consoCURRENT!S51945</f>
        <v>0</v>
      </c>
      <c r="Q2551" s="31">
        <f>[2]consoCURRENT!T51945</f>
        <v>0</v>
      </c>
      <c r="R2551" s="31">
        <f>[2]consoCURRENT!U51945</f>
        <v>0</v>
      </c>
      <c r="S2551" s="31">
        <f>[2]consoCURRENT!V51945</f>
        <v>0</v>
      </c>
      <c r="T2551" s="31">
        <f>[2]consoCURRENT!W51945</f>
        <v>0</v>
      </c>
      <c r="U2551" s="31">
        <f>[2]consoCURRENT!X51945</f>
        <v>0</v>
      </c>
      <c r="V2551" s="31">
        <f>[2]consoCURRENT!Y51945</f>
        <v>0</v>
      </c>
      <c r="W2551" s="31">
        <f>[2]consoCURRENT!Z51945</f>
        <v>0</v>
      </c>
      <c r="X2551" s="31">
        <f>[2]consoCURRENT!AA51945</f>
        <v>0</v>
      </c>
      <c r="Y2551" s="31">
        <f>[2]consoCURRENT!AB51945</f>
        <v>0</v>
      </c>
      <c r="Z2551" s="31">
        <f>SUM(M2551:Y2551)</f>
        <v>0</v>
      </c>
      <c r="AA2551" s="31">
        <f>D2551-Z2551</f>
        <v>0</v>
      </c>
      <c r="AB2551" s="38"/>
      <c r="AC2551" s="32"/>
    </row>
    <row r="2552" spans="1:29" s="33" customFormat="1" ht="18.7" hidden="1" customHeight="1" x14ac:dyDescent="0.2">
      <c r="A2552" s="36" t="s">
        <v>37</v>
      </c>
      <c r="B2552" s="31">
        <f>[2]consoCURRENT!E51974</f>
        <v>0</v>
      </c>
      <c r="C2552" s="31">
        <f>[2]consoCURRENT!F51974</f>
        <v>0</v>
      </c>
      <c r="D2552" s="31">
        <f>[2]consoCURRENT!G51974</f>
        <v>0</v>
      </c>
      <c r="E2552" s="31">
        <f>[2]consoCURRENT!H51974</f>
        <v>0</v>
      </c>
      <c r="F2552" s="31">
        <f>[2]consoCURRENT!I51974</f>
        <v>0</v>
      </c>
      <c r="G2552" s="31">
        <f>[2]consoCURRENT!J51974</f>
        <v>0</v>
      </c>
      <c r="H2552" s="31">
        <f>[2]consoCURRENT!K51974</f>
        <v>0</v>
      </c>
      <c r="I2552" s="31">
        <f>[2]consoCURRENT!L51974</f>
        <v>0</v>
      </c>
      <c r="J2552" s="31">
        <f>[2]consoCURRENT!M51974</f>
        <v>0</v>
      </c>
      <c r="K2552" s="31">
        <f>[2]consoCURRENT!N51974</f>
        <v>0</v>
      </c>
      <c r="L2552" s="31">
        <f>[2]consoCURRENT!O51974</f>
        <v>0</v>
      </c>
      <c r="M2552" s="31">
        <f>[2]consoCURRENT!P51974</f>
        <v>0</v>
      </c>
      <c r="N2552" s="31">
        <f>[2]consoCURRENT!Q51974</f>
        <v>0</v>
      </c>
      <c r="O2552" s="31">
        <f>[2]consoCURRENT!R51974</f>
        <v>0</v>
      </c>
      <c r="P2552" s="31">
        <f>[2]consoCURRENT!S51974</f>
        <v>0</v>
      </c>
      <c r="Q2552" s="31">
        <f>[2]consoCURRENT!T51974</f>
        <v>0</v>
      </c>
      <c r="R2552" s="31">
        <f>[2]consoCURRENT!U51974</f>
        <v>0</v>
      </c>
      <c r="S2552" s="31">
        <f>[2]consoCURRENT!V51974</f>
        <v>0</v>
      </c>
      <c r="T2552" s="31">
        <f>[2]consoCURRENT!W51974</f>
        <v>0</v>
      </c>
      <c r="U2552" s="31">
        <f>[2]consoCURRENT!X51974</f>
        <v>0</v>
      </c>
      <c r="V2552" s="31">
        <f>[2]consoCURRENT!Y51974</f>
        <v>0</v>
      </c>
      <c r="W2552" s="31">
        <f>[2]consoCURRENT!Z51974</f>
        <v>0</v>
      </c>
      <c r="X2552" s="31">
        <f>[2]consoCURRENT!AA51974</f>
        <v>0</v>
      </c>
      <c r="Y2552" s="31">
        <f>[2]consoCURRENT!AB51974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6">SUM(C2549:C2552)</f>
        <v>0</v>
      </c>
      <c r="D2553" s="40">
        <f t="shared" si="576"/>
        <v>0</v>
      </c>
      <c r="E2553" s="40">
        <f t="shared" si="576"/>
        <v>0</v>
      </c>
      <c r="F2553" s="40">
        <f t="shared" si="576"/>
        <v>0</v>
      </c>
      <c r="G2553" s="40">
        <f t="shared" si="576"/>
        <v>0</v>
      </c>
      <c r="H2553" s="40">
        <f t="shared" si="576"/>
        <v>0</v>
      </c>
      <c r="I2553" s="40">
        <f t="shared" si="576"/>
        <v>0</v>
      </c>
      <c r="J2553" s="40">
        <f t="shared" si="576"/>
        <v>0</v>
      </c>
      <c r="K2553" s="40">
        <f t="shared" si="576"/>
        <v>0</v>
      </c>
      <c r="L2553" s="40">
        <f t="shared" si="576"/>
        <v>0</v>
      </c>
      <c r="M2553" s="40">
        <f t="shared" si="576"/>
        <v>0</v>
      </c>
      <c r="N2553" s="40">
        <f t="shared" si="576"/>
        <v>0</v>
      </c>
      <c r="O2553" s="40">
        <f t="shared" si="576"/>
        <v>0</v>
      </c>
      <c r="P2553" s="40">
        <f t="shared" si="576"/>
        <v>0</v>
      </c>
      <c r="Q2553" s="40">
        <f t="shared" si="576"/>
        <v>0</v>
      </c>
      <c r="R2553" s="40">
        <f t="shared" si="576"/>
        <v>0</v>
      </c>
      <c r="S2553" s="40">
        <f t="shared" si="576"/>
        <v>0</v>
      </c>
      <c r="T2553" s="40">
        <f t="shared" si="576"/>
        <v>0</v>
      </c>
      <c r="U2553" s="40">
        <f t="shared" si="576"/>
        <v>0</v>
      </c>
      <c r="V2553" s="40">
        <f t="shared" si="576"/>
        <v>0</v>
      </c>
      <c r="W2553" s="40">
        <f t="shared" si="576"/>
        <v>0</v>
      </c>
      <c r="X2553" s="40">
        <f t="shared" si="576"/>
        <v>0</v>
      </c>
      <c r="Y2553" s="40">
        <f t="shared" si="576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>
        <f>[2]consoCURRENT!E51978</f>
        <v>0</v>
      </c>
      <c r="C2554" s="31">
        <f>[2]consoCURRENT!F51978</f>
        <v>0</v>
      </c>
      <c r="D2554" s="31">
        <f>[2]consoCURRENT!G51978</f>
        <v>0</v>
      </c>
      <c r="E2554" s="31">
        <f>[2]consoCURRENT!H51978</f>
        <v>0</v>
      </c>
      <c r="F2554" s="31">
        <f>[2]consoCURRENT!I51978</f>
        <v>0</v>
      </c>
      <c r="G2554" s="31">
        <f>[2]consoCURRENT!J51978</f>
        <v>0</v>
      </c>
      <c r="H2554" s="31">
        <f>[2]consoCURRENT!K51978</f>
        <v>0</v>
      </c>
      <c r="I2554" s="31">
        <f>[2]consoCURRENT!L51978</f>
        <v>0</v>
      </c>
      <c r="J2554" s="31">
        <f>[2]consoCURRENT!M51978</f>
        <v>0</v>
      </c>
      <c r="K2554" s="31">
        <f>[2]consoCURRENT!N51978</f>
        <v>0</v>
      </c>
      <c r="L2554" s="31">
        <f>[2]consoCURRENT!O51978</f>
        <v>0</v>
      </c>
      <c r="M2554" s="31">
        <f>[2]consoCURRENT!P51978</f>
        <v>0</v>
      </c>
      <c r="N2554" s="31">
        <f>[2]consoCURRENT!Q51978</f>
        <v>0</v>
      </c>
      <c r="O2554" s="31">
        <f>[2]consoCURRENT!R51978</f>
        <v>0</v>
      </c>
      <c r="P2554" s="31">
        <f>[2]consoCURRENT!S51978</f>
        <v>0</v>
      </c>
      <c r="Q2554" s="31">
        <f>[2]consoCURRENT!T51978</f>
        <v>0</v>
      </c>
      <c r="R2554" s="31">
        <f>[2]consoCURRENT!U51978</f>
        <v>0</v>
      </c>
      <c r="S2554" s="31">
        <f>[2]consoCURRENT!V51978</f>
        <v>0</v>
      </c>
      <c r="T2554" s="31">
        <f>[2]consoCURRENT!W51978</f>
        <v>0</v>
      </c>
      <c r="U2554" s="31">
        <f>[2]consoCURRENT!X51978</f>
        <v>0</v>
      </c>
      <c r="V2554" s="31">
        <f>[2]consoCURRENT!Y51978</f>
        <v>0</v>
      </c>
      <c r="W2554" s="31">
        <f>[2]consoCURRENT!Z51978</f>
        <v>0</v>
      </c>
      <c r="X2554" s="31">
        <f>[2]consoCURRENT!AA51978</f>
        <v>0</v>
      </c>
      <c r="Y2554" s="31">
        <f>[2]consoCURRENT!AB51978</f>
        <v>0</v>
      </c>
      <c r="Z2554" s="31">
        <f>Z2564+Z2574</f>
        <v>0</v>
      </c>
      <c r="AA2554" s="31">
        <f>D2554-Z2554</f>
        <v>0</v>
      </c>
      <c r="AB2554" s="38"/>
      <c r="AC2554" s="32"/>
    </row>
    <row r="2555" spans="1:29" s="33" customFormat="1" ht="27.7" hidden="1" customHeight="1" x14ac:dyDescent="0.25">
      <c r="A2555" s="39" t="s">
        <v>40</v>
      </c>
      <c r="B2555" s="40">
        <f>B2554+B2553</f>
        <v>0</v>
      </c>
      <c r="C2555" s="40">
        <f t="shared" ref="C2555:Y2555" si="577">C2554+C2553</f>
        <v>0</v>
      </c>
      <c r="D2555" s="40">
        <f t="shared" si="577"/>
        <v>0</v>
      </c>
      <c r="E2555" s="40">
        <f t="shared" si="577"/>
        <v>0</v>
      </c>
      <c r="F2555" s="40">
        <f t="shared" si="577"/>
        <v>0</v>
      </c>
      <c r="G2555" s="40">
        <f t="shared" si="577"/>
        <v>0</v>
      </c>
      <c r="H2555" s="40">
        <f t="shared" si="577"/>
        <v>0</v>
      </c>
      <c r="I2555" s="40">
        <f t="shared" si="577"/>
        <v>0</v>
      </c>
      <c r="J2555" s="40">
        <f t="shared" si="577"/>
        <v>0</v>
      </c>
      <c r="K2555" s="40">
        <f t="shared" si="577"/>
        <v>0</v>
      </c>
      <c r="L2555" s="40">
        <f t="shared" si="577"/>
        <v>0</v>
      </c>
      <c r="M2555" s="40">
        <f t="shared" si="577"/>
        <v>0</v>
      </c>
      <c r="N2555" s="40">
        <f t="shared" si="577"/>
        <v>0</v>
      </c>
      <c r="O2555" s="40">
        <f t="shared" si="577"/>
        <v>0</v>
      </c>
      <c r="P2555" s="40">
        <f t="shared" si="577"/>
        <v>0</v>
      </c>
      <c r="Q2555" s="40">
        <f t="shared" si="577"/>
        <v>0</v>
      </c>
      <c r="R2555" s="40">
        <f t="shared" si="577"/>
        <v>0</v>
      </c>
      <c r="S2555" s="40">
        <f t="shared" si="577"/>
        <v>0</v>
      </c>
      <c r="T2555" s="40">
        <f t="shared" si="577"/>
        <v>0</v>
      </c>
      <c r="U2555" s="40">
        <f t="shared" si="577"/>
        <v>0</v>
      </c>
      <c r="V2555" s="40">
        <f t="shared" si="577"/>
        <v>0</v>
      </c>
      <c r="W2555" s="40">
        <f t="shared" si="577"/>
        <v>0</v>
      </c>
      <c r="X2555" s="40">
        <f t="shared" si="577"/>
        <v>0</v>
      </c>
      <c r="Y2555" s="40">
        <f t="shared" si="577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customHeight="1" x14ac:dyDescent="0.25">
      <c r="A2557" s="87" t="s">
        <v>142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4.95" customHeight="1" x14ac:dyDescent="0.25">
      <c r="A2558" s="87" t="s">
        <v>143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customHeight="1" x14ac:dyDescent="0.2">
      <c r="A2560" s="36" t="s">
        <v>35</v>
      </c>
      <c r="B2560" s="31">
        <f>[2]consoCURRENT!E52152</f>
        <v>7600000</v>
      </c>
      <c r="C2560" s="31">
        <f>[2]consoCURRENT!F52152</f>
        <v>0</v>
      </c>
      <c r="D2560" s="31">
        <f>[2]consoCURRENT!G52152</f>
        <v>7600000</v>
      </c>
      <c r="E2560" s="31">
        <f>[2]consoCURRENT!H52152</f>
        <v>7600000</v>
      </c>
      <c r="F2560" s="31">
        <f>[2]consoCURRENT!I52152</f>
        <v>-400000</v>
      </c>
      <c r="G2560" s="31">
        <f>[2]consoCURRENT!J52152</f>
        <v>0</v>
      </c>
      <c r="H2560" s="31">
        <f>[2]consoCURRENT!K52152</f>
        <v>0</v>
      </c>
      <c r="I2560" s="31">
        <f>[2]consoCURRENT!L52152</f>
        <v>7600000</v>
      </c>
      <c r="J2560" s="31">
        <f>[2]consoCURRENT!M52152</f>
        <v>-400000</v>
      </c>
      <c r="K2560" s="31">
        <f>[2]consoCURRENT!N52152</f>
        <v>0</v>
      </c>
      <c r="L2560" s="31">
        <f>[2]consoCURRENT!O52152</f>
        <v>0</v>
      </c>
      <c r="M2560" s="31">
        <f>[2]consoCURRENT!P52152</f>
        <v>7200000</v>
      </c>
      <c r="N2560" s="31">
        <f>[2]consoCURRENT!Q52152</f>
        <v>0</v>
      </c>
      <c r="O2560" s="31">
        <f>[2]consoCURRENT!R52152</f>
        <v>0</v>
      </c>
      <c r="P2560" s="31">
        <f>[2]consoCURRENT!S52152</f>
        <v>0</v>
      </c>
      <c r="Q2560" s="31">
        <f>[2]consoCURRENT!T52152</f>
        <v>0</v>
      </c>
      <c r="R2560" s="31">
        <f>[2]consoCURRENT!U52152</f>
        <v>0</v>
      </c>
      <c r="S2560" s="31">
        <f>[2]consoCURRENT!V52152</f>
        <v>0</v>
      </c>
      <c r="T2560" s="31">
        <f>[2]consoCURRENT!W52152</f>
        <v>0</v>
      </c>
      <c r="U2560" s="31">
        <f>[2]consoCURRENT!X52152</f>
        <v>0</v>
      </c>
      <c r="V2560" s="31">
        <f>[2]consoCURRENT!Y52152</f>
        <v>0</v>
      </c>
      <c r="W2560" s="31">
        <f>[2]consoCURRENT!Z52152</f>
        <v>0</v>
      </c>
      <c r="X2560" s="31">
        <f>[2]consoCURRENT!AA52152</f>
        <v>0</v>
      </c>
      <c r="Y2560" s="31">
        <f>[2]consoCURRENT!AB52152</f>
        <v>0</v>
      </c>
      <c r="Z2560" s="31">
        <f>[2]consoCURRENT!AC52152</f>
        <v>7200000</v>
      </c>
      <c r="AA2560" s="31">
        <f>D2560-Z2560</f>
        <v>400000</v>
      </c>
      <c r="AB2560" s="38">
        <f>Z2560/D2560</f>
        <v>0.94736842105263153</v>
      </c>
      <c r="AC2560" s="32"/>
    </row>
    <row r="2561" spans="1:29" s="33" customFormat="1" ht="18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7600000</v>
      </c>
      <c r="C2563" s="40">
        <f t="shared" ref="C2563:Y2563" si="578">SUM(C2559:C2562)</f>
        <v>0</v>
      </c>
      <c r="D2563" s="40">
        <f t="shared" si="578"/>
        <v>7600000</v>
      </c>
      <c r="E2563" s="40">
        <f t="shared" si="578"/>
        <v>7600000</v>
      </c>
      <c r="F2563" s="40">
        <f t="shared" si="578"/>
        <v>-400000</v>
      </c>
      <c r="G2563" s="40">
        <f t="shared" si="578"/>
        <v>0</v>
      </c>
      <c r="H2563" s="40">
        <f t="shared" si="578"/>
        <v>0</v>
      </c>
      <c r="I2563" s="40">
        <f t="shared" si="578"/>
        <v>7600000</v>
      </c>
      <c r="J2563" s="40">
        <f t="shared" si="578"/>
        <v>-400000</v>
      </c>
      <c r="K2563" s="40">
        <f t="shared" si="578"/>
        <v>0</v>
      </c>
      <c r="L2563" s="40">
        <f t="shared" si="578"/>
        <v>0</v>
      </c>
      <c r="M2563" s="40">
        <f t="shared" si="578"/>
        <v>7200000</v>
      </c>
      <c r="N2563" s="40">
        <f t="shared" si="578"/>
        <v>0</v>
      </c>
      <c r="O2563" s="40">
        <f t="shared" si="578"/>
        <v>0</v>
      </c>
      <c r="P2563" s="40">
        <f t="shared" si="578"/>
        <v>0</v>
      </c>
      <c r="Q2563" s="40">
        <f t="shared" si="578"/>
        <v>0</v>
      </c>
      <c r="R2563" s="40">
        <f t="shared" si="578"/>
        <v>0</v>
      </c>
      <c r="S2563" s="40">
        <f t="shared" si="578"/>
        <v>0</v>
      </c>
      <c r="T2563" s="40">
        <f t="shared" si="578"/>
        <v>0</v>
      </c>
      <c r="U2563" s="40">
        <f t="shared" si="578"/>
        <v>0</v>
      </c>
      <c r="V2563" s="40">
        <f t="shared" si="578"/>
        <v>0</v>
      </c>
      <c r="W2563" s="40">
        <f t="shared" si="578"/>
        <v>0</v>
      </c>
      <c r="X2563" s="40">
        <f t="shared" si="578"/>
        <v>0</v>
      </c>
      <c r="Y2563" s="40">
        <f t="shared" si="578"/>
        <v>0</v>
      </c>
      <c r="Z2563" s="40">
        <f>SUM(Z2559:Z2562)</f>
        <v>7200000</v>
      </c>
      <c r="AA2563" s="40">
        <f>SUM(AA2559:AA2562)</f>
        <v>400000</v>
      </c>
      <c r="AB2563" s="41">
        <f>Z2563/D2563</f>
        <v>0.94736842105263153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3.1" customHeight="1" x14ac:dyDescent="0.25">
      <c r="A2565" s="39" t="s">
        <v>40</v>
      </c>
      <c r="B2565" s="40">
        <f>B2564+B2563</f>
        <v>7600000</v>
      </c>
      <c r="C2565" s="40">
        <f t="shared" ref="C2565:Y2565" si="579">C2564+C2563</f>
        <v>0</v>
      </c>
      <c r="D2565" s="40">
        <f t="shared" si="579"/>
        <v>7600000</v>
      </c>
      <c r="E2565" s="40">
        <f t="shared" si="579"/>
        <v>7600000</v>
      </c>
      <c r="F2565" s="40">
        <f t="shared" si="579"/>
        <v>-400000</v>
      </c>
      <c r="G2565" s="40">
        <f t="shared" si="579"/>
        <v>0</v>
      </c>
      <c r="H2565" s="40">
        <f t="shared" si="579"/>
        <v>0</v>
      </c>
      <c r="I2565" s="40">
        <f t="shared" si="579"/>
        <v>7600000</v>
      </c>
      <c r="J2565" s="40">
        <f t="shared" si="579"/>
        <v>-400000</v>
      </c>
      <c r="K2565" s="40">
        <f t="shared" si="579"/>
        <v>0</v>
      </c>
      <c r="L2565" s="40">
        <f t="shared" si="579"/>
        <v>0</v>
      </c>
      <c r="M2565" s="40">
        <f t="shared" si="579"/>
        <v>7200000</v>
      </c>
      <c r="N2565" s="40">
        <f t="shared" si="579"/>
        <v>0</v>
      </c>
      <c r="O2565" s="40">
        <f t="shared" si="579"/>
        <v>0</v>
      </c>
      <c r="P2565" s="40">
        <f t="shared" si="579"/>
        <v>0</v>
      </c>
      <c r="Q2565" s="40">
        <f t="shared" si="579"/>
        <v>0</v>
      </c>
      <c r="R2565" s="40">
        <f t="shared" si="579"/>
        <v>0</v>
      </c>
      <c r="S2565" s="40">
        <f t="shared" si="579"/>
        <v>0</v>
      </c>
      <c r="T2565" s="40">
        <f t="shared" si="579"/>
        <v>0</v>
      </c>
      <c r="U2565" s="40">
        <f t="shared" si="579"/>
        <v>0</v>
      </c>
      <c r="V2565" s="40">
        <f t="shared" si="579"/>
        <v>0</v>
      </c>
      <c r="W2565" s="40">
        <f t="shared" si="579"/>
        <v>0</v>
      </c>
      <c r="X2565" s="40">
        <f t="shared" si="579"/>
        <v>0</v>
      </c>
      <c r="Y2565" s="40">
        <f t="shared" si="579"/>
        <v>0</v>
      </c>
      <c r="Z2565" s="40">
        <f>Z2564+Z2563</f>
        <v>7200000</v>
      </c>
      <c r="AA2565" s="40">
        <f>AA2564+AA2563</f>
        <v>400000</v>
      </c>
      <c r="AB2565" s="41">
        <f>Z2565/D2565</f>
        <v>0.94736842105263153</v>
      </c>
      <c r="AC2565" s="43"/>
    </row>
    <row r="2566" spans="1:29" s="33" customFormat="1" ht="18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customHeight="1" x14ac:dyDescent="0.25">
      <c r="A2567" s="87" t="s">
        <v>144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4.95" customHeight="1" x14ac:dyDescent="0.25">
      <c r="A2568" s="87" t="s">
        <v>145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customHeight="1" x14ac:dyDescent="0.2">
      <c r="A2570" s="36" t="s">
        <v>35</v>
      </c>
      <c r="B2570" s="31">
        <f>[2]consoCURRENT!E52365</f>
        <v>12729570</v>
      </c>
      <c r="C2570" s="31">
        <f>[2]consoCURRENT!F52365</f>
        <v>0</v>
      </c>
      <c r="D2570" s="31">
        <f>[2]consoCURRENT!G52365</f>
        <v>12729570</v>
      </c>
      <c r="E2570" s="31">
        <f>[2]consoCURRENT!H52365</f>
        <v>12729570</v>
      </c>
      <c r="F2570" s="31">
        <f>[2]consoCURRENT!I52365</f>
        <v>0</v>
      </c>
      <c r="G2570" s="31">
        <f>[2]consoCURRENT!J52365</f>
        <v>0</v>
      </c>
      <c r="H2570" s="31">
        <f>[2]consoCURRENT!K52365</f>
        <v>0</v>
      </c>
      <c r="I2570" s="31">
        <f>[2]consoCURRENT!L52365</f>
        <v>0</v>
      </c>
      <c r="J2570" s="31">
        <f>[2]consoCURRENT!M52365</f>
        <v>0</v>
      </c>
      <c r="K2570" s="31">
        <f>[2]consoCURRENT!N52365</f>
        <v>0</v>
      </c>
      <c r="L2570" s="31">
        <f>[2]consoCURRENT!O52365</f>
        <v>0</v>
      </c>
      <c r="M2570" s="31">
        <f>[2]consoCURRENT!P52365</f>
        <v>0</v>
      </c>
      <c r="N2570" s="31">
        <f>[2]consoCURRENT!Q52365</f>
        <v>0</v>
      </c>
      <c r="O2570" s="31">
        <f>[2]consoCURRENT!R52365</f>
        <v>0</v>
      </c>
      <c r="P2570" s="31">
        <f>[2]consoCURRENT!S52365</f>
        <v>12729570</v>
      </c>
      <c r="Q2570" s="31">
        <f>[2]consoCURRENT!T52365</f>
        <v>0</v>
      </c>
      <c r="R2570" s="31">
        <f>[2]consoCURRENT!U52365</f>
        <v>0</v>
      </c>
      <c r="S2570" s="31">
        <f>[2]consoCURRENT!V52365</f>
        <v>0</v>
      </c>
      <c r="T2570" s="31">
        <f>[2]consoCURRENT!W52365</f>
        <v>0</v>
      </c>
      <c r="U2570" s="31">
        <f>[2]consoCURRENT!X52365</f>
        <v>0</v>
      </c>
      <c r="V2570" s="31">
        <f>[2]consoCURRENT!Y52365</f>
        <v>0</v>
      </c>
      <c r="W2570" s="31">
        <f>[2]consoCURRENT!Z52365</f>
        <v>0</v>
      </c>
      <c r="X2570" s="31">
        <f>[2]consoCURRENT!AA52365</f>
        <v>0</v>
      </c>
      <c r="Y2570" s="31">
        <f>[2]consoCURRENT!AB52365</f>
        <v>0</v>
      </c>
      <c r="Z2570" s="31">
        <f>SUM(M2570:Y2570)</f>
        <v>12729570</v>
      </c>
      <c r="AA2570" s="31">
        <f>D2570-Z2570</f>
        <v>0</v>
      </c>
      <c r="AB2570" s="38">
        <f>Z2570/D2570</f>
        <v>1</v>
      </c>
      <c r="AC2570" s="32"/>
    </row>
    <row r="2571" spans="1:29" s="33" customFormat="1" ht="18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12729570</v>
      </c>
      <c r="C2573" s="40">
        <f t="shared" ref="C2573:Y2573" si="580">SUM(C2569:C2572)</f>
        <v>0</v>
      </c>
      <c r="D2573" s="40">
        <f t="shared" si="580"/>
        <v>12729570</v>
      </c>
      <c r="E2573" s="40">
        <f t="shared" si="580"/>
        <v>12729570</v>
      </c>
      <c r="F2573" s="40">
        <f t="shared" si="580"/>
        <v>0</v>
      </c>
      <c r="G2573" s="40">
        <f t="shared" si="580"/>
        <v>0</v>
      </c>
      <c r="H2573" s="40">
        <f t="shared" si="580"/>
        <v>0</v>
      </c>
      <c r="I2573" s="40">
        <f t="shared" si="580"/>
        <v>0</v>
      </c>
      <c r="J2573" s="40">
        <f t="shared" si="580"/>
        <v>0</v>
      </c>
      <c r="K2573" s="40">
        <f t="shared" si="580"/>
        <v>0</v>
      </c>
      <c r="L2573" s="40">
        <f t="shared" si="580"/>
        <v>0</v>
      </c>
      <c r="M2573" s="40">
        <f t="shared" si="580"/>
        <v>0</v>
      </c>
      <c r="N2573" s="40">
        <f t="shared" si="580"/>
        <v>0</v>
      </c>
      <c r="O2573" s="40">
        <f t="shared" si="580"/>
        <v>0</v>
      </c>
      <c r="P2573" s="40">
        <f t="shared" si="580"/>
        <v>12729570</v>
      </c>
      <c r="Q2573" s="40">
        <f t="shared" si="580"/>
        <v>0</v>
      </c>
      <c r="R2573" s="40">
        <f t="shared" si="580"/>
        <v>0</v>
      </c>
      <c r="S2573" s="40">
        <f t="shared" si="580"/>
        <v>0</v>
      </c>
      <c r="T2573" s="40">
        <f t="shared" si="580"/>
        <v>0</v>
      </c>
      <c r="U2573" s="40">
        <f t="shared" si="580"/>
        <v>0</v>
      </c>
      <c r="V2573" s="40">
        <f t="shared" si="580"/>
        <v>0</v>
      </c>
      <c r="W2573" s="40">
        <f t="shared" si="580"/>
        <v>0</v>
      </c>
      <c r="X2573" s="40">
        <f t="shared" si="580"/>
        <v>0</v>
      </c>
      <c r="Y2573" s="40">
        <f t="shared" si="580"/>
        <v>0</v>
      </c>
      <c r="Z2573" s="40">
        <f>SUM(Z2569:Z2572)</f>
        <v>12729570</v>
      </c>
      <c r="AA2573" s="40">
        <f>SUM(AA2569:AA2572)</f>
        <v>0</v>
      </c>
      <c r="AB2573" s="41">
        <f>Z2573/D2573</f>
        <v>1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1.6" customHeight="1" x14ac:dyDescent="0.25">
      <c r="A2575" s="39" t="s">
        <v>40</v>
      </c>
      <c r="B2575" s="40">
        <f>B2574+B2573</f>
        <v>12729570</v>
      </c>
      <c r="C2575" s="40">
        <f t="shared" ref="C2575:Y2575" si="581">C2574+C2573</f>
        <v>0</v>
      </c>
      <c r="D2575" s="40">
        <f t="shared" si="581"/>
        <v>12729570</v>
      </c>
      <c r="E2575" s="40">
        <f t="shared" si="581"/>
        <v>12729570</v>
      </c>
      <c r="F2575" s="40">
        <f t="shared" si="581"/>
        <v>0</v>
      </c>
      <c r="G2575" s="40">
        <f t="shared" si="581"/>
        <v>0</v>
      </c>
      <c r="H2575" s="40">
        <f t="shared" si="581"/>
        <v>0</v>
      </c>
      <c r="I2575" s="40">
        <f t="shared" si="581"/>
        <v>0</v>
      </c>
      <c r="J2575" s="40">
        <f t="shared" si="581"/>
        <v>0</v>
      </c>
      <c r="K2575" s="40">
        <f t="shared" si="581"/>
        <v>0</v>
      </c>
      <c r="L2575" s="40">
        <f t="shared" si="581"/>
        <v>0</v>
      </c>
      <c r="M2575" s="40">
        <f t="shared" si="581"/>
        <v>0</v>
      </c>
      <c r="N2575" s="40">
        <f t="shared" si="581"/>
        <v>0</v>
      </c>
      <c r="O2575" s="40">
        <f t="shared" si="581"/>
        <v>0</v>
      </c>
      <c r="P2575" s="40">
        <f t="shared" si="581"/>
        <v>12729570</v>
      </c>
      <c r="Q2575" s="40">
        <f t="shared" si="581"/>
        <v>0</v>
      </c>
      <c r="R2575" s="40">
        <f t="shared" si="581"/>
        <v>0</v>
      </c>
      <c r="S2575" s="40">
        <f t="shared" si="581"/>
        <v>0</v>
      </c>
      <c r="T2575" s="40">
        <f t="shared" si="581"/>
        <v>0</v>
      </c>
      <c r="U2575" s="40">
        <f t="shared" si="581"/>
        <v>0</v>
      </c>
      <c r="V2575" s="40">
        <f t="shared" si="581"/>
        <v>0</v>
      </c>
      <c r="W2575" s="40">
        <f t="shared" si="581"/>
        <v>0</v>
      </c>
      <c r="X2575" s="40">
        <f t="shared" si="581"/>
        <v>0</v>
      </c>
      <c r="Y2575" s="40">
        <f t="shared" si="581"/>
        <v>0</v>
      </c>
      <c r="Z2575" s="40">
        <f>Z2574+Z2573</f>
        <v>12729570</v>
      </c>
      <c r="AA2575" s="40">
        <f>AA2574+AA2573</f>
        <v>0</v>
      </c>
      <c r="AB2575" s="41">
        <f>Z2575/D2575</f>
        <v>1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4.95" hidden="1" customHeight="1" x14ac:dyDescent="0.25">
      <c r="A2578" s="30" t="s">
        <v>146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[2]consoCURRENT!E52578</f>
        <v>0</v>
      </c>
      <c r="C2580" s="31">
        <f>[2]consoCURRENT!F52578</f>
        <v>0</v>
      </c>
      <c r="D2580" s="31">
        <f>[2]consoCURRENT!G52578</f>
        <v>0</v>
      </c>
      <c r="E2580" s="31">
        <f>[2]consoCURRENT!H52578</f>
        <v>0</v>
      </c>
      <c r="F2580" s="31">
        <f>[2]consoCURRENT!I52578</f>
        <v>0</v>
      </c>
      <c r="G2580" s="31">
        <f>[2]consoCURRENT!J52578</f>
        <v>0</v>
      </c>
      <c r="H2580" s="31">
        <f>[2]consoCURRENT!K52578</f>
        <v>0</v>
      </c>
      <c r="I2580" s="31">
        <f>[2]consoCURRENT!L52578</f>
        <v>0</v>
      </c>
      <c r="J2580" s="31">
        <f>[2]consoCURRENT!M52578</f>
        <v>0</v>
      </c>
      <c r="K2580" s="31">
        <f>[2]consoCURRENT!N52578</f>
        <v>0</v>
      </c>
      <c r="L2580" s="31">
        <f>[2]consoCURRENT!O52578</f>
        <v>0</v>
      </c>
      <c r="M2580" s="31">
        <f>[2]consoCURRENT!P52578</f>
        <v>0</v>
      </c>
      <c r="N2580" s="31">
        <f>[2]consoCURRENT!Q52578</f>
        <v>0</v>
      </c>
      <c r="O2580" s="31">
        <f>[2]consoCURRENT!R52578</f>
        <v>0</v>
      </c>
      <c r="P2580" s="31">
        <f>[2]consoCURRENT!S52578</f>
        <v>0</v>
      </c>
      <c r="Q2580" s="31">
        <f>[2]consoCURRENT!T52578</f>
        <v>0</v>
      </c>
      <c r="R2580" s="31">
        <f>[2]consoCURRENT!U52578</f>
        <v>0</v>
      </c>
      <c r="S2580" s="31">
        <f>[2]consoCURRENT!V52578</f>
        <v>0</v>
      </c>
      <c r="T2580" s="31">
        <f>[2]consoCURRENT!W52578</f>
        <v>0</v>
      </c>
      <c r="U2580" s="31">
        <f>[2]consoCURRENT!X52578</f>
        <v>0</v>
      </c>
      <c r="V2580" s="31">
        <f>[2]consoCURRENT!Y52578</f>
        <v>0</v>
      </c>
      <c r="W2580" s="31">
        <f>[2]consoCURRENT!Z52578</f>
        <v>0</v>
      </c>
      <c r="X2580" s="31">
        <f>[2]consoCURRENT!AA52578</f>
        <v>0</v>
      </c>
      <c r="Y2580" s="31">
        <f>[2]consoCURRENT!AB52578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2">SUM(C2579:C2582)</f>
        <v>0</v>
      </c>
      <c r="D2583" s="40">
        <f t="shared" si="582"/>
        <v>0</v>
      </c>
      <c r="E2583" s="40">
        <f t="shared" si="582"/>
        <v>0</v>
      </c>
      <c r="F2583" s="40">
        <f t="shared" si="582"/>
        <v>0</v>
      </c>
      <c r="G2583" s="40">
        <f t="shared" si="582"/>
        <v>0</v>
      </c>
      <c r="H2583" s="40">
        <f t="shared" si="582"/>
        <v>0</v>
      </c>
      <c r="I2583" s="40">
        <f t="shared" si="582"/>
        <v>0</v>
      </c>
      <c r="J2583" s="40">
        <f t="shared" si="582"/>
        <v>0</v>
      </c>
      <c r="K2583" s="40">
        <f t="shared" si="582"/>
        <v>0</v>
      </c>
      <c r="L2583" s="40">
        <f t="shared" si="582"/>
        <v>0</v>
      </c>
      <c r="M2583" s="40">
        <f t="shared" si="582"/>
        <v>0</v>
      </c>
      <c r="N2583" s="40">
        <f t="shared" si="582"/>
        <v>0</v>
      </c>
      <c r="O2583" s="40">
        <f t="shared" si="582"/>
        <v>0</v>
      </c>
      <c r="P2583" s="40">
        <f t="shared" si="582"/>
        <v>0</v>
      </c>
      <c r="Q2583" s="40">
        <f t="shared" si="582"/>
        <v>0</v>
      </c>
      <c r="R2583" s="40">
        <f t="shared" si="582"/>
        <v>0</v>
      </c>
      <c r="S2583" s="40">
        <f t="shared" si="582"/>
        <v>0</v>
      </c>
      <c r="T2583" s="40">
        <f t="shared" si="582"/>
        <v>0</v>
      </c>
      <c r="U2583" s="40">
        <f t="shared" si="582"/>
        <v>0</v>
      </c>
      <c r="V2583" s="40">
        <f t="shared" si="582"/>
        <v>0</v>
      </c>
      <c r="W2583" s="40">
        <f t="shared" si="582"/>
        <v>0</v>
      </c>
      <c r="X2583" s="40">
        <f t="shared" si="582"/>
        <v>0</v>
      </c>
      <c r="Y2583" s="40">
        <f t="shared" si="582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24.65" hidden="1" customHeight="1" x14ac:dyDescent="0.25">
      <c r="A2585" s="39" t="s">
        <v>40</v>
      </c>
      <c r="B2585" s="40">
        <f>B2584+B2583</f>
        <v>0</v>
      </c>
      <c r="C2585" s="40">
        <f t="shared" ref="C2585:Y2585" si="583">C2584+C2583</f>
        <v>0</v>
      </c>
      <c r="D2585" s="40">
        <f t="shared" si="583"/>
        <v>0</v>
      </c>
      <c r="E2585" s="40">
        <f t="shared" si="583"/>
        <v>0</v>
      </c>
      <c r="F2585" s="40">
        <f t="shared" si="583"/>
        <v>0</v>
      </c>
      <c r="G2585" s="40">
        <f t="shared" si="583"/>
        <v>0</v>
      </c>
      <c r="H2585" s="40">
        <f t="shared" si="583"/>
        <v>0</v>
      </c>
      <c r="I2585" s="40">
        <f t="shared" si="583"/>
        <v>0</v>
      </c>
      <c r="J2585" s="40">
        <f t="shared" si="583"/>
        <v>0</v>
      </c>
      <c r="K2585" s="40">
        <f t="shared" si="583"/>
        <v>0</v>
      </c>
      <c r="L2585" s="40">
        <f t="shared" si="583"/>
        <v>0</v>
      </c>
      <c r="M2585" s="40">
        <f t="shared" si="583"/>
        <v>0</v>
      </c>
      <c r="N2585" s="40">
        <f t="shared" si="583"/>
        <v>0</v>
      </c>
      <c r="O2585" s="40">
        <f t="shared" si="583"/>
        <v>0</v>
      </c>
      <c r="P2585" s="40">
        <f t="shared" si="583"/>
        <v>0</v>
      </c>
      <c r="Q2585" s="40">
        <f t="shared" si="583"/>
        <v>0</v>
      </c>
      <c r="R2585" s="40">
        <f t="shared" si="583"/>
        <v>0</v>
      </c>
      <c r="S2585" s="40">
        <f t="shared" si="583"/>
        <v>0</v>
      </c>
      <c r="T2585" s="40">
        <f t="shared" si="583"/>
        <v>0</v>
      </c>
      <c r="U2585" s="40">
        <f t="shared" si="583"/>
        <v>0</v>
      </c>
      <c r="V2585" s="40">
        <f t="shared" si="583"/>
        <v>0</v>
      </c>
      <c r="W2585" s="40">
        <f t="shared" si="583"/>
        <v>0</v>
      </c>
      <c r="X2585" s="40">
        <f t="shared" si="583"/>
        <v>0</v>
      </c>
      <c r="Y2585" s="40">
        <f t="shared" si="583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14.95" hidden="1" customHeight="1" x14ac:dyDescent="0.25">
      <c r="A2588" s="30" t="s">
        <v>146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8"/>
      <c r="AC2589" s="32"/>
    </row>
    <row r="2590" spans="1:29" s="33" customFormat="1" ht="18" hidden="1" customHeight="1" x14ac:dyDescent="0.2">
      <c r="A2590" s="36" t="s">
        <v>35</v>
      </c>
      <c r="B2590" s="31">
        <f>[2]consoCURRENT!E52791</f>
        <v>0</v>
      </c>
      <c r="C2590" s="31">
        <f>[2]consoCURRENT!F52791</f>
        <v>0</v>
      </c>
      <c r="D2590" s="31">
        <f>[2]consoCURRENT!G52791</f>
        <v>0</v>
      </c>
      <c r="E2590" s="31">
        <f>[2]consoCURRENT!H52791</f>
        <v>0</v>
      </c>
      <c r="F2590" s="31">
        <f>[2]consoCURRENT!I52791</f>
        <v>0</v>
      </c>
      <c r="G2590" s="31">
        <f>[2]consoCURRENT!J52791</f>
        <v>0</v>
      </c>
      <c r="H2590" s="31">
        <f>[2]consoCURRENT!K52791</f>
        <v>0</v>
      </c>
      <c r="I2590" s="31">
        <f>[2]consoCURRENT!L52791</f>
        <v>0</v>
      </c>
      <c r="J2590" s="31">
        <f>[2]consoCURRENT!M52791</f>
        <v>0</v>
      </c>
      <c r="K2590" s="31">
        <f>[2]consoCURRENT!N52791</f>
        <v>0</v>
      </c>
      <c r="L2590" s="31">
        <f>[2]consoCURRENT!O52791</f>
        <v>0</v>
      </c>
      <c r="M2590" s="31">
        <f>[2]consoCURRENT!P52791</f>
        <v>0</v>
      </c>
      <c r="N2590" s="31">
        <f>[2]consoCURRENT!Q52791</f>
        <v>0</v>
      </c>
      <c r="O2590" s="31">
        <f>[2]consoCURRENT!R52791</f>
        <v>0</v>
      </c>
      <c r="P2590" s="31">
        <f>[2]consoCURRENT!S52791</f>
        <v>0</v>
      </c>
      <c r="Q2590" s="31">
        <f>[2]consoCURRENT!T52791</f>
        <v>0</v>
      </c>
      <c r="R2590" s="31">
        <f>[2]consoCURRENT!U52791</f>
        <v>0</v>
      </c>
      <c r="S2590" s="31">
        <f>[2]consoCURRENT!V52791</f>
        <v>0</v>
      </c>
      <c r="T2590" s="31">
        <f>[2]consoCURRENT!W52791</f>
        <v>0</v>
      </c>
      <c r="U2590" s="31">
        <f>[2]consoCURRENT!X52791</f>
        <v>0</v>
      </c>
      <c r="V2590" s="31">
        <f>[2]consoCURRENT!Y52791</f>
        <v>0</v>
      </c>
      <c r="W2590" s="31">
        <f>[2]consoCURRENT!Z52791</f>
        <v>0</v>
      </c>
      <c r="X2590" s="31">
        <f>[2]consoCURRENT!AA52791</f>
        <v>0</v>
      </c>
      <c r="Y2590" s="31">
        <f>[2]consoCURRENT!AB52791</f>
        <v>0</v>
      </c>
      <c r="Z2590" s="31">
        <f>SUM(M2590:Y2590)</f>
        <v>0</v>
      </c>
      <c r="AA2590" s="31">
        <f>D2590-Z2590</f>
        <v>0</v>
      </c>
      <c r="AB2590" s="38" t="e">
        <f>Z2590/D2590</f>
        <v>#DIV/0!</v>
      </c>
      <c r="AC2590" s="32"/>
    </row>
    <row r="2591" spans="1:29" s="33" customFormat="1" ht="18" hidden="1" customHeight="1" x14ac:dyDescent="0.2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8"/>
      <c r="AC2591" s="32"/>
    </row>
    <row r="2592" spans="1:29" s="33" customFormat="1" ht="18" hidden="1" customHeight="1" x14ac:dyDescent="0.2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0</v>
      </c>
      <c r="C2593" s="40">
        <f t="shared" ref="C2593:Y2593" si="584">SUM(C2589:C2592)</f>
        <v>0</v>
      </c>
      <c r="D2593" s="40">
        <f t="shared" si="584"/>
        <v>0</v>
      </c>
      <c r="E2593" s="40">
        <f t="shared" si="584"/>
        <v>0</v>
      </c>
      <c r="F2593" s="40">
        <f t="shared" si="584"/>
        <v>0</v>
      </c>
      <c r="G2593" s="40">
        <f t="shared" si="584"/>
        <v>0</v>
      </c>
      <c r="H2593" s="40">
        <f t="shared" si="584"/>
        <v>0</v>
      </c>
      <c r="I2593" s="40">
        <f t="shared" si="584"/>
        <v>0</v>
      </c>
      <c r="J2593" s="40">
        <f t="shared" si="584"/>
        <v>0</v>
      </c>
      <c r="K2593" s="40">
        <f t="shared" si="584"/>
        <v>0</v>
      </c>
      <c r="L2593" s="40">
        <f t="shared" si="584"/>
        <v>0</v>
      </c>
      <c r="M2593" s="40">
        <f t="shared" si="584"/>
        <v>0</v>
      </c>
      <c r="N2593" s="40">
        <f t="shared" si="584"/>
        <v>0</v>
      </c>
      <c r="O2593" s="40">
        <f t="shared" si="584"/>
        <v>0</v>
      </c>
      <c r="P2593" s="40">
        <f t="shared" si="584"/>
        <v>0</v>
      </c>
      <c r="Q2593" s="40">
        <f t="shared" si="584"/>
        <v>0</v>
      </c>
      <c r="R2593" s="40">
        <f t="shared" si="584"/>
        <v>0</v>
      </c>
      <c r="S2593" s="40">
        <f t="shared" si="584"/>
        <v>0</v>
      </c>
      <c r="T2593" s="40">
        <f t="shared" si="584"/>
        <v>0</v>
      </c>
      <c r="U2593" s="40">
        <f t="shared" si="584"/>
        <v>0</v>
      </c>
      <c r="V2593" s="40">
        <f t="shared" si="584"/>
        <v>0</v>
      </c>
      <c r="W2593" s="40">
        <f t="shared" si="584"/>
        <v>0</v>
      </c>
      <c r="X2593" s="40">
        <f t="shared" si="584"/>
        <v>0</v>
      </c>
      <c r="Y2593" s="40">
        <f t="shared" si="584"/>
        <v>0</v>
      </c>
      <c r="Z2593" s="40">
        <f>SUM(Z2589:Z2592)</f>
        <v>0</v>
      </c>
      <c r="AA2593" s="40">
        <f>SUM(AA2589:AA2592)</f>
        <v>0</v>
      </c>
      <c r="AB2593" s="41" t="e">
        <f>Z2593/D2593</f>
        <v>#DIV/0!</v>
      </c>
      <c r="AC2593" s="32"/>
    </row>
    <row r="2594" spans="1:29" s="33" customFormat="1" ht="18" hidden="1" customHeight="1" x14ac:dyDescent="0.25">
      <c r="A2594" s="42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8"/>
      <c r="AC2594" s="32"/>
    </row>
    <row r="2595" spans="1:29" s="33" customFormat="1" ht="18" hidden="1" customHeight="1" x14ac:dyDescent="0.25">
      <c r="A2595" s="39" t="s">
        <v>40</v>
      </c>
      <c r="B2595" s="40">
        <f>B2594+B2593</f>
        <v>0</v>
      </c>
      <c r="C2595" s="40">
        <f t="shared" ref="C2595:Y2595" si="585">C2594+C2593</f>
        <v>0</v>
      </c>
      <c r="D2595" s="40">
        <f t="shared" si="585"/>
        <v>0</v>
      </c>
      <c r="E2595" s="40">
        <f t="shared" si="585"/>
        <v>0</v>
      </c>
      <c r="F2595" s="40">
        <f t="shared" si="585"/>
        <v>0</v>
      </c>
      <c r="G2595" s="40">
        <f t="shared" si="585"/>
        <v>0</v>
      </c>
      <c r="H2595" s="40">
        <f t="shared" si="585"/>
        <v>0</v>
      </c>
      <c r="I2595" s="40">
        <f t="shared" si="585"/>
        <v>0</v>
      </c>
      <c r="J2595" s="40">
        <f t="shared" si="585"/>
        <v>0</v>
      </c>
      <c r="K2595" s="40">
        <f t="shared" si="585"/>
        <v>0</v>
      </c>
      <c r="L2595" s="40">
        <f t="shared" si="585"/>
        <v>0</v>
      </c>
      <c r="M2595" s="40">
        <f t="shared" si="585"/>
        <v>0</v>
      </c>
      <c r="N2595" s="40">
        <f t="shared" si="585"/>
        <v>0</v>
      </c>
      <c r="O2595" s="40">
        <f t="shared" si="585"/>
        <v>0</v>
      </c>
      <c r="P2595" s="40">
        <f t="shared" si="585"/>
        <v>0</v>
      </c>
      <c r="Q2595" s="40">
        <f t="shared" si="585"/>
        <v>0</v>
      </c>
      <c r="R2595" s="40">
        <f t="shared" si="585"/>
        <v>0</v>
      </c>
      <c r="S2595" s="40">
        <f t="shared" si="585"/>
        <v>0</v>
      </c>
      <c r="T2595" s="40">
        <f t="shared" si="585"/>
        <v>0</v>
      </c>
      <c r="U2595" s="40">
        <f t="shared" si="585"/>
        <v>0</v>
      </c>
      <c r="V2595" s="40">
        <f t="shared" si="585"/>
        <v>0</v>
      </c>
      <c r="W2595" s="40">
        <f t="shared" si="585"/>
        <v>0</v>
      </c>
      <c r="X2595" s="40">
        <f t="shared" si="585"/>
        <v>0</v>
      </c>
      <c r="Y2595" s="40">
        <f t="shared" si="585"/>
        <v>0</v>
      </c>
      <c r="Z2595" s="40">
        <f>Z2594+Z2593</f>
        <v>0</v>
      </c>
      <c r="AA2595" s="40">
        <f>AA2594+AA2593</f>
        <v>0</v>
      </c>
      <c r="AB2595" s="41" t="e">
        <f>Z2595/D2595</f>
        <v>#DIV/0!</v>
      </c>
      <c r="AC2595" s="43"/>
    </row>
    <row r="2596" spans="1:29" s="33" customFormat="1" ht="18" customHeight="1" x14ac:dyDescent="0.25">
      <c r="A2596" s="4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" customHeight="1" x14ac:dyDescent="0.25">
      <c r="A2597" s="4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21.6" customHeight="1" x14ac:dyDescent="0.25">
      <c r="A2598" s="47" t="s">
        <v>147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" customHeight="1" x14ac:dyDescent="0.2">
      <c r="A2599" s="36" t="s">
        <v>34</v>
      </c>
      <c r="B2599" s="31">
        <f t="shared" ref="B2599:Y2604" si="586">B2609+B2619+B2629+B2639+B2649+B2659+B2669+B2679+B2689+B2699+B2709+B2719+B2729+B2739+B2749</f>
        <v>0</v>
      </c>
      <c r="C2599" s="31">
        <f t="shared" si="586"/>
        <v>0</v>
      </c>
      <c r="D2599" s="31">
        <f t="shared" si="586"/>
        <v>0</v>
      </c>
      <c r="E2599" s="31">
        <f t="shared" si="586"/>
        <v>0</v>
      </c>
      <c r="F2599" s="31">
        <f t="shared" si="586"/>
        <v>0</v>
      </c>
      <c r="G2599" s="31">
        <f t="shared" si="586"/>
        <v>0</v>
      </c>
      <c r="H2599" s="31">
        <f t="shared" si="586"/>
        <v>0</v>
      </c>
      <c r="I2599" s="31">
        <f t="shared" si="586"/>
        <v>0</v>
      </c>
      <c r="J2599" s="31">
        <f t="shared" si="586"/>
        <v>0</v>
      </c>
      <c r="K2599" s="31">
        <f t="shared" si="586"/>
        <v>0</v>
      </c>
      <c r="L2599" s="31">
        <f t="shared" si="586"/>
        <v>0</v>
      </c>
      <c r="M2599" s="31">
        <f t="shared" si="586"/>
        <v>0</v>
      </c>
      <c r="N2599" s="31">
        <f t="shared" si="586"/>
        <v>0</v>
      </c>
      <c r="O2599" s="31">
        <f t="shared" si="586"/>
        <v>0</v>
      </c>
      <c r="P2599" s="31">
        <f t="shared" si="586"/>
        <v>0</v>
      </c>
      <c r="Q2599" s="31">
        <f t="shared" si="586"/>
        <v>0</v>
      </c>
      <c r="R2599" s="31">
        <f t="shared" si="586"/>
        <v>0</v>
      </c>
      <c r="S2599" s="31">
        <f t="shared" si="586"/>
        <v>0</v>
      </c>
      <c r="T2599" s="31">
        <f t="shared" si="586"/>
        <v>0</v>
      </c>
      <c r="U2599" s="31">
        <f t="shared" si="586"/>
        <v>0</v>
      </c>
      <c r="V2599" s="31">
        <f t="shared" si="586"/>
        <v>0</v>
      </c>
      <c r="W2599" s="31">
        <f t="shared" si="586"/>
        <v>0</v>
      </c>
      <c r="X2599" s="31">
        <f t="shared" si="586"/>
        <v>0</v>
      </c>
      <c r="Y2599" s="31">
        <f t="shared" si="586"/>
        <v>0</v>
      </c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" customHeight="1" x14ac:dyDescent="0.2">
      <c r="A2600" s="36" t="s">
        <v>35</v>
      </c>
      <c r="B2600" s="31">
        <f>B2610+B2620+B2630+B2640+B2650+B2660+B2670+B2680+B2690+B2700+B2710+B2720+B2730+B2740+B2750</f>
        <v>34005054.050000049</v>
      </c>
      <c r="C2600" s="31">
        <f t="shared" si="586"/>
        <v>-1.1641532182693481E-10</v>
      </c>
      <c r="D2600" s="31">
        <f t="shared" si="586"/>
        <v>34005054.050000124</v>
      </c>
      <c r="E2600" s="31">
        <f t="shared" si="586"/>
        <v>3598650.3000000003</v>
      </c>
      <c r="F2600" s="31">
        <f t="shared" si="586"/>
        <v>26676416.830000002</v>
      </c>
      <c r="G2600" s="31">
        <f t="shared" si="586"/>
        <v>0</v>
      </c>
      <c r="H2600" s="31">
        <f t="shared" si="586"/>
        <v>0</v>
      </c>
      <c r="I2600" s="31">
        <f t="shared" si="586"/>
        <v>3372750.3000000003</v>
      </c>
      <c r="J2600" s="31">
        <f t="shared" si="586"/>
        <v>26676416.830000002</v>
      </c>
      <c r="K2600" s="31">
        <f t="shared" si="586"/>
        <v>0</v>
      </c>
      <c r="L2600" s="31">
        <f t="shared" si="586"/>
        <v>0</v>
      </c>
      <c r="M2600" s="31">
        <f t="shared" si="586"/>
        <v>30049167.129999999</v>
      </c>
      <c r="N2600" s="31">
        <f t="shared" si="586"/>
        <v>0</v>
      </c>
      <c r="O2600" s="31">
        <f t="shared" si="586"/>
        <v>225900</v>
      </c>
      <c r="P2600" s="31">
        <f t="shared" si="586"/>
        <v>0</v>
      </c>
      <c r="Q2600" s="31">
        <f t="shared" si="586"/>
        <v>0</v>
      </c>
      <c r="R2600" s="31">
        <f t="shared" si="586"/>
        <v>0</v>
      </c>
      <c r="S2600" s="31">
        <f t="shared" si="586"/>
        <v>0</v>
      </c>
      <c r="T2600" s="31">
        <f t="shared" si="586"/>
        <v>0</v>
      </c>
      <c r="U2600" s="31">
        <f t="shared" si="586"/>
        <v>0</v>
      </c>
      <c r="V2600" s="31">
        <f t="shared" si="586"/>
        <v>0</v>
      </c>
      <c r="W2600" s="31">
        <f t="shared" si="586"/>
        <v>0</v>
      </c>
      <c r="X2600" s="31">
        <f t="shared" si="586"/>
        <v>0</v>
      </c>
      <c r="Y2600" s="31">
        <f t="shared" si="586"/>
        <v>0</v>
      </c>
      <c r="Z2600" s="31">
        <f>SUM(M2600:Y2600)</f>
        <v>30275067.129999999</v>
      </c>
      <c r="AA2600" s="31">
        <f>D2600-Z2600</f>
        <v>3729986.9200001247</v>
      </c>
      <c r="AB2600" s="38">
        <f>Z2600/D2600</f>
        <v>0.89031080749009683</v>
      </c>
      <c r="AC2600" s="32"/>
    </row>
    <row r="2601" spans="1:29" s="33" customFormat="1" ht="18.7" customHeight="1" x14ac:dyDescent="0.2">
      <c r="A2601" s="36" t="s">
        <v>36</v>
      </c>
      <c r="B2601" s="31">
        <f t="shared" si="586"/>
        <v>0</v>
      </c>
      <c r="C2601" s="31">
        <f t="shared" si="586"/>
        <v>0</v>
      </c>
      <c r="D2601" s="31">
        <f t="shared" si="586"/>
        <v>0</v>
      </c>
      <c r="E2601" s="31">
        <f t="shared" si="586"/>
        <v>0</v>
      </c>
      <c r="F2601" s="31">
        <f t="shared" si="586"/>
        <v>0</v>
      </c>
      <c r="G2601" s="31">
        <f t="shared" si="586"/>
        <v>0</v>
      </c>
      <c r="H2601" s="31">
        <f t="shared" si="586"/>
        <v>0</v>
      </c>
      <c r="I2601" s="31">
        <f t="shared" si="586"/>
        <v>0</v>
      </c>
      <c r="J2601" s="31">
        <f t="shared" si="586"/>
        <v>0</v>
      </c>
      <c r="K2601" s="31">
        <f t="shared" si="586"/>
        <v>0</v>
      </c>
      <c r="L2601" s="31">
        <f t="shared" si="586"/>
        <v>0</v>
      </c>
      <c r="M2601" s="31">
        <f t="shared" si="586"/>
        <v>0</v>
      </c>
      <c r="N2601" s="31">
        <f t="shared" si="586"/>
        <v>0</v>
      </c>
      <c r="O2601" s="31">
        <f t="shared" si="586"/>
        <v>0</v>
      </c>
      <c r="P2601" s="31">
        <f t="shared" si="586"/>
        <v>0</v>
      </c>
      <c r="Q2601" s="31">
        <f t="shared" si="586"/>
        <v>0</v>
      </c>
      <c r="R2601" s="31">
        <f t="shared" si="586"/>
        <v>0</v>
      </c>
      <c r="S2601" s="31">
        <f t="shared" si="586"/>
        <v>0</v>
      </c>
      <c r="T2601" s="31">
        <f t="shared" si="586"/>
        <v>0</v>
      </c>
      <c r="U2601" s="31">
        <f t="shared" si="586"/>
        <v>0</v>
      </c>
      <c r="V2601" s="31">
        <f t="shared" si="586"/>
        <v>0</v>
      </c>
      <c r="W2601" s="31">
        <f t="shared" si="586"/>
        <v>0</v>
      </c>
      <c r="X2601" s="31">
        <f t="shared" si="586"/>
        <v>0</v>
      </c>
      <c r="Y2601" s="31">
        <f t="shared" si="586"/>
        <v>0</v>
      </c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" customHeight="1" x14ac:dyDescent="0.2">
      <c r="A2602" s="36" t="s">
        <v>37</v>
      </c>
      <c r="B2602" s="31">
        <f t="shared" si="586"/>
        <v>0</v>
      </c>
      <c r="C2602" s="31">
        <f t="shared" si="586"/>
        <v>0</v>
      </c>
      <c r="D2602" s="31">
        <f t="shared" si="586"/>
        <v>0</v>
      </c>
      <c r="E2602" s="31">
        <f t="shared" si="586"/>
        <v>0</v>
      </c>
      <c r="F2602" s="31">
        <f t="shared" si="586"/>
        <v>0</v>
      </c>
      <c r="G2602" s="31">
        <f t="shared" si="586"/>
        <v>0</v>
      </c>
      <c r="H2602" s="31">
        <f t="shared" si="586"/>
        <v>0</v>
      </c>
      <c r="I2602" s="31">
        <f t="shared" si="586"/>
        <v>0</v>
      </c>
      <c r="J2602" s="31">
        <f t="shared" si="586"/>
        <v>0</v>
      </c>
      <c r="K2602" s="31">
        <f t="shared" si="586"/>
        <v>0</v>
      </c>
      <c r="L2602" s="31">
        <f t="shared" si="586"/>
        <v>0</v>
      </c>
      <c r="M2602" s="31">
        <f t="shared" si="586"/>
        <v>0</v>
      </c>
      <c r="N2602" s="31">
        <f t="shared" si="586"/>
        <v>0</v>
      </c>
      <c r="O2602" s="31">
        <f t="shared" si="586"/>
        <v>0</v>
      </c>
      <c r="P2602" s="31">
        <f t="shared" si="586"/>
        <v>0</v>
      </c>
      <c r="Q2602" s="31">
        <f t="shared" si="586"/>
        <v>0</v>
      </c>
      <c r="R2602" s="31">
        <f t="shared" si="586"/>
        <v>0</v>
      </c>
      <c r="S2602" s="31">
        <f t="shared" si="586"/>
        <v>0</v>
      </c>
      <c r="T2602" s="31">
        <f t="shared" si="586"/>
        <v>0</v>
      </c>
      <c r="U2602" s="31">
        <f t="shared" si="586"/>
        <v>0</v>
      </c>
      <c r="V2602" s="31">
        <f t="shared" si="586"/>
        <v>0</v>
      </c>
      <c r="W2602" s="31">
        <f t="shared" si="586"/>
        <v>0</v>
      </c>
      <c r="X2602" s="31">
        <f t="shared" si="586"/>
        <v>0</v>
      </c>
      <c r="Y2602" s="31">
        <f t="shared" si="586"/>
        <v>0</v>
      </c>
      <c r="Z2602" s="31">
        <f>SUM(M2602:Y2602)</f>
        <v>0</v>
      </c>
      <c r="AA2602" s="31">
        <f>D2602-Z2602</f>
        <v>0</v>
      </c>
      <c r="AB2602" s="37" t="e">
        <f>Z2602/D2602</f>
        <v>#DIV/0!</v>
      </c>
      <c r="AC2602" s="32"/>
    </row>
    <row r="2603" spans="1:29" s="33" customFormat="1" ht="18" hidden="1" customHeight="1" x14ac:dyDescent="0.25">
      <c r="A2603" s="39" t="s">
        <v>38</v>
      </c>
      <c r="B2603" s="40">
        <f>SUM(B2599:B2602)</f>
        <v>34005054.050000049</v>
      </c>
      <c r="C2603" s="40">
        <f>SUM(C2599:C2602)</f>
        <v>-1.1641532182693481E-10</v>
      </c>
      <c r="D2603" s="40">
        <f>SUM(D2599:D2602)</f>
        <v>34005054.050000124</v>
      </c>
      <c r="E2603" s="40">
        <f t="shared" ref="E2603:Y2603" si="587">SUM(E2599:E2602)</f>
        <v>3598650.3000000003</v>
      </c>
      <c r="F2603" s="40">
        <f t="shared" si="587"/>
        <v>26676416.830000002</v>
      </c>
      <c r="G2603" s="40">
        <f t="shared" si="587"/>
        <v>0</v>
      </c>
      <c r="H2603" s="40">
        <f t="shared" si="587"/>
        <v>0</v>
      </c>
      <c r="I2603" s="40">
        <f t="shared" si="587"/>
        <v>3372750.3000000003</v>
      </c>
      <c r="J2603" s="40">
        <f t="shared" si="587"/>
        <v>26676416.830000002</v>
      </c>
      <c r="K2603" s="40">
        <f t="shared" si="587"/>
        <v>0</v>
      </c>
      <c r="L2603" s="40">
        <f t="shared" si="587"/>
        <v>0</v>
      </c>
      <c r="M2603" s="40">
        <f t="shared" si="587"/>
        <v>30049167.129999999</v>
      </c>
      <c r="N2603" s="40">
        <f t="shared" si="587"/>
        <v>0</v>
      </c>
      <c r="O2603" s="40">
        <f t="shared" si="587"/>
        <v>225900</v>
      </c>
      <c r="P2603" s="40">
        <f t="shared" si="587"/>
        <v>0</v>
      </c>
      <c r="Q2603" s="40">
        <f t="shared" si="587"/>
        <v>0</v>
      </c>
      <c r="R2603" s="40">
        <f t="shared" si="587"/>
        <v>0</v>
      </c>
      <c r="S2603" s="40">
        <f t="shared" si="587"/>
        <v>0</v>
      </c>
      <c r="T2603" s="40">
        <f t="shared" si="587"/>
        <v>0</v>
      </c>
      <c r="U2603" s="40">
        <f t="shared" si="587"/>
        <v>0</v>
      </c>
      <c r="V2603" s="40">
        <f t="shared" si="587"/>
        <v>0</v>
      </c>
      <c r="W2603" s="40">
        <f t="shared" si="587"/>
        <v>0</v>
      </c>
      <c r="X2603" s="40">
        <f t="shared" si="587"/>
        <v>0</v>
      </c>
      <c r="Y2603" s="40">
        <f t="shared" si="587"/>
        <v>0</v>
      </c>
      <c r="Z2603" s="40">
        <f>SUM(Z2599:Z2602)</f>
        <v>30275067.129999999</v>
      </c>
      <c r="AA2603" s="40">
        <f>SUM(AA2599:AA2602)</f>
        <v>3729986.9200001247</v>
      </c>
      <c r="AB2603" s="41">
        <f>Z2603/D2603</f>
        <v>0.89031080749009683</v>
      </c>
      <c r="AC2603" s="32"/>
    </row>
    <row r="2604" spans="1:29" s="33" customFormat="1" ht="18" hidden="1" customHeight="1" x14ac:dyDescent="0.25">
      <c r="A2604" s="42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6"/>
        <v>0</v>
      </c>
      <c r="F2604" s="31">
        <f t="shared" si="586"/>
        <v>0</v>
      </c>
      <c r="G2604" s="31">
        <f t="shared" si="586"/>
        <v>0</v>
      </c>
      <c r="H2604" s="31">
        <f t="shared" si="586"/>
        <v>0</v>
      </c>
      <c r="I2604" s="31">
        <f t="shared" si="586"/>
        <v>0</v>
      </c>
      <c r="J2604" s="31">
        <f t="shared" si="586"/>
        <v>0</v>
      </c>
      <c r="K2604" s="31">
        <f t="shared" si="586"/>
        <v>0</v>
      </c>
      <c r="L2604" s="31">
        <f t="shared" si="586"/>
        <v>0</v>
      </c>
      <c r="M2604" s="31">
        <f t="shared" si="586"/>
        <v>0</v>
      </c>
      <c r="N2604" s="31">
        <f t="shared" si="586"/>
        <v>0</v>
      </c>
      <c r="O2604" s="31">
        <f t="shared" si="586"/>
        <v>0</v>
      </c>
      <c r="P2604" s="31">
        <f t="shared" si="586"/>
        <v>0</v>
      </c>
      <c r="Q2604" s="31">
        <f t="shared" si="586"/>
        <v>0</v>
      </c>
      <c r="R2604" s="31">
        <f t="shared" si="586"/>
        <v>0</v>
      </c>
      <c r="S2604" s="31">
        <f t="shared" si="586"/>
        <v>0</v>
      </c>
      <c r="T2604" s="31">
        <f t="shared" si="586"/>
        <v>0</v>
      </c>
      <c r="U2604" s="31">
        <f t="shared" si="586"/>
        <v>0</v>
      </c>
      <c r="V2604" s="31">
        <f t="shared" si="586"/>
        <v>0</v>
      </c>
      <c r="W2604" s="31">
        <f t="shared" si="586"/>
        <v>0</v>
      </c>
      <c r="X2604" s="31">
        <f t="shared" si="586"/>
        <v>0</v>
      </c>
      <c r="Y2604" s="31">
        <f t="shared" si="586"/>
        <v>0</v>
      </c>
      <c r="Z2604" s="31">
        <f>SUM(M2604:Y2604)</f>
        <v>0</v>
      </c>
      <c r="AA2604" s="31">
        <f>D2604-Z2604</f>
        <v>0</v>
      </c>
      <c r="AB2604" s="38"/>
      <c r="AC2604" s="32"/>
    </row>
    <row r="2605" spans="1:29" s="33" customFormat="1" ht="34" customHeight="1" x14ac:dyDescent="0.25">
      <c r="A2605" s="39" t="s">
        <v>40</v>
      </c>
      <c r="B2605" s="40">
        <f>B2604+B2603</f>
        <v>34005054.050000049</v>
      </c>
      <c r="C2605" s="40">
        <f>C2604+C2603</f>
        <v>-1.1641532182693481E-10</v>
      </c>
      <c r="D2605" s="40">
        <f>D2604+D2603</f>
        <v>34005054.050000124</v>
      </c>
      <c r="E2605" s="40">
        <f t="shared" ref="E2605:Y2605" si="588">E2604+E2603</f>
        <v>3598650.3000000003</v>
      </c>
      <c r="F2605" s="40">
        <f t="shared" si="588"/>
        <v>26676416.830000002</v>
      </c>
      <c r="G2605" s="40">
        <f t="shared" si="588"/>
        <v>0</v>
      </c>
      <c r="H2605" s="40">
        <f t="shared" si="588"/>
        <v>0</v>
      </c>
      <c r="I2605" s="40">
        <f t="shared" si="588"/>
        <v>3372750.3000000003</v>
      </c>
      <c r="J2605" s="40">
        <f t="shared" si="588"/>
        <v>26676416.830000002</v>
      </c>
      <c r="K2605" s="40">
        <f t="shared" si="588"/>
        <v>0</v>
      </c>
      <c r="L2605" s="40">
        <f t="shared" si="588"/>
        <v>0</v>
      </c>
      <c r="M2605" s="40">
        <f t="shared" si="588"/>
        <v>30049167.129999999</v>
      </c>
      <c r="N2605" s="40">
        <f t="shared" si="588"/>
        <v>0</v>
      </c>
      <c r="O2605" s="40">
        <f t="shared" si="588"/>
        <v>225900</v>
      </c>
      <c r="P2605" s="40">
        <f t="shared" si="588"/>
        <v>0</v>
      </c>
      <c r="Q2605" s="40">
        <f t="shared" si="588"/>
        <v>0</v>
      </c>
      <c r="R2605" s="40">
        <f t="shared" si="588"/>
        <v>0</v>
      </c>
      <c r="S2605" s="40">
        <f t="shared" si="588"/>
        <v>0</v>
      </c>
      <c r="T2605" s="40">
        <f t="shared" si="588"/>
        <v>0</v>
      </c>
      <c r="U2605" s="40">
        <f t="shared" si="588"/>
        <v>0</v>
      </c>
      <c r="V2605" s="40">
        <f t="shared" si="588"/>
        <v>0</v>
      </c>
      <c r="W2605" s="40">
        <f t="shared" si="588"/>
        <v>0</v>
      </c>
      <c r="X2605" s="40">
        <f t="shared" si="588"/>
        <v>0</v>
      </c>
      <c r="Y2605" s="40">
        <f t="shared" si="588"/>
        <v>0</v>
      </c>
      <c r="Z2605" s="40">
        <f>Z2604+Z2603</f>
        <v>30275067.129999999</v>
      </c>
      <c r="AA2605" s="40">
        <f>AA2604+AA2603</f>
        <v>3729986.9200001247</v>
      </c>
      <c r="AB2605" s="41">
        <f>Z2605/D2605</f>
        <v>0.89031080749009683</v>
      </c>
      <c r="AC2605" s="43"/>
    </row>
    <row r="2606" spans="1:29" s="33" customFormat="1" ht="12.7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9.2" customHeight="1" x14ac:dyDescent="0.25">
      <c r="A2607" s="89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2" customHeight="1" x14ac:dyDescent="0.25">
      <c r="A2608" s="89" t="s">
        <v>148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8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8.7" customHeight="1" x14ac:dyDescent="0.2">
      <c r="A2610" s="36" t="s">
        <v>35</v>
      </c>
      <c r="B2610" s="31">
        <f>[2]consoCURRENT!E53217</f>
        <v>9757395.4799999967</v>
      </c>
      <c r="C2610" s="31">
        <f>[2]consoCURRENT!F53217</f>
        <v>0</v>
      </c>
      <c r="D2610" s="31">
        <f>[2]consoCURRENT!G53217</f>
        <v>9757395.4799999967</v>
      </c>
      <c r="E2610" s="31">
        <f>[2]consoCURRENT!H53217</f>
        <v>538612.07999999996</v>
      </c>
      <c r="F2610" s="31">
        <f>[2]consoCURRENT!I53217</f>
        <v>9018600</v>
      </c>
      <c r="G2610" s="31">
        <f>[2]consoCURRENT!J53217</f>
        <v>0</v>
      </c>
      <c r="H2610" s="31">
        <f>[2]consoCURRENT!K53217</f>
        <v>0</v>
      </c>
      <c r="I2610" s="31">
        <f>[2]consoCURRENT!L53217</f>
        <v>538612.07999999996</v>
      </c>
      <c r="J2610" s="31">
        <f>[2]consoCURRENT!M53217</f>
        <v>9018600</v>
      </c>
      <c r="K2610" s="31">
        <f>[2]consoCURRENT!N53217</f>
        <v>0</v>
      </c>
      <c r="L2610" s="31">
        <f>[2]consoCURRENT!O53217</f>
        <v>0</v>
      </c>
      <c r="M2610" s="31">
        <f>[2]consoCURRENT!P53217</f>
        <v>9557212.0800000001</v>
      </c>
      <c r="N2610" s="31">
        <f>[2]consoCURRENT!Q53217</f>
        <v>0</v>
      </c>
      <c r="O2610" s="31">
        <f>[2]consoCURRENT!R53217</f>
        <v>0</v>
      </c>
      <c r="P2610" s="31">
        <f>[2]consoCURRENT!S53217</f>
        <v>0</v>
      </c>
      <c r="Q2610" s="31">
        <f>[2]consoCURRENT!T53217</f>
        <v>0</v>
      </c>
      <c r="R2610" s="31">
        <f>[2]consoCURRENT!U53217</f>
        <v>0</v>
      </c>
      <c r="S2610" s="31">
        <f>[2]consoCURRENT!V53217</f>
        <v>0</v>
      </c>
      <c r="T2610" s="31">
        <f>[2]consoCURRENT!W53217</f>
        <v>0</v>
      </c>
      <c r="U2610" s="31">
        <f>[2]consoCURRENT!X53217</f>
        <v>0</v>
      </c>
      <c r="V2610" s="31">
        <f>[2]consoCURRENT!Y53217</f>
        <v>0</v>
      </c>
      <c r="W2610" s="31">
        <f>[2]consoCURRENT!Z53217</f>
        <v>0</v>
      </c>
      <c r="X2610" s="31">
        <f>[2]consoCURRENT!AA53217</f>
        <v>0</v>
      </c>
      <c r="Y2610" s="31">
        <f>[2]consoCURRENT!AB53217</f>
        <v>0</v>
      </c>
      <c r="Z2610" s="31">
        <f>SUM(M2610:Y2610)</f>
        <v>9557212.0800000001</v>
      </c>
      <c r="AA2610" s="31">
        <f>D2610-Z2610</f>
        <v>200183.39999999665</v>
      </c>
      <c r="AB2610" s="38">
        <f>Z2610/D2610</f>
        <v>0.97948393089013164</v>
      </c>
      <c r="AC2610" s="32"/>
    </row>
    <row r="2611" spans="1:29" s="33" customFormat="1" ht="18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8.7" customHeight="1" x14ac:dyDescent="0.2">
      <c r="A2612" s="36" t="s">
        <v>37</v>
      </c>
      <c r="B2612" s="31"/>
      <c r="C2612" s="31"/>
      <c r="D2612" s="31">
        <f>[2]consoCURRENT!G53252</f>
        <v>0</v>
      </c>
      <c r="E2612" s="31">
        <f>[2]consoCURRENT!H53252</f>
        <v>0</v>
      </c>
      <c r="F2612" s="31">
        <f>[2]consoCURRENT!I53252</f>
        <v>0</v>
      </c>
      <c r="G2612" s="31">
        <f>[2]consoCURRENT!J53252</f>
        <v>0</v>
      </c>
      <c r="H2612" s="31">
        <f>[2]consoCURRENT!K53252</f>
        <v>0</v>
      </c>
      <c r="I2612" s="31">
        <f>[2]consoCURRENT!L53252</f>
        <v>0</v>
      </c>
      <c r="J2612" s="31">
        <f>[2]consoCURRENT!M53252</f>
        <v>0</v>
      </c>
      <c r="K2612" s="31">
        <f>[2]consoCURRENT!N53252</f>
        <v>0</v>
      </c>
      <c r="L2612" s="31">
        <f>[2]consoCURRENT!O53252</f>
        <v>0</v>
      </c>
      <c r="M2612" s="31">
        <f>[2]consoCURRENT!P53252</f>
        <v>0</v>
      </c>
      <c r="N2612" s="31">
        <f>[2]consoCURRENT!Q53252</f>
        <v>0</v>
      </c>
      <c r="O2612" s="31">
        <f>[2]consoCURRENT!R53252</f>
        <v>0</v>
      </c>
      <c r="P2612" s="31">
        <f>[2]consoCURRENT!S53252</f>
        <v>0</v>
      </c>
      <c r="Q2612" s="31">
        <f>[2]consoCURRENT!T53252</f>
        <v>0</v>
      </c>
      <c r="R2612" s="31">
        <f>[2]consoCURRENT!U53252</f>
        <v>0</v>
      </c>
      <c r="S2612" s="31">
        <f>[2]consoCURRENT!V53252</f>
        <v>0</v>
      </c>
      <c r="T2612" s="31">
        <f>[2]consoCURRENT!W53252</f>
        <v>0</v>
      </c>
      <c r="U2612" s="31">
        <f>[2]consoCURRENT!X53252</f>
        <v>0</v>
      </c>
      <c r="V2612" s="31">
        <f>[2]consoCURRENT!Y53252</f>
        <v>0</v>
      </c>
      <c r="W2612" s="31">
        <f>[2]consoCURRENT!Z53252</f>
        <v>0</v>
      </c>
      <c r="X2612" s="31">
        <f>[2]consoCURRENT!AA53252</f>
        <v>0</v>
      </c>
      <c r="Y2612" s="31">
        <f>[2]consoCURRENT!AB53252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22.75" hidden="1" customHeight="1" x14ac:dyDescent="0.25">
      <c r="A2613" s="39" t="s">
        <v>38</v>
      </c>
      <c r="B2613" s="40">
        <f t="shared" ref="B2613:AA2613" si="589">SUM(B2609:B2612)</f>
        <v>9757395.4799999967</v>
      </c>
      <c r="C2613" s="40">
        <f t="shared" si="589"/>
        <v>0</v>
      </c>
      <c r="D2613" s="40">
        <f t="shared" si="589"/>
        <v>9757395.4799999967</v>
      </c>
      <c r="E2613" s="40">
        <f t="shared" si="589"/>
        <v>538612.07999999996</v>
      </c>
      <c r="F2613" s="40">
        <f t="shared" si="589"/>
        <v>9018600</v>
      </c>
      <c r="G2613" s="40">
        <f t="shared" si="589"/>
        <v>0</v>
      </c>
      <c r="H2613" s="40">
        <f t="shared" si="589"/>
        <v>0</v>
      </c>
      <c r="I2613" s="40">
        <f t="shared" si="589"/>
        <v>538612.07999999996</v>
      </c>
      <c r="J2613" s="40">
        <f t="shared" si="589"/>
        <v>9018600</v>
      </c>
      <c r="K2613" s="40">
        <f t="shared" si="589"/>
        <v>0</v>
      </c>
      <c r="L2613" s="40">
        <f t="shared" si="589"/>
        <v>0</v>
      </c>
      <c r="M2613" s="40">
        <f t="shared" si="589"/>
        <v>9557212.0800000001</v>
      </c>
      <c r="N2613" s="40">
        <f t="shared" si="589"/>
        <v>0</v>
      </c>
      <c r="O2613" s="40">
        <f t="shared" si="589"/>
        <v>0</v>
      </c>
      <c r="P2613" s="40">
        <f t="shared" si="589"/>
        <v>0</v>
      </c>
      <c r="Q2613" s="40">
        <f t="shared" si="589"/>
        <v>0</v>
      </c>
      <c r="R2613" s="40">
        <f t="shared" si="589"/>
        <v>0</v>
      </c>
      <c r="S2613" s="40">
        <f t="shared" si="589"/>
        <v>0</v>
      </c>
      <c r="T2613" s="40">
        <f t="shared" si="589"/>
        <v>0</v>
      </c>
      <c r="U2613" s="40">
        <f t="shared" si="589"/>
        <v>0</v>
      </c>
      <c r="V2613" s="40">
        <f t="shared" si="589"/>
        <v>0</v>
      </c>
      <c r="W2613" s="40">
        <f t="shared" si="589"/>
        <v>0</v>
      </c>
      <c r="X2613" s="40">
        <f t="shared" si="589"/>
        <v>0</v>
      </c>
      <c r="Y2613" s="40">
        <f t="shared" si="589"/>
        <v>0</v>
      </c>
      <c r="Z2613" s="40">
        <f t="shared" si="589"/>
        <v>9557212.0800000001</v>
      </c>
      <c r="AA2613" s="40">
        <f t="shared" si="589"/>
        <v>200183.39999999665</v>
      </c>
      <c r="AB2613" s="41">
        <f>Z2613/D2613</f>
        <v>0.97948393089013164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2.450000000000003" customHeight="1" x14ac:dyDescent="0.25">
      <c r="A2615" s="39" t="s">
        <v>40</v>
      </c>
      <c r="B2615" s="40">
        <f t="shared" ref="B2615:AA2615" si="590">B2614+B2613</f>
        <v>9757395.4799999967</v>
      </c>
      <c r="C2615" s="40">
        <f t="shared" si="590"/>
        <v>0</v>
      </c>
      <c r="D2615" s="40">
        <f t="shared" si="590"/>
        <v>9757395.4799999967</v>
      </c>
      <c r="E2615" s="40">
        <f t="shared" si="590"/>
        <v>538612.07999999996</v>
      </c>
      <c r="F2615" s="40">
        <f t="shared" si="590"/>
        <v>9018600</v>
      </c>
      <c r="G2615" s="40">
        <f t="shared" si="590"/>
        <v>0</v>
      </c>
      <c r="H2615" s="40">
        <f t="shared" si="590"/>
        <v>0</v>
      </c>
      <c r="I2615" s="40">
        <f t="shared" si="590"/>
        <v>538612.07999999996</v>
      </c>
      <c r="J2615" s="40">
        <f t="shared" si="590"/>
        <v>9018600</v>
      </c>
      <c r="K2615" s="40">
        <f t="shared" si="590"/>
        <v>0</v>
      </c>
      <c r="L2615" s="40">
        <f t="shared" si="590"/>
        <v>0</v>
      </c>
      <c r="M2615" s="40">
        <f t="shared" si="590"/>
        <v>9557212.0800000001</v>
      </c>
      <c r="N2615" s="40">
        <f t="shared" si="590"/>
        <v>0</v>
      </c>
      <c r="O2615" s="40">
        <f t="shared" si="590"/>
        <v>0</v>
      </c>
      <c r="P2615" s="40">
        <f t="shared" si="590"/>
        <v>0</v>
      </c>
      <c r="Q2615" s="40">
        <f t="shared" si="590"/>
        <v>0</v>
      </c>
      <c r="R2615" s="40">
        <f t="shared" si="590"/>
        <v>0</v>
      </c>
      <c r="S2615" s="40">
        <f t="shared" si="590"/>
        <v>0</v>
      </c>
      <c r="T2615" s="40">
        <f t="shared" si="590"/>
        <v>0</v>
      </c>
      <c r="U2615" s="40">
        <f t="shared" si="590"/>
        <v>0</v>
      </c>
      <c r="V2615" s="40">
        <f t="shared" si="590"/>
        <v>0</v>
      </c>
      <c r="W2615" s="40">
        <f t="shared" si="590"/>
        <v>0</v>
      </c>
      <c r="X2615" s="40">
        <f t="shared" si="590"/>
        <v>0</v>
      </c>
      <c r="Y2615" s="40">
        <f t="shared" si="590"/>
        <v>0</v>
      </c>
      <c r="Z2615" s="40">
        <f t="shared" si="590"/>
        <v>9557212.0800000001</v>
      </c>
      <c r="AA2615" s="40">
        <f t="shared" si="590"/>
        <v>200183.39999999665</v>
      </c>
      <c r="AB2615" s="41">
        <f>Z2615/D2615</f>
        <v>0.97948393089013164</v>
      </c>
      <c r="AC2615" s="43"/>
    </row>
    <row r="2616" spans="1:29" s="33" customFormat="1" ht="17.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6.3" customHeight="1" x14ac:dyDescent="0.25">
      <c r="A2617" s="90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9.399999999999999" customHeight="1" x14ac:dyDescent="0.25">
      <c r="A2618" s="90" t="s">
        <v>149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7.149999999999999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17.149999999999999" customHeight="1" x14ac:dyDescent="0.2">
      <c r="A2620" s="36" t="s">
        <v>35</v>
      </c>
      <c r="B2620" s="31">
        <f>[2]consoCURRENT!E53430</f>
        <v>70119.999999970081</v>
      </c>
      <c r="C2620" s="31">
        <f>[2]consoCURRENT!F53430</f>
        <v>0</v>
      </c>
      <c r="D2620" s="31">
        <f>[2]consoCURRENT!G53430</f>
        <v>70119.999999970081</v>
      </c>
      <c r="E2620" s="31">
        <f>[2]consoCURRENT!H53430</f>
        <v>400</v>
      </c>
      <c r="F2620" s="31">
        <f>[2]consoCURRENT!I53430</f>
        <v>69720</v>
      </c>
      <c r="G2620" s="31">
        <f>[2]consoCURRENT!J53430</f>
        <v>0</v>
      </c>
      <c r="H2620" s="31">
        <f>[2]consoCURRENT!K53430</f>
        <v>0</v>
      </c>
      <c r="I2620" s="31">
        <f>[2]consoCURRENT!L53430</f>
        <v>400</v>
      </c>
      <c r="J2620" s="31">
        <f>[2]consoCURRENT!M53430</f>
        <v>69720</v>
      </c>
      <c r="K2620" s="31">
        <f>[2]consoCURRENT!N53430</f>
        <v>0</v>
      </c>
      <c r="L2620" s="31">
        <f>[2]consoCURRENT!O53430</f>
        <v>0</v>
      </c>
      <c r="M2620" s="31">
        <f>[2]consoCURRENT!P53430</f>
        <v>70120</v>
      </c>
      <c r="N2620" s="31">
        <f>[2]consoCURRENT!Q53430</f>
        <v>0</v>
      </c>
      <c r="O2620" s="31">
        <f>[2]consoCURRENT!R53430</f>
        <v>0</v>
      </c>
      <c r="P2620" s="31">
        <f>[2]consoCURRENT!S53430</f>
        <v>0</v>
      </c>
      <c r="Q2620" s="31">
        <f>[2]consoCURRENT!T53430</f>
        <v>0</v>
      </c>
      <c r="R2620" s="31">
        <f>[2]consoCURRENT!U53430</f>
        <v>0</v>
      </c>
      <c r="S2620" s="31">
        <f>[2]consoCURRENT!V53430</f>
        <v>0</v>
      </c>
      <c r="T2620" s="31">
        <f>[2]consoCURRENT!W53430</f>
        <v>0</v>
      </c>
      <c r="U2620" s="31">
        <f>[2]consoCURRENT!X53430</f>
        <v>0</v>
      </c>
      <c r="V2620" s="31">
        <f>[2]consoCURRENT!Y53430</f>
        <v>0</v>
      </c>
      <c r="W2620" s="31">
        <f>[2]consoCURRENT!Z53430</f>
        <v>0</v>
      </c>
      <c r="X2620" s="31">
        <f>[2]consoCURRENT!AA53430</f>
        <v>0</v>
      </c>
      <c r="Y2620" s="31">
        <f>[2]consoCURRENT!AB53430</f>
        <v>0</v>
      </c>
      <c r="Z2620" s="31">
        <f>SUM(M2620:Y2620)</f>
        <v>70120</v>
      </c>
      <c r="AA2620" s="31">
        <f>D2620-Z2620</f>
        <v>-2.9918737709522247E-8</v>
      </c>
      <c r="AB2620" s="38">
        <f>Z2620/D2620</f>
        <v>1.0000000000004268</v>
      </c>
      <c r="AC2620" s="32"/>
    </row>
    <row r="2621" spans="1:29" s="33" customFormat="1" ht="17.149999999999999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17.149999999999999" customHeight="1" x14ac:dyDescent="0.2">
      <c r="A2622" s="36" t="s">
        <v>37</v>
      </c>
      <c r="B2622" s="31"/>
      <c r="C2622" s="31"/>
      <c r="D2622" s="31">
        <f>[2]consoCURRENT!E53465</f>
        <v>0</v>
      </c>
      <c r="E2622" s="31">
        <f>[2]consoCURRENT!H53465</f>
        <v>0</v>
      </c>
      <c r="F2622" s="31">
        <f>[2]consoCURRENT!I53465</f>
        <v>0</v>
      </c>
      <c r="G2622" s="31">
        <f>[2]consoCURRENT!J53465</f>
        <v>0</v>
      </c>
      <c r="H2622" s="31">
        <f>[2]consoCURRENT!K53465</f>
        <v>0</v>
      </c>
      <c r="I2622" s="31">
        <f>[2]consoCURRENT!L53465</f>
        <v>0</v>
      </c>
      <c r="J2622" s="31">
        <f>[2]consoCURRENT!M53465</f>
        <v>0</v>
      </c>
      <c r="K2622" s="31">
        <f>[2]consoCURRENT!N53465</f>
        <v>0</v>
      </c>
      <c r="L2622" s="31">
        <f>[2]consoCURRENT!O53465</f>
        <v>0</v>
      </c>
      <c r="M2622" s="31">
        <f>[2]consoCURRENT!P53465</f>
        <v>0</v>
      </c>
      <c r="N2622" s="31">
        <f>[2]consoCURRENT!Q53465</f>
        <v>0</v>
      </c>
      <c r="O2622" s="31">
        <f>[2]consoCURRENT!R53465</f>
        <v>0</v>
      </c>
      <c r="P2622" s="31">
        <f>[2]consoCURRENT!S53465</f>
        <v>0</v>
      </c>
      <c r="Q2622" s="31">
        <f>[2]consoCURRENT!T53465</f>
        <v>0</v>
      </c>
      <c r="R2622" s="31">
        <f>[2]consoCURRENT!U53465</f>
        <v>0</v>
      </c>
      <c r="S2622" s="31">
        <f>[2]consoCURRENT!V53465</f>
        <v>0</v>
      </c>
      <c r="T2622" s="31">
        <f>[2]consoCURRENT!W53465</f>
        <v>0</v>
      </c>
      <c r="U2622" s="31">
        <f>[2]consoCURRENT!X53465</f>
        <v>0</v>
      </c>
      <c r="V2622" s="31">
        <f>[2]consoCURRENT!Y53465</f>
        <v>0</v>
      </c>
      <c r="W2622" s="31">
        <f>[2]consoCURRENT!Z53465</f>
        <v>0</v>
      </c>
      <c r="X2622" s="31">
        <f>[2]consoCURRENT!AA53465</f>
        <v>0</v>
      </c>
      <c r="Y2622" s="31">
        <f>[2]consoCURRENT!AB53465</f>
        <v>0</v>
      </c>
      <c r="Z2622" s="31">
        <f>SUM(M2622:Y2622)</f>
        <v>0</v>
      </c>
      <c r="AA2622" s="31">
        <f>D2622-Z2622</f>
        <v>0</v>
      </c>
      <c r="AB2622" s="38"/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91">SUM(B2619:B2622)</f>
        <v>70119.999999970081</v>
      </c>
      <c r="C2623" s="40">
        <f t="shared" si="591"/>
        <v>0</v>
      </c>
      <c r="D2623" s="40">
        <f t="shared" si="591"/>
        <v>70119.999999970081</v>
      </c>
      <c r="E2623" s="40">
        <f t="shared" si="591"/>
        <v>400</v>
      </c>
      <c r="F2623" s="40">
        <f t="shared" si="591"/>
        <v>69720</v>
      </c>
      <c r="G2623" s="40">
        <f t="shared" si="591"/>
        <v>0</v>
      </c>
      <c r="H2623" s="40">
        <f t="shared" si="591"/>
        <v>0</v>
      </c>
      <c r="I2623" s="40">
        <f t="shared" si="591"/>
        <v>400</v>
      </c>
      <c r="J2623" s="40">
        <f t="shared" si="591"/>
        <v>69720</v>
      </c>
      <c r="K2623" s="40">
        <f t="shared" si="591"/>
        <v>0</v>
      </c>
      <c r="L2623" s="40">
        <f t="shared" si="591"/>
        <v>0</v>
      </c>
      <c r="M2623" s="40">
        <f t="shared" si="591"/>
        <v>70120</v>
      </c>
      <c r="N2623" s="40">
        <f t="shared" si="591"/>
        <v>0</v>
      </c>
      <c r="O2623" s="40">
        <f t="shared" si="591"/>
        <v>0</v>
      </c>
      <c r="P2623" s="40">
        <f t="shared" si="591"/>
        <v>0</v>
      </c>
      <c r="Q2623" s="40">
        <f t="shared" si="591"/>
        <v>0</v>
      </c>
      <c r="R2623" s="40">
        <f t="shared" si="591"/>
        <v>0</v>
      </c>
      <c r="S2623" s="40">
        <f t="shared" si="591"/>
        <v>0</v>
      </c>
      <c r="T2623" s="40">
        <f t="shared" si="591"/>
        <v>0</v>
      </c>
      <c r="U2623" s="40">
        <f t="shared" si="591"/>
        <v>0</v>
      </c>
      <c r="V2623" s="40">
        <f t="shared" si="591"/>
        <v>0</v>
      </c>
      <c r="W2623" s="40">
        <f t="shared" si="591"/>
        <v>0</v>
      </c>
      <c r="X2623" s="40">
        <f t="shared" si="591"/>
        <v>0</v>
      </c>
      <c r="Y2623" s="40">
        <f t="shared" si="591"/>
        <v>0</v>
      </c>
      <c r="Z2623" s="40">
        <f t="shared" si="591"/>
        <v>70120</v>
      </c>
      <c r="AA2623" s="40">
        <f t="shared" si="591"/>
        <v>-2.9918737709522247E-8</v>
      </c>
      <c r="AB2623" s="41">
        <f>Z2623/D2623</f>
        <v>1.0000000000004268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 t="e">
        <f>Z2624/D2624</f>
        <v>#DIV/0!</v>
      </c>
      <c r="AC2624" s="32"/>
    </row>
    <row r="2625" spans="1:29" s="33" customFormat="1" ht="31.75" customHeight="1" x14ac:dyDescent="0.25">
      <c r="A2625" s="39" t="s">
        <v>40</v>
      </c>
      <c r="B2625" s="40">
        <f t="shared" ref="B2625:AA2625" si="592">B2624+B2623</f>
        <v>70119.999999970081</v>
      </c>
      <c r="C2625" s="40">
        <f t="shared" si="592"/>
        <v>0</v>
      </c>
      <c r="D2625" s="40">
        <f t="shared" si="592"/>
        <v>70119.999999970081</v>
      </c>
      <c r="E2625" s="40">
        <f t="shared" si="592"/>
        <v>400</v>
      </c>
      <c r="F2625" s="40">
        <f t="shared" si="592"/>
        <v>69720</v>
      </c>
      <c r="G2625" s="40">
        <f t="shared" si="592"/>
        <v>0</v>
      </c>
      <c r="H2625" s="40">
        <f t="shared" si="592"/>
        <v>0</v>
      </c>
      <c r="I2625" s="40">
        <f t="shared" si="592"/>
        <v>400</v>
      </c>
      <c r="J2625" s="40">
        <f t="shared" si="592"/>
        <v>69720</v>
      </c>
      <c r="K2625" s="40">
        <f t="shared" si="592"/>
        <v>0</v>
      </c>
      <c r="L2625" s="40">
        <f t="shared" si="592"/>
        <v>0</v>
      </c>
      <c r="M2625" s="40">
        <f t="shared" si="592"/>
        <v>70120</v>
      </c>
      <c r="N2625" s="40">
        <f t="shared" si="592"/>
        <v>0</v>
      </c>
      <c r="O2625" s="40">
        <f t="shared" si="592"/>
        <v>0</v>
      </c>
      <c r="P2625" s="40">
        <f t="shared" si="592"/>
        <v>0</v>
      </c>
      <c r="Q2625" s="40">
        <f t="shared" si="592"/>
        <v>0</v>
      </c>
      <c r="R2625" s="40">
        <f t="shared" si="592"/>
        <v>0</v>
      </c>
      <c r="S2625" s="40">
        <f t="shared" si="592"/>
        <v>0</v>
      </c>
      <c r="T2625" s="40">
        <f t="shared" si="592"/>
        <v>0</v>
      </c>
      <c r="U2625" s="40">
        <f t="shared" si="592"/>
        <v>0</v>
      </c>
      <c r="V2625" s="40">
        <f t="shared" si="592"/>
        <v>0</v>
      </c>
      <c r="W2625" s="40">
        <f t="shared" si="592"/>
        <v>0</v>
      </c>
      <c r="X2625" s="40">
        <f t="shared" si="592"/>
        <v>0</v>
      </c>
      <c r="Y2625" s="40">
        <f t="shared" si="592"/>
        <v>0</v>
      </c>
      <c r="Z2625" s="40">
        <f t="shared" si="592"/>
        <v>70120</v>
      </c>
      <c r="AA2625" s="40">
        <f t="shared" si="592"/>
        <v>-2.9918737709522247E-8</v>
      </c>
      <c r="AB2625" s="41">
        <f>Z2625/D2625</f>
        <v>1.0000000000004268</v>
      </c>
      <c r="AC2625" s="43"/>
    </row>
    <row r="2626" spans="1:29" s="33" customFormat="1" ht="14.4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4.95" customHeight="1" x14ac:dyDescent="0.25">
      <c r="A2627" s="91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4.95" customHeight="1" x14ac:dyDescent="0.25">
      <c r="A2628" s="91" t="s">
        <v>150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22.75" customHeight="1" x14ac:dyDescent="0.2">
      <c r="A2630" s="36" t="s">
        <v>35</v>
      </c>
      <c r="B2630" s="31">
        <f>[2]consoCURRENT!E53643</f>
        <v>9717847.270000089</v>
      </c>
      <c r="C2630" s="31">
        <f>[2]consoCURRENT!F53643</f>
        <v>0</v>
      </c>
      <c r="D2630" s="31">
        <f>[2]consoCURRENT!G53643</f>
        <v>9717847.2700000908</v>
      </c>
      <c r="E2630" s="31">
        <f>[2]consoCURRENT!H53643</f>
        <v>521977</v>
      </c>
      <c r="F2630" s="31">
        <f>[2]consoCURRENT!I53643</f>
        <v>6951637</v>
      </c>
      <c r="G2630" s="31">
        <f>[2]consoCURRENT!J53643</f>
        <v>0</v>
      </c>
      <c r="H2630" s="31">
        <f>[2]consoCURRENT!K53643</f>
        <v>0</v>
      </c>
      <c r="I2630" s="31">
        <f>[2]consoCURRENT!L53643</f>
        <v>521977</v>
      </c>
      <c r="J2630" s="31">
        <f>[2]consoCURRENT!M53643</f>
        <v>6951637</v>
      </c>
      <c r="K2630" s="31">
        <f>[2]consoCURRENT!N53643</f>
        <v>0</v>
      </c>
      <c r="L2630" s="31">
        <f>[2]consoCURRENT!O53643</f>
        <v>0</v>
      </c>
      <c r="M2630" s="31">
        <f>[2]consoCURRENT!P53643</f>
        <v>7473614</v>
      </c>
      <c r="N2630" s="31">
        <f>[2]consoCURRENT!Q53643</f>
        <v>0</v>
      </c>
      <c r="O2630" s="31">
        <f>[2]consoCURRENT!R53643</f>
        <v>0</v>
      </c>
      <c r="P2630" s="31">
        <f>[2]consoCURRENT!S53643</f>
        <v>0</v>
      </c>
      <c r="Q2630" s="31">
        <f>[2]consoCURRENT!T53643</f>
        <v>0</v>
      </c>
      <c r="R2630" s="31">
        <f>[2]consoCURRENT!U53643</f>
        <v>0</v>
      </c>
      <c r="S2630" s="31">
        <f>[2]consoCURRENT!V53643</f>
        <v>0</v>
      </c>
      <c r="T2630" s="31">
        <f>[2]consoCURRENT!W53643</f>
        <v>0</v>
      </c>
      <c r="U2630" s="31">
        <f>[2]consoCURRENT!X53643</f>
        <v>0</v>
      </c>
      <c r="V2630" s="31">
        <f>[2]consoCURRENT!Y53643</f>
        <v>0</v>
      </c>
      <c r="W2630" s="31">
        <f>[2]consoCURRENT!Z53643</f>
        <v>0</v>
      </c>
      <c r="X2630" s="31">
        <f>[2]consoCURRENT!AA53643</f>
        <v>0</v>
      </c>
      <c r="Y2630" s="31">
        <f>[2]consoCURRENT!AB53643</f>
        <v>0</v>
      </c>
      <c r="Z2630" s="31">
        <f>SUM(M2630:Y2630)</f>
        <v>7473614</v>
      </c>
      <c r="AA2630" s="31">
        <f>D2630-Z2630</f>
        <v>2244233.2700000908</v>
      </c>
      <c r="AB2630" s="38">
        <f>Z2630/D2630</f>
        <v>0.76906065637311982</v>
      </c>
      <c r="AC2630" s="32"/>
    </row>
    <row r="2631" spans="1:29" s="33" customFormat="1" ht="23.95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23.95" customHeight="1" x14ac:dyDescent="0.2">
      <c r="A2632" s="36" t="s">
        <v>37</v>
      </c>
      <c r="B2632" s="31"/>
      <c r="C2632" s="31"/>
      <c r="D2632" s="31">
        <f>[2]consoCURRENT!E53678</f>
        <v>0</v>
      </c>
      <c r="E2632" s="31">
        <f>[2]consoCURRENT!F53678</f>
        <v>0</v>
      </c>
      <c r="F2632" s="31">
        <f>[2]consoCURRENT!G53678</f>
        <v>0</v>
      </c>
      <c r="G2632" s="31">
        <f>[2]consoCURRENT!H53678</f>
        <v>0</v>
      </c>
      <c r="H2632" s="31">
        <f>[2]consoCURRENT!I53678</f>
        <v>0</v>
      </c>
      <c r="I2632" s="31">
        <f>[2]consoCURRENT!J53678</f>
        <v>0</v>
      </c>
      <c r="J2632" s="31">
        <f>[2]consoCURRENT!K53678</f>
        <v>0</v>
      </c>
      <c r="K2632" s="31">
        <f>[2]consoCURRENT!L53678</f>
        <v>0</v>
      </c>
      <c r="L2632" s="31">
        <f>[2]consoCURRENT!M53678</f>
        <v>0</v>
      </c>
      <c r="M2632" s="31">
        <f>[2]consoCURRENT!N53678</f>
        <v>0</v>
      </c>
      <c r="N2632" s="31">
        <f>[2]consoCURRENT!O53678</f>
        <v>0</v>
      </c>
      <c r="O2632" s="31">
        <f>[2]consoCURRENT!P53678</f>
        <v>0</v>
      </c>
      <c r="P2632" s="31">
        <f>[2]consoCURRENT!Q53678</f>
        <v>0</v>
      </c>
      <c r="Q2632" s="31">
        <f>[2]consoCURRENT!R53678</f>
        <v>0</v>
      </c>
      <c r="R2632" s="31">
        <f>[2]consoCURRENT!S53678</f>
        <v>0</v>
      </c>
      <c r="S2632" s="31">
        <f>[2]consoCURRENT!T53678</f>
        <v>0</v>
      </c>
      <c r="T2632" s="31">
        <f>[2]consoCURRENT!U53678</f>
        <v>0</v>
      </c>
      <c r="U2632" s="31">
        <f>[2]consoCURRENT!V53678</f>
        <v>0</v>
      </c>
      <c r="V2632" s="31">
        <f>[2]consoCURRENT!W53678</f>
        <v>0</v>
      </c>
      <c r="W2632" s="31">
        <f>[2]consoCURRENT!X53678</f>
        <v>0</v>
      </c>
      <c r="X2632" s="31">
        <f>[2]consoCURRENT!Y53678</f>
        <v>0</v>
      </c>
      <c r="Y2632" s="31">
        <f>[2]consoCURRENT!Z53678</f>
        <v>0</v>
      </c>
      <c r="Z2632" s="31">
        <f>SUM(M2632:Y2632)</f>
        <v>0</v>
      </c>
      <c r="AA2632" s="31">
        <f>D2632-Z2632</f>
        <v>0</v>
      </c>
      <c r="AB2632" s="37" t="e">
        <f>Z2632/D2632</f>
        <v>#DIV/0!</v>
      </c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3">SUM(B2629:B2632)</f>
        <v>9717847.270000089</v>
      </c>
      <c r="C2633" s="40">
        <f t="shared" si="593"/>
        <v>0</v>
      </c>
      <c r="D2633" s="40">
        <f t="shared" si="593"/>
        <v>9717847.2700000908</v>
      </c>
      <c r="E2633" s="40">
        <f t="shared" si="593"/>
        <v>521977</v>
      </c>
      <c r="F2633" s="40">
        <f t="shared" si="593"/>
        <v>6951637</v>
      </c>
      <c r="G2633" s="40">
        <f t="shared" si="593"/>
        <v>0</v>
      </c>
      <c r="H2633" s="40">
        <f t="shared" si="593"/>
        <v>0</v>
      </c>
      <c r="I2633" s="40">
        <f t="shared" si="593"/>
        <v>521977</v>
      </c>
      <c r="J2633" s="40">
        <f t="shared" si="593"/>
        <v>6951637</v>
      </c>
      <c r="K2633" s="40">
        <f t="shared" si="593"/>
        <v>0</v>
      </c>
      <c r="L2633" s="40">
        <f t="shared" si="593"/>
        <v>0</v>
      </c>
      <c r="M2633" s="40">
        <f t="shared" si="593"/>
        <v>7473614</v>
      </c>
      <c r="N2633" s="40">
        <f t="shared" si="593"/>
        <v>0</v>
      </c>
      <c r="O2633" s="40">
        <f t="shared" si="593"/>
        <v>0</v>
      </c>
      <c r="P2633" s="40">
        <f t="shared" si="593"/>
        <v>0</v>
      </c>
      <c r="Q2633" s="40">
        <f t="shared" si="593"/>
        <v>0</v>
      </c>
      <c r="R2633" s="40">
        <f t="shared" si="593"/>
        <v>0</v>
      </c>
      <c r="S2633" s="40">
        <f t="shared" si="593"/>
        <v>0</v>
      </c>
      <c r="T2633" s="40">
        <f t="shared" si="593"/>
        <v>0</v>
      </c>
      <c r="U2633" s="40">
        <f t="shared" si="593"/>
        <v>0</v>
      </c>
      <c r="V2633" s="40">
        <f t="shared" si="593"/>
        <v>0</v>
      </c>
      <c r="W2633" s="40">
        <f t="shared" si="593"/>
        <v>0</v>
      </c>
      <c r="X2633" s="40">
        <f t="shared" si="593"/>
        <v>0</v>
      </c>
      <c r="Y2633" s="40">
        <f t="shared" si="593"/>
        <v>0</v>
      </c>
      <c r="Z2633" s="40">
        <f t="shared" si="593"/>
        <v>7473614</v>
      </c>
      <c r="AA2633" s="40">
        <f t="shared" si="593"/>
        <v>2244233.2700000908</v>
      </c>
      <c r="AB2633" s="41">
        <f>Z2633/D2633</f>
        <v>0.76906065637311982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6.5" customHeight="1" x14ac:dyDescent="0.25">
      <c r="A2635" s="39" t="s">
        <v>40</v>
      </c>
      <c r="B2635" s="40">
        <f t="shared" ref="B2635:AA2635" si="594">B2634+B2633</f>
        <v>9717847.270000089</v>
      </c>
      <c r="C2635" s="40">
        <f t="shared" si="594"/>
        <v>0</v>
      </c>
      <c r="D2635" s="40">
        <f t="shared" si="594"/>
        <v>9717847.2700000908</v>
      </c>
      <c r="E2635" s="40">
        <f t="shared" si="594"/>
        <v>521977</v>
      </c>
      <c r="F2635" s="40">
        <f t="shared" si="594"/>
        <v>6951637</v>
      </c>
      <c r="G2635" s="40">
        <f t="shared" si="594"/>
        <v>0</v>
      </c>
      <c r="H2635" s="40">
        <f t="shared" si="594"/>
        <v>0</v>
      </c>
      <c r="I2635" s="40">
        <f t="shared" si="594"/>
        <v>521977</v>
      </c>
      <c r="J2635" s="40">
        <f t="shared" si="594"/>
        <v>6951637</v>
      </c>
      <c r="K2635" s="40">
        <f t="shared" si="594"/>
        <v>0</v>
      </c>
      <c r="L2635" s="40">
        <f t="shared" si="594"/>
        <v>0</v>
      </c>
      <c r="M2635" s="40">
        <f t="shared" si="594"/>
        <v>7473614</v>
      </c>
      <c r="N2635" s="40">
        <f t="shared" si="594"/>
        <v>0</v>
      </c>
      <c r="O2635" s="40">
        <f t="shared" si="594"/>
        <v>0</v>
      </c>
      <c r="P2635" s="40">
        <f t="shared" si="594"/>
        <v>0</v>
      </c>
      <c r="Q2635" s="40">
        <f t="shared" si="594"/>
        <v>0</v>
      </c>
      <c r="R2635" s="40">
        <f t="shared" si="594"/>
        <v>0</v>
      </c>
      <c r="S2635" s="40">
        <f t="shared" si="594"/>
        <v>0</v>
      </c>
      <c r="T2635" s="40">
        <f t="shared" si="594"/>
        <v>0</v>
      </c>
      <c r="U2635" s="40">
        <f t="shared" si="594"/>
        <v>0</v>
      </c>
      <c r="V2635" s="40">
        <f t="shared" si="594"/>
        <v>0</v>
      </c>
      <c r="W2635" s="40">
        <f t="shared" si="594"/>
        <v>0</v>
      </c>
      <c r="X2635" s="40">
        <f t="shared" si="594"/>
        <v>0</v>
      </c>
      <c r="Y2635" s="40">
        <f t="shared" si="594"/>
        <v>0</v>
      </c>
      <c r="Z2635" s="40">
        <f t="shared" si="594"/>
        <v>7473614</v>
      </c>
      <c r="AA2635" s="40">
        <f t="shared" si="594"/>
        <v>2244233.2700000908</v>
      </c>
      <c r="AB2635" s="41">
        <f>Z2635/D2635</f>
        <v>0.76906065637311982</v>
      </c>
      <c r="AC2635" s="43"/>
    </row>
    <row r="2636" spans="1:29" s="33" customFormat="1" ht="14.9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4.95" hidden="1" customHeight="1" x14ac:dyDescent="0.25">
      <c r="A2637" s="47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4.95" hidden="1" customHeight="1" x14ac:dyDescent="0.25">
      <c r="A2638" s="47" t="s">
        <v>151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hidden="1" customHeight="1" x14ac:dyDescent="0.2">
      <c r="A2640" s="36" t="s">
        <v>35</v>
      </c>
      <c r="B2640" s="31">
        <f>[2]consoCURRENT!E53856</f>
        <v>0</v>
      </c>
      <c r="C2640" s="31">
        <f>[2]consoCURRENT!F53856</f>
        <v>0</v>
      </c>
      <c r="D2640" s="31">
        <f>[2]consoCURRENT!G53856</f>
        <v>0</v>
      </c>
      <c r="E2640" s="31">
        <f>[2]consoCURRENT!H53856</f>
        <v>0</v>
      </c>
      <c r="F2640" s="31">
        <f>[2]consoCURRENT!I53856</f>
        <v>0</v>
      </c>
      <c r="G2640" s="31">
        <f>[2]consoCURRENT!J53856</f>
        <v>0</v>
      </c>
      <c r="H2640" s="31">
        <f>[2]consoCURRENT!K53856</f>
        <v>0</v>
      </c>
      <c r="I2640" s="31">
        <f>[2]consoCURRENT!L53856</f>
        <v>0</v>
      </c>
      <c r="J2640" s="31">
        <f>[2]consoCURRENT!M53856</f>
        <v>0</v>
      </c>
      <c r="K2640" s="31">
        <f>[2]consoCURRENT!N53856</f>
        <v>0</v>
      </c>
      <c r="L2640" s="31">
        <f>[2]consoCURRENT!O53856</f>
        <v>0</v>
      </c>
      <c r="M2640" s="31">
        <f>[2]consoCURRENT!P53856</f>
        <v>0</v>
      </c>
      <c r="N2640" s="31">
        <f>[2]consoCURRENT!Q53856</f>
        <v>0</v>
      </c>
      <c r="O2640" s="31">
        <f>[2]consoCURRENT!R53856</f>
        <v>0</v>
      </c>
      <c r="P2640" s="31">
        <f>[2]consoCURRENT!S53856</f>
        <v>0</v>
      </c>
      <c r="Q2640" s="31">
        <f>[2]consoCURRENT!T53856</f>
        <v>0</v>
      </c>
      <c r="R2640" s="31">
        <f>[2]consoCURRENT!U53856</f>
        <v>0</v>
      </c>
      <c r="S2640" s="31">
        <f>[2]consoCURRENT!V53856</f>
        <v>0</v>
      </c>
      <c r="T2640" s="31">
        <f>[2]consoCURRENT!W53856</f>
        <v>0</v>
      </c>
      <c r="U2640" s="31">
        <f>[2]consoCURRENT!X53856</f>
        <v>0</v>
      </c>
      <c r="V2640" s="31">
        <f>[2]consoCURRENT!Y53856</f>
        <v>0</v>
      </c>
      <c r="W2640" s="31">
        <f>[2]consoCURRENT!Z53856</f>
        <v>0</v>
      </c>
      <c r="X2640" s="31">
        <f>[2]consoCURRENT!AA53856</f>
        <v>0</v>
      </c>
      <c r="Y2640" s="31">
        <f>[2]consoCURRENT!AB53856</f>
        <v>0</v>
      </c>
      <c r="Z2640" s="31">
        <f>SUM(M2640:Y2640)</f>
        <v>0</v>
      </c>
      <c r="AA2640" s="31">
        <f>D2640-Z2640</f>
        <v>0</v>
      </c>
      <c r="AB2640" s="38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hidden="1" customHeight="1" x14ac:dyDescent="0.2">
      <c r="A2642" s="36" t="s">
        <v>37</v>
      </c>
      <c r="B2642" s="31">
        <f>[2]consoCURRENT!E53891</f>
        <v>0</v>
      </c>
      <c r="C2642" s="31">
        <f>[2]consoCURRENT!F53891</f>
        <v>0</v>
      </c>
      <c r="D2642" s="31">
        <f>[2]consoCURRENT!G53891</f>
        <v>0</v>
      </c>
      <c r="E2642" s="31">
        <f>[2]consoCURRENT!H53891</f>
        <v>0</v>
      </c>
      <c r="F2642" s="31">
        <f>[2]consoCURRENT!I53891</f>
        <v>0</v>
      </c>
      <c r="G2642" s="31">
        <f>[2]consoCURRENT!J53891</f>
        <v>0</v>
      </c>
      <c r="H2642" s="31">
        <f>[2]consoCURRENT!K53891</f>
        <v>0</v>
      </c>
      <c r="I2642" s="31">
        <f>[2]consoCURRENT!L53891</f>
        <v>0</v>
      </c>
      <c r="J2642" s="31">
        <f>[2]consoCURRENT!M53891</f>
        <v>0</v>
      </c>
      <c r="K2642" s="31">
        <f>[2]consoCURRENT!N53891</f>
        <v>0</v>
      </c>
      <c r="L2642" s="31">
        <f>[2]consoCURRENT!O53891</f>
        <v>0</v>
      </c>
      <c r="M2642" s="31">
        <f>[2]consoCURRENT!P53891</f>
        <v>0</v>
      </c>
      <c r="N2642" s="31">
        <f>[2]consoCURRENT!Q53891</f>
        <v>0</v>
      </c>
      <c r="O2642" s="31">
        <f>[2]consoCURRENT!R53891</f>
        <v>0</v>
      </c>
      <c r="P2642" s="31">
        <f>[2]consoCURRENT!S53891</f>
        <v>0</v>
      </c>
      <c r="Q2642" s="31">
        <f>[2]consoCURRENT!T53891</f>
        <v>0</v>
      </c>
      <c r="R2642" s="31">
        <f>[2]consoCURRENT!U53891</f>
        <v>0</v>
      </c>
      <c r="S2642" s="31">
        <f>[2]consoCURRENT!V53891</f>
        <v>0</v>
      </c>
      <c r="T2642" s="31">
        <f>[2]consoCURRENT!W53891</f>
        <v>0</v>
      </c>
      <c r="U2642" s="31">
        <f>[2]consoCURRENT!X53891</f>
        <v>0</v>
      </c>
      <c r="V2642" s="31">
        <f>[2]consoCURRENT!Y53891</f>
        <v>0</v>
      </c>
      <c r="W2642" s="31">
        <f>[2]consoCURRENT!Z53891</f>
        <v>0</v>
      </c>
      <c r="X2642" s="31">
        <f>[2]consoCURRENT!AA53891</f>
        <v>0</v>
      </c>
      <c r="Y2642" s="31">
        <f>[2]consoCURRENT!AB53891</f>
        <v>0</v>
      </c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5">SUM(B2639:B2642)</f>
        <v>0</v>
      </c>
      <c r="C2643" s="40">
        <f t="shared" si="595"/>
        <v>0</v>
      </c>
      <c r="D2643" s="40">
        <f t="shared" si="595"/>
        <v>0</v>
      </c>
      <c r="E2643" s="40">
        <f t="shared" si="595"/>
        <v>0</v>
      </c>
      <c r="F2643" s="40">
        <f t="shared" si="595"/>
        <v>0</v>
      </c>
      <c r="G2643" s="40">
        <f t="shared" si="595"/>
        <v>0</v>
      </c>
      <c r="H2643" s="40">
        <f t="shared" si="595"/>
        <v>0</v>
      </c>
      <c r="I2643" s="40">
        <f t="shared" si="595"/>
        <v>0</v>
      </c>
      <c r="J2643" s="40">
        <f t="shared" si="595"/>
        <v>0</v>
      </c>
      <c r="K2643" s="40">
        <f t="shared" si="595"/>
        <v>0</v>
      </c>
      <c r="L2643" s="40">
        <f t="shared" si="595"/>
        <v>0</v>
      </c>
      <c r="M2643" s="40">
        <f t="shared" si="595"/>
        <v>0</v>
      </c>
      <c r="N2643" s="40">
        <f t="shared" si="595"/>
        <v>0</v>
      </c>
      <c r="O2643" s="40">
        <f t="shared" si="595"/>
        <v>0</v>
      </c>
      <c r="P2643" s="40">
        <f t="shared" si="595"/>
        <v>0</v>
      </c>
      <c r="Q2643" s="40">
        <f t="shared" si="595"/>
        <v>0</v>
      </c>
      <c r="R2643" s="40">
        <f t="shared" si="595"/>
        <v>0</v>
      </c>
      <c r="S2643" s="40">
        <f t="shared" si="595"/>
        <v>0</v>
      </c>
      <c r="T2643" s="40">
        <f t="shared" si="595"/>
        <v>0</v>
      </c>
      <c r="U2643" s="40">
        <f t="shared" si="595"/>
        <v>0</v>
      </c>
      <c r="V2643" s="40">
        <f t="shared" si="595"/>
        <v>0</v>
      </c>
      <c r="W2643" s="40">
        <f t="shared" si="595"/>
        <v>0</v>
      </c>
      <c r="X2643" s="40">
        <f t="shared" si="595"/>
        <v>0</v>
      </c>
      <c r="Y2643" s="40">
        <f t="shared" si="595"/>
        <v>0</v>
      </c>
      <c r="Z2643" s="40">
        <f t="shared" si="595"/>
        <v>0</v>
      </c>
      <c r="AA2643" s="40">
        <f t="shared" si="595"/>
        <v>0</v>
      </c>
      <c r="AB2643" s="41" t="e">
        <f>Z2643/D2643</f>
        <v>#DIV/0!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23.45" hidden="1" customHeight="1" x14ac:dyDescent="0.25">
      <c r="A2645" s="39" t="s">
        <v>40</v>
      </c>
      <c r="B2645" s="40">
        <f t="shared" ref="B2645:AA2645" si="596">B2644+B2643</f>
        <v>0</v>
      </c>
      <c r="C2645" s="40">
        <f t="shared" si="596"/>
        <v>0</v>
      </c>
      <c r="D2645" s="40">
        <f t="shared" si="596"/>
        <v>0</v>
      </c>
      <c r="E2645" s="40">
        <f t="shared" si="596"/>
        <v>0</v>
      </c>
      <c r="F2645" s="40">
        <f t="shared" si="596"/>
        <v>0</v>
      </c>
      <c r="G2645" s="40">
        <f t="shared" si="596"/>
        <v>0</v>
      </c>
      <c r="H2645" s="40">
        <f t="shared" si="596"/>
        <v>0</v>
      </c>
      <c r="I2645" s="40">
        <f t="shared" si="596"/>
        <v>0</v>
      </c>
      <c r="J2645" s="40">
        <f t="shared" si="596"/>
        <v>0</v>
      </c>
      <c r="K2645" s="40">
        <f t="shared" si="596"/>
        <v>0</v>
      </c>
      <c r="L2645" s="40">
        <f t="shared" si="596"/>
        <v>0</v>
      </c>
      <c r="M2645" s="40">
        <f t="shared" si="596"/>
        <v>0</v>
      </c>
      <c r="N2645" s="40">
        <f t="shared" si="596"/>
        <v>0</v>
      </c>
      <c r="O2645" s="40">
        <f t="shared" si="596"/>
        <v>0</v>
      </c>
      <c r="P2645" s="40">
        <f t="shared" si="596"/>
        <v>0</v>
      </c>
      <c r="Q2645" s="40">
        <f t="shared" si="596"/>
        <v>0</v>
      </c>
      <c r="R2645" s="40">
        <f t="shared" si="596"/>
        <v>0</v>
      </c>
      <c r="S2645" s="40">
        <f t="shared" si="596"/>
        <v>0</v>
      </c>
      <c r="T2645" s="40">
        <f t="shared" si="596"/>
        <v>0</v>
      </c>
      <c r="U2645" s="40">
        <f t="shared" si="596"/>
        <v>0</v>
      </c>
      <c r="V2645" s="40">
        <f t="shared" si="596"/>
        <v>0</v>
      </c>
      <c r="W2645" s="40">
        <f t="shared" si="596"/>
        <v>0</v>
      </c>
      <c r="X2645" s="40">
        <f t="shared" si="596"/>
        <v>0</v>
      </c>
      <c r="Y2645" s="40">
        <f t="shared" si="596"/>
        <v>0</v>
      </c>
      <c r="Z2645" s="40">
        <f t="shared" si="596"/>
        <v>0</v>
      </c>
      <c r="AA2645" s="40">
        <f t="shared" si="596"/>
        <v>0</v>
      </c>
      <c r="AB2645" s="41" t="e">
        <f>Z2645/D2645</f>
        <v>#DIV/0!</v>
      </c>
      <c r="AC2645" s="43"/>
    </row>
    <row r="2646" spans="1:29" s="33" customFormat="1" ht="19.5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4.95" customHeight="1" x14ac:dyDescent="0.25">
      <c r="A2647" s="47" t="s">
        <v>152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4.95" customHeight="1" x14ac:dyDescent="0.25">
      <c r="A2648" s="47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[2]consoCURRENT!E54069</f>
        <v>6639590.5000000009</v>
      </c>
      <c r="C2650" s="31">
        <f>[2]consoCURRENT!F54069</f>
        <v>0</v>
      </c>
      <c r="D2650" s="31">
        <f>[2]consoCURRENT!G54069</f>
        <v>6639590.5000000009</v>
      </c>
      <c r="E2650" s="31">
        <f>[2]consoCURRENT!H54069</f>
        <v>820959.5</v>
      </c>
      <c r="F2650" s="31">
        <f>[2]consoCURRENT!I54069</f>
        <v>4533060.75</v>
      </c>
      <c r="G2650" s="31">
        <f>[2]consoCURRENT!J54069</f>
        <v>0</v>
      </c>
      <c r="H2650" s="31">
        <f>[2]consoCURRENT!K54069</f>
        <v>0</v>
      </c>
      <c r="I2650" s="31">
        <f>[2]consoCURRENT!L54069</f>
        <v>820959.5</v>
      </c>
      <c r="J2650" s="31">
        <f>[2]consoCURRENT!M54069</f>
        <v>4533060.75</v>
      </c>
      <c r="K2650" s="31">
        <f>[2]consoCURRENT!N54069</f>
        <v>0</v>
      </c>
      <c r="L2650" s="31">
        <f>[2]consoCURRENT!O54069</f>
        <v>0</v>
      </c>
      <c r="M2650" s="31">
        <f>[2]consoCURRENT!P54069</f>
        <v>5354020.25</v>
      </c>
      <c r="N2650" s="31">
        <f>[2]consoCURRENT!Q54069</f>
        <v>0</v>
      </c>
      <c r="O2650" s="31">
        <f>[2]consoCURRENT!R54069</f>
        <v>0</v>
      </c>
      <c r="P2650" s="31">
        <f>[2]consoCURRENT!S54069</f>
        <v>0</v>
      </c>
      <c r="Q2650" s="31">
        <f>[2]consoCURRENT!T54069</f>
        <v>0</v>
      </c>
      <c r="R2650" s="31">
        <f>[2]consoCURRENT!U54069</f>
        <v>0</v>
      </c>
      <c r="S2650" s="31">
        <f>[2]consoCURRENT!V54069</f>
        <v>0</v>
      </c>
      <c r="T2650" s="31">
        <f>[2]consoCURRENT!W54069</f>
        <v>0</v>
      </c>
      <c r="U2650" s="31">
        <f>[2]consoCURRENT!X54069</f>
        <v>0</v>
      </c>
      <c r="V2650" s="31">
        <f>[2]consoCURRENT!Y54069</f>
        <v>0</v>
      </c>
      <c r="W2650" s="31">
        <f>[2]consoCURRENT!Z54069</f>
        <v>0</v>
      </c>
      <c r="X2650" s="31">
        <f>[2]consoCURRENT!AA54069</f>
        <v>0</v>
      </c>
      <c r="Y2650" s="31">
        <f>[2]consoCURRENT!AB54069</f>
        <v>0</v>
      </c>
      <c r="Z2650" s="31">
        <f>SUM(M2650:Y2650)</f>
        <v>5354020.25</v>
      </c>
      <c r="AA2650" s="31">
        <f>D2650-Z2650</f>
        <v>1285570.2500000009</v>
      </c>
      <c r="AB2650" s="38">
        <f>Z2650/D2650</f>
        <v>0.80637808160006241</v>
      </c>
      <c r="AC2650" s="32"/>
    </row>
    <row r="2651" spans="1:29" s="33" customFormat="1" ht="18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8"/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7">SUM(B2649:B2652)</f>
        <v>6639590.5000000009</v>
      </c>
      <c r="C2653" s="40">
        <f t="shared" si="597"/>
        <v>0</v>
      </c>
      <c r="D2653" s="40">
        <f t="shared" si="597"/>
        <v>6639590.5000000009</v>
      </c>
      <c r="E2653" s="40">
        <f t="shared" si="597"/>
        <v>820959.5</v>
      </c>
      <c r="F2653" s="40">
        <f t="shared" si="597"/>
        <v>4533060.75</v>
      </c>
      <c r="G2653" s="40">
        <f t="shared" si="597"/>
        <v>0</v>
      </c>
      <c r="H2653" s="40">
        <f t="shared" si="597"/>
        <v>0</v>
      </c>
      <c r="I2653" s="40">
        <f t="shared" si="597"/>
        <v>820959.5</v>
      </c>
      <c r="J2653" s="40">
        <f t="shared" si="597"/>
        <v>4533060.75</v>
      </c>
      <c r="K2653" s="40">
        <f t="shared" si="597"/>
        <v>0</v>
      </c>
      <c r="L2653" s="40">
        <f t="shared" si="597"/>
        <v>0</v>
      </c>
      <c r="M2653" s="40">
        <f t="shared" si="597"/>
        <v>5354020.25</v>
      </c>
      <c r="N2653" s="40">
        <f t="shared" si="597"/>
        <v>0</v>
      </c>
      <c r="O2653" s="40">
        <f t="shared" si="597"/>
        <v>0</v>
      </c>
      <c r="P2653" s="40">
        <f t="shared" si="597"/>
        <v>0</v>
      </c>
      <c r="Q2653" s="40">
        <f t="shared" si="597"/>
        <v>0</v>
      </c>
      <c r="R2653" s="40">
        <f t="shared" si="597"/>
        <v>0</v>
      </c>
      <c r="S2653" s="40">
        <f t="shared" si="597"/>
        <v>0</v>
      </c>
      <c r="T2653" s="40">
        <f t="shared" si="597"/>
        <v>0</v>
      </c>
      <c r="U2653" s="40">
        <f t="shared" si="597"/>
        <v>0</v>
      </c>
      <c r="V2653" s="40">
        <f t="shared" si="597"/>
        <v>0</v>
      </c>
      <c r="W2653" s="40">
        <f t="shared" si="597"/>
        <v>0</v>
      </c>
      <c r="X2653" s="40">
        <f t="shared" si="597"/>
        <v>0</v>
      </c>
      <c r="Y2653" s="40">
        <f t="shared" si="597"/>
        <v>0</v>
      </c>
      <c r="Z2653" s="40">
        <f t="shared" si="597"/>
        <v>5354020.25</v>
      </c>
      <c r="AA2653" s="40">
        <f t="shared" si="597"/>
        <v>1285570.2500000009</v>
      </c>
      <c r="AB2653" s="41">
        <f>Z2653/D2653</f>
        <v>0.80637808160006241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/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8">B2654+B2653</f>
        <v>6639590.5000000009</v>
      </c>
      <c r="C2655" s="40">
        <f t="shared" si="598"/>
        <v>0</v>
      </c>
      <c r="D2655" s="40">
        <f t="shared" si="598"/>
        <v>6639590.5000000009</v>
      </c>
      <c r="E2655" s="40">
        <f t="shared" si="598"/>
        <v>820959.5</v>
      </c>
      <c r="F2655" s="40">
        <f t="shared" si="598"/>
        <v>4533060.75</v>
      </c>
      <c r="G2655" s="40">
        <f t="shared" si="598"/>
        <v>0</v>
      </c>
      <c r="H2655" s="40">
        <f t="shared" si="598"/>
        <v>0</v>
      </c>
      <c r="I2655" s="40">
        <f t="shared" si="598"/>
        <v>820959.5</v>
      </c>
      <c r="J2655" s="40">
        <f t="shared" si="598"/>
        <v>4533060.75</v>
      </c>
      <c r="K2655" s="40">
        <f t="shared" si="598"/>
        <v>0</v>
      </c>
      <c r="L2655" s="40">
        <f t="shared" si="598"/>
        <v>0</v>
      </c>
      <c r="M2655" s="40">
        <f t="shared" si="598"/>
        <v>5354020.25</v>
      </c>
      <c r="N2655" s="40">
        <f t="shared" si="598"/>
        <v>0</v>
      </c>
      <c r="O2655" s="40">
        <f t="shared" si="598"/>
        <v>0</v>
      </c>
      <c r="P2655" s="40">
        <f t="shared" si="598"/>
        <v>0</v>
      </c>
      <c r="Q2655" s="40">
        <f t="shared" si="598"/>
        <v>0</v>
      </c>
      <c r="R2655" s="40">
        <f t="shared" si="598"/>
        <v>0</v>
      </c>
      <c r="S2655" s="40">
        <f t="shared" si="598"/>
        <v>0</v>
      </c>
      <c r="T2655" s="40">
        <f t="shared" si="598"/>
        <v>0</v>
      </c>
      <c r="U2655" s="40">
        <f t="shared" si="598"/>
        <v>0</v>
      </c>
      <c r="V2655" s="40">
        <f t="shared" si="598"/>
        <v>0</v>
      </c>
      <c r="W2655" s="40">
        <f t="shared" si="598"/>
        <v>0</v>
      </c>
      <c r="X2655" s="40">
        <f t="shared" si="598"/>
        <v>0</v>
      </c>
      <c r="Y2655" s="40">
        <f t="shared" si="598"/>
        <v>0</v>
      </c>
      <c r="Z2655" s="40">
        <f t="shared" si="598"/>
        <v>5354020.25</v>
      </c>
      <c r="AA2655" s="40">
        <f t="shared" si="598"/>
        <v>1285570.2500000009</v>
      </c>
      <c r="AB2655" s="41">
        <f>Z2655/D2655</f>
        <v>0.80637808160006241</v>
      </c>
      <c r="AC2655" s="43"/>
    </row>
    <row r="2656" spans="1:29" s="33" customFormat="1" ht="14.95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4.95" customHeight="1" x14ac:dyDescent="0.25">
      <c r="A2657" s="92" t="s">
        <v>153</v>
      </c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4.95" customHeight="1" x14ac:dyDescent="0.25">
      <c r="A2658" s="92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/>
      <c r="AC2659" s="32"/>
    </row>
    <row r="2660" spans="1:29" s="33" customFormat="1" ht="18" customHeight="1" x14ac:dyDescent="0.2">
      <c r="A2660" s="36" t="s">
        <v>35</v>
      </c>
      <c r="B2660" s="31">
        <f>[2]consoCURRENT!E54282</f>
        <v>14457</v>
      </c>
      <c r="C2660" s="31">
        <f>[2]consoCURRENT!F54282</f>
        <v>0</v>
      </c>
      <c r="D2660" s="31">
        <f>[2]consoCURRENT!G54282</f>
        <v>14457</v>
      </c>
      <c r="E2660" s="31">
        <f>[2]consoCURRENT!H54282</f>
        <v>0</v>
      </c>
      <c r="F2660" s="31">
        <f>[2]consoCURRENT!I54282</f>
        <v>14457</v>
      </c>
      <c r="G2660" s="31">
        <f>[2]consoCURRENT!J54282</f>
        <v>0</v>
      </c>
      <c r="H2660" s="31">
        <f>[2]consoCURRENT!K54282</f>
        <v>0</v>
      </c>
      <c r="I2660" s="31">
        <f>[2]consoCURRENT!L54282</f>
        <v>0</v>
      </c>
      <c r="J2660" s="31">
        <f>[2]consoCURRENT!M54282</f>
        <v>14457</v>
      </c>
      <c r="K2660" s="31">
        <f>[2]consoCURRENT!N54282</f>
        <v>0</v>
      </c>
      <c r="L2660" s="31">
        <f>[2]consoCURRENT!O54282</f>
        <v>0</v>
      </c>
      <c r="M2660" s="31">
        <f>[2]consoCURRENT!P54282</f>
        <v>14457</v>
      </c>
      <c r="N2660" s="31">
        <f>[2]consoCURRENT!Q54282</f>
        <v>0</v>
      </c>
      <c r="O2660" s="31">
        <f>[2]consoCURRENT!R54282</f>
        <v>0</v>
      </c>
      <c r="P2660" s="31">
        <f>[2]consoCURRENT!S54282</f>
        <v>0</v>
      </c>
      <c r="Q2660" s="31">
        <f>[2]consoCURRENT!T54282</f>
        <v>0</v>
      </c>
      <c r="R2660" s="31">
        <f>[2]consoCURRENT!U54282</f>
        <v>0</v>
      </c>
      <c r="S2660" s="31">
        <f>[2]consoCURRENT!V54282</f>
        <v>0</v>
      </c>
      <c r="T2660" s="31">
        <f>[2]consoCURRENT!W54282</f>
        <v>0</v>
      </c>
      <c r="U2660" s="31">
        <f>[2]consoCURRENT!X54282</f>
        <v>0</v>
      </c>
      <c r="V2660" s="31">
        <f>[2]consoCURRENT!Y54282</f>
        <v>0</v>
      </c>
      <c r="W2660" s="31">
        <f>[2]consoCURRENT!Z54282</f>
        <v>0</v>
      </c>
      <c r="X2660" s="31">
        <f>[2]consoCURRENT!AA54282</f>
        <v>0</v>
      </c>
      <c r="Y2660" s="31">
        <f>[2]consoCURRENT!AB54282</f>
        <v>0</v>
      </c>
      <c r="Z2660" s="31">
        <f>[2]consoCURRENT!AC54282</f>
        <v>14457</v>
      </c>
      <c r="AA2660" s="31">
        <f>D2660-Z2660</f>
        <v>0</v>
      </c>
      <c r="AB2660" s="38">
        <f>Z2660/D2660</f>
        <v>1</v>
      </c>
      <c r="AC2660" s="32"/>
    </row>
    <row r="2661" spans="1:29" s="33" customFormat="1" ht="18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/>
      <c r="AC2661" s="32"/>
    </row>
    <row r="2662" spans="1:29" s="33" customFormat="1" ht="18" customHeight="1" x14ac:dyDescent="0.2">
      <c r="A2662" s="36" t="s">
        <v>37</v>
      </c>
      <c r="B2662" s="31">
        <f>[2]consoCURRENT!E54317</f>
        <v>0</v>
      </c>
      <c r="C2662" s="31">
        <f>[2]consoCURRENT!F54317</f>
        <v>0</v>
      </c>
      <c r="D2662" s="31">
        <f>[2]consoCURRENT!G54317</f>
        <v>0</v>
      </c>
      <c r="E2662" s="31">
        <f>[2]consoCURRENT!H54317</f>
        <v>0</v>
      </c>
      <c r="F2662" s="31">
        <f>[2]consoCURRENT!I54317</f>
        <v>0</v>
      </c>
      <c r="G2662" s="31">
        <f>[2]consoCURRENT!J54317</f>
        <v>0</v>
      </c>
      <c r="H2662" s="31">
        <f>[2]consoCURRENT!K54317</f>
        <v>0</v>
      </c>
      <c r="I2662" s="31">
        <f>[2]consoCURRENT!L54317</f>
        <v>0</v>
      </c>
      <c r="J2662" s="31">
        <f>[2]consoCURRENT!M54317</f>
        <v>0</v>
      </c>
      <c r="K2662" s="31">
        <f>[2]consoCURRENT!N54317</f>
        <v>0</v>
      </c>
      <c r="L2662" s="31">
        <f>[2]consoCURRENT!O54317</f>
        <v>0</v>
      </c>
      <c r="M2662" s="31">
        <f>[2]consoCURRENT!P54317</f>
        <v>0</v>
      </c>
      <c r="N2662" s="31">
        <f>[2]consoCURRENT!Q54317</f>
        <v>0</v>
      </c>
      <c r="O2662" s="31">
        <f>[2]consoCURRENT!R54317</f>
        <v>0</v>
      </c>
      <c r="P2662" s="31">
        <f>[2]consoCURRENT!S54317</f>
        <v>0</v>
      </c>
      <c r="Q2662" s="31">
        <f>[2]consoCURRENT!T54317</f>
        <v>0</v>
      </c>
      <c r="R2662" s="31">
        <f>[2]consoCURRENT!U54317</f>
        <v>0</v>
      </c>
      <c r="S2662" s="31">
        <f>[2]consoCURRENT!V54317</f>
        <v>0</v>
      </c>
      <c r="T2662" s="31">
        <f>[2]consoCURRENT!W54317</f>
        <v>0</v>
      </c>
      <c r="U2662" s="31">
        <f>[2]consoCURRENT!X54317</f>
        <v>0</v>
      </c>
      <c r="V2662" s="31">
        <f>[2]consoCURRENT!Y54317</f>
        <v>0</v>
      </c>
      <c r="W2662" s="31">
        <f>[2]consoCURRENT!Z54317</f>
        <v>0</v>
      </c>
      <c r="X2662" s="31">
        <f>[2]consoCURRENT!AA54317</f>
        <v>0</v>
      </c>
      <c r="Y2662" s="31">
        <f>[2]consoCURRENT!AB54317</f>
        <v>0</v>
      </c>
      <c r="Z2662" s="31">
        <f>SUM(M2662:Y2662)</f>
        <v>0</v>
      </c>
      <c r="AA2662" s="31">
        <f>D2662-Z2662</f>
        <v>0</v>
      </c>
      <c r="AB2662" s="37" t="e">
        <f>Z2662/D2662</f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9">SUM(B2659:B2662)</f>
        <v>14457</v>
      </c>
      <c r="C2663" s="40">
        <f t="shared" si="599"/>
        <v>0</v>
      </c>
      <c r="D2663" s="40">
        <f t="shared" si="599"/>
        <v>14457</v>
      </c>
      <c r="E2663" s="40">
        <f t="shared" si="599"/>
        <v>0</v>
      </c>
      <c r="F2663" s="40">
        <f t="shared" si="599"/>
        <v>14457</v>
      </c>
      <c r="G2663" s="40">
        <f t="shared" si="599"/>
        <v>0</v>
      </c>
      <c r="H2663" s="40">
        <f t="shared" si="599"/>
        <v>0</v>
      </c>
      <c r="I2663" s="40">
        <f t="shared" si="599"/>
        <v>0</v>
      </c>
      <c r="J2663" s="40">
        <f t="shared" si="599"/>
        <v>14457</v>
      </c>
      <c r="K2663" s="40">
        <f t="shared" si="599"/>
        <v>0</v>
      </c>
      <c r="L2663" s="40">
        <f t="shared" si="599"/>
        <v>0</v>
      </c>
      <c r="M2663" s="40">
        <f t="shared" si="599"/>
        <v>14457</v>
      </c>
      <c r="N2663" s="40">
        <f t="shared" si="599"/>
        <v>0</v>
      </c>
      <c r="O2663" s="40">
        <f t="shared" si="599"/>
        <v>0</v>
      </c>
      <c r="P2663" s="40">
        <f t="shared" si="599"/>
        <v>0</v>
      </c>
      <c r="Q2663" s="40">
        <f t="shared" si="599"/>
        <v>0</v>
      </c>
      <c r="R2663" s="40">
        <f t="shared" si="599"/>
        <v>0</v>
      </c>
      <c r="S2663" s="40">
        <f t="shared" si="599"/>
        <v>0</v>
      </c>
      <c r="T2663" s="40">
        <f t="shared" si="599"/>
        <v>0</v>
      </c>
      <c r="U2663" s="40">
        <f t="shared" si="599"/>
        <v>0</v>
      </c>
      <c r="V2663" s="40">
        <f t="shared" si="599"/>
        <v>0</v>
      </c>
      <c r="W2663" s="40">
        <f t="shared" si="599"/>
        <v>0</v>
      </c>
      <c r="X2663" s="40">
        <f t="shared" si="599"/>
        <v>0</v>
      </c>
      <c r="Y2663" s="40">
        <f t="shared" si="599"/>
        <v>0</v>
      </c>
      <c r="Z2663" s="40">
        <f t="shared" si="599"/>
        <v>14457</v>
      </c>
      <c r="AA2663" s="40">
        <f t="shared" si="599"/>
        <v>0</v>
      </c>
      <c r="AB2663" s="41">
        <f>Z2663/D2663</f>
        <v>1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>Z2664/D2664</f>
        <v>#DIV/0!</v>
      </c>
      <c r="AC2664" s="32"/>
    </row>
    <row r="2665" spans="1:29" s="33" customFormat="1" ht="18" customHeight="1" x14ac:dyDescent="0.25">
      <c r="A2665" s="39" t="s">
        <v>40</v>
      </c>
      <c r="B2665" s="40">
        <f t="shared" ref="B2665:AA2665" si="600">B2664+B2663</f>
        <v>14457</v>
      </c>
      <c r="C2665" s="40">
        <f t="shared" si="600"/>
        <v>0</v>
      </c>
      <c r="D2665" s="40">
        <f t="shared" si="600"/>
        <v>14457</v>
      </c>
      <c r="E2665" s="40">
        <f t="shared" si="600"/>
        <v>0</v>
      </c>
      <c r="F2665" s="40">
        <f t="shared" si="600"/>
        <v>14457</v>
      </c>
      <c r="G2665" s="40">
        <f t="shared" si="600"/>
        <v>0</v>
      </c>
      <c r="H2665" s="40">
        <f t="shared" si="600"/>
        <v>0</v>
      </c>
      <c r="I2665" s="40">
        <f t="shared" si="600"/>
        <v>0</v>
      </c>
      <c r="J2665" s="40">
        <f t="shared" si="600"/>
        <v>14457</v>
      </c>
      <c r="K2665" s="40">
        <f t="shared" si="600"/>
        <v>0</v>
      </c>
      <c r="L2665" s="40">
        <f t="shared" si="600"/>
        <v>0</v>
      </c>
      <c r="M2665" s="40">
        <f t="shared" si="600"/>
        <v>14457</v>
      </c>
      <c r="N2665" s="40">
        <f t="shared" si="600"/>
        <v>0</v>
      </c>
      <c r="O2665" s="40">
        <f t="shared" si="600"/>
        <v>0</v>
      </c>
      <c r="P2665" s="40">
        <f t="shared" si="600"/>
        <v>0</v>
      </c>
      <c r="Q2665" s="40">
        <f t="shared" si="600"/>
        <v>0</v>
      </c>
      <c r="R2665" s="40">
        <f t="shared" si="600"/>
        <v>0</v>
      </c>
      <c r="S2665" s="40">
        <f t="shared" si="600"/>
        <v>0</v>
      </c>
      <c r="T2665" s="40">
        <f t="shared" si="600"/>
        <v>0</v>
      </c>
      <c r="U2665" s="40">
        <f t="shared" si="600"/>
        <v>0</v>
      </c>
      <c r="V2665" s="40">
        <f t="shared" si="600"/>
        <v>0</v>
      </c>
      <c r="W2665" s="40">
        <f t="shared" si="600"/>
        <v>0</v>
      </c>
      <c r="X2665" s="40">
        <f t="shared" si="600"/>
        <v>0</v>
      </c>
      <c r="Y2665" s="40">
        <f t="shared" si="600"/>
        <v>0</v>
      </c>
      <c r="Z2665" s="40">
        <f t="shared" si="600"/>
        <v>14457</v>
      </c>
      <c r="AA2665" s="40">
        <f t="shared" si="600"/>
        <v>0</v>
      </c>
      <c r="AB2665" s="41">
        <f>Z2665/D2665</f>
        <v>1</v>
      </c>
      <c r="AC2665" s="43"/>
    </row>
    <row r="2666" spans="1:29" s="33" customFormat="1" ht="14.95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4.95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4.95" customHeight="1" x14ac:dyDescent="0.25">
      <c r="A2668" s="47" t="s">
        <v>154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601">Z2669/D2669</f>
        <v>#DIV/0!</v>
      </c>
      <c r="AC2669" s="32"/>
    </row>
    <row r="2670" spans="1:29" s="33" customFormat="1" ht="18" customHeight="1" x14ac:dyDescent="0.2">
      <c r="A2670" s="36" t="s">
        <v>35</v>
      </c>
      <c r="B2670" s="31">
        <f>[2]consoCURRENT!E54495</f>
        <v>2167587.8200000525</v>
      </c>
      <c r="C2670" s="31">
        <f>[2]consoCURRENT!F54495</f>
        <v>-1.1641532182693481E-10</v>
      </c>
      <c r="D2670" s="31">
        <f>[2]consoCURRENT!G54495</f>
        <v>2167587.820000119</v>
      </c>
      <c r="E2670" s="31">
        <f>[2]consoCURRENT!H54495</f>
        <v>1132871.8199999998</v>
      </c>
      <c r="F2670" s="31">
        <f>[2]consoCURRENT!I54495</f>
        <v>1034716</v>
      </c>
      <c r="G2670" s="31">
        <f>[2]consoCURRENT!J54495</f>
        <v>0</v>
      </c>
      <c r="H2670" s="31">
        <f>[2]consoCURRENT!K54495</f>
        <v>0</v>
      </c>
      <c r="I2670" s="31">
        <f>[2]consoCURRENT!L54495</f>
        <v>906971.82</v>
      </c>
      <c r="J2670" s="31">
        <f>[2]consoCURRENT!M54495</f>
        <v>1034716</v>
      </c>
      <c r="K2670" s="31">
        <f>[2]consoCURRENT!N54495</f>
        <v>0</v>
      </c>
      <c r="L2670" s="31">
        <f>[2]consoCURRENT!O54495</f>
        <v>0</v>
      </c>
      <c r="M2670" s="31">
        <f>[2]consoCURRENT!P54495</f>
        <v>1941687.8199999998</v>
      </c>
      <c r="N2670" s="31">
        <f>[2]consoCURRENT!Q54495</f>
        <v>0</v>
      </c>
      <c r="O2670" s="31">
        <f>[2]consoCURRENT!R54495</f>
        <v>225900</v>
      </c>
      <c r="P2670" s="31">
        <f>[2]consoCURRENT!S54495</f>
        <v>0</v>
      </c>
      <c r="Q2670" s="31">
        <f>[2]consoCURRENT!T54495</f>
        <v>0</v>
      </c>
      <c r="R2670" s="31">
        <f>[2]consoCURRENT!U54495</f>
        <v>0</v>
      </c>
      <c r="S2670" s="31">
        <f>[2]consoCURRENT!V54495</f>
        <v>0</v>
      </c>
      <c r="T2670" s="31">
        <f>[2]consoCURRENT!W54495</f>
        <v>0</v>
      </c>
      <c r="U2670" s="31">
        <f>[2]consoCURRENT!X54495</f>
        <v>0</v>
      </c>
      <c r="V2670" s="31">
        <f>[2]consoCURRENT!Y54495</f>
        <v>0</v>
      </c>
      <c r="W2670" s="31">
        <f>[2]consoCURRENT!Z54495</f>
        <v>0</v>
      </c>
      <c r="X2670" s="31">
        <f>[2]consoCURRENT!AA54495</f>
        <v>0</v>
      </c>
      <c r="Y2670" s="31">
        <f>[2]consoCURRENT!AB54495</f>
        <v>0</v>
      </c>
      <c r="Z2670" s="31">
        <f>SUM(M2670:Y2670)</f>
        <v>2167587.8199999998</v>
      </c>
      <c r="AA2670" s="31">
        <f>D2670-Z2670</f>
        <v>1.1920928955078125E-7</v>
      </c>
      <c r="AB2670" s="38">
        <f t="shared" si="601"/>
        <v>0.99999999999994504</v>
      </c>
      <c r="AC2670" s="32"/>
    </row>
    <row r="2671" spans="1:29" s="33" customFormat="1" ht="18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7" t="e">
        <f t="shared" si="601"/>
        <v>#DIV/0!</v>
      </c>
      <c r="AC2671" s="32"/>
    </row>
    <row r="2672" spans="1:29" s="33" customFormat="1" ht="18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7" t="e">
        <f t="shared" si="601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2">SUM(B2669:B2672)</f>
        <v>2167587.8200000525</v>
      </c>
      <c r="C2673" s="40">
        <f t="shared" si="602"/>
        <v>-1.1641532182693481E-10</v>
      </c>
      <c r="D2673" s="40">
        <f t="shared" si="602"/>
        <v>2167587.820000119</v>
      </c>
      <c r="E2673" s="40">
        <f t="shared" si="602"/>
        <v>1132871.8199999998</v>
      </c>
      <c r="F2673" s="40">
        <f t="shared" si="602"/>
        <v>1034716</v>
      </c>
      <c r="G2673" s="40">
        <f t="shared" si="602"/>
        <v>0</v>
      </c>
      <c r="H2673" s="40">
        <f t="shared" si="602"/>
        <v>0</v>
      </c>
      <c r="I2673" s="40">
        <f t="shared" si="602"/>
        <v>906971.82</v>
      </c>
      <c r="J2673" s="40">
        <f t="shared" si="602"/>
        <v>1034716</v>
      </c>
      <c r="K2673" s="40">
        <f t="shared" si="602"/>
        <v>0</v>
      </c>
      <c r="L2673" s="40">
        <f t="shared" si="602"/>
        <v>0</v>
      </c>
      <c r="M2673" s="40">
        <f t="shared" si="602"/>
        <v>1941687.8199999998</v>
      </c>
      <c r="N2673" s="40">
        <f t="shared" si="602"/>
        <v>0</v>
      </c>
      <c r="O2673" s="40">
        <f t="shared" si="602"/>
        <v>225900</v>
      </c>
      <c r="P2673" s="40">
        <f t="shared" si="602"/>
        <v>0</v>
      </c>
      <c r="Q2673" s="40">
        <f t="shared" si="602"/>
        <v>0</v>
      </c>
      <c r="R2673" s="40">
        <f t="shared" si="602"/>
        <v>0</v>
      </c>
      <c r="S2673" s="40">
        <f t="shared" si="602"/>
        <v>0</v>
      </c>
      <c r="T2673" s="40">
        <f t="shared" si="602"/>
        <v>0</v>
      </c>
      <c r="U2673" s="40">
        <f t="shared" si="602"/>
        <v>0</v>
      </c>
      <c r="V2673" s="40">
        <f t="shared" si="602"/>
        <v>0</v>
      </c>
      <c r="W2673" s="40">
        <f t="shared" si="602"/>
        <v>0</v>
      </c>
      <c r="X2673" s="40">
        <f t="shared" si="602"/>
        <v>0</v>
      </c>
      <c r="Y2673" s="40">
        <f t="shared" si="602"/>
        <v>0</v>
      </c>
      <c r="Z2673" s="40">
        <f t="shared" si="602"/>
        <v>2167587.8199999998</v>
      </c>
      <c r="AA2673" s="40">
        <f t="shared" si="602"/>
        <v>1.1920928955078125E-7</v>
      </c>
      <c r="AB2673" s="41">
        <f t="shared" si="601"/>
        <v>0.99999999999994504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1"/>
        <v>#DIV/0!</v>
      </c>
      <c r="AC2674" s="32"/>
    </row>
    <row r="2675" spans="1:29" s="33" customFormat="1" ht="18" customHeight="1" x14ac:dyDescent="0.25">
      <c r="A2675" s="39" t="s">
        <v>40</v>
      </c>
      <c r="B2675" s="40">
        <f t="shared" ref="B2675:AA2675" si="603">B2674+B2673</f>
        <v>2167587.8200000525</v>
      </c>
      <c r="C2675" s="40">
        <f t="shared" si="603"/>
        <v>-1.1641532182693481E-10</v>
      </c>
      <c r="D2675" s="40">
        <f t="shared" si="603"/>
        <v>2167587.820000119</v>
      </c>
      <c r="E2675" s="40">
        <f t="shared" si="603"/>
        <v>1132871.8199999998</v>
      </c>
      <c r="F2675" s="40">
        <f t="shared" si="603"/>
        <v>1034716</v>
      </c>
      <c r="G2675" s="40">
        <f t="shared" si="603"/>
        <v>0</v>
      </c>
      <c r="H2675" s="40">
        <f t="shared" si="603"/>
        <v>0</v>
      </c>
      <c r="I2675" s="40">
        <f t="shared" si="603"/>
        <v>906971.82</v>
      </c>
      <c r="J2675" s="40">
        <f t="shared" si="603"/>
        <v>1034716</v>
      </c>
      <c r="K2675" s="40">
        <f t="shared" si="603"/>
        <v>0</v>
      </c>
      <c r="L2675" s="40">
        <f t="shared" si="603"/>
        <v>0</v>
      </c>
      <c r="M2675" s="40">
        <f t="shared" si="603"/>
        <v>1941687.8199999998</v>
      </c>
      <c r="N2675" s="40">
        <f t="shared" si="603"/>
        <v>0</v>
      </c>
      <c r="O2675" s="40">
        <f t="shared" si="603"/>
        <v>225900</v>
      </c>
      <c r="P2675" s="40">
        <f t="shared" si="603"/>
        <v>0</v>
      </c>
      <c r="Q2675" s="40">
        <f t="shared" si="603"/>
        <v>0</v>
      </c>
      <c r="R2675" s="40">
        <f t="shared" si="603"/>
        <v>0</v>
      </c>
      <c r="S2675" s="40">
        <f t="shared" si="603"/>
        <v>0</v>
      </c>
      <c r="T2675" s="40">
        <f t="shared" si="603"/>
        <v>0</v>
      </c>
      <c r="U2675" s="40">
        <f t="shared" si="603"/>
        <v>0</v>
      </c>
      <c r="V2675" s="40">
        <f t="shared" si="603"/>
        <v>0</v>
      </c>
      <c r="W2675" s="40">
        <f t="shared" si="603"/>
        <v>0</v>
      </c>
      <c r="X2675" s="40">
        <f t="shared" si="603"/>
        <v>0</v>
      </c>
      <c r="Y2675" s="40">
        <f t="shared" si="603"/>
        <v>0</v>
      </c>
      <c r="Z2675" s="40">
        <f t="shared" si="603"/>
        <v>2167587.8199999998</v>
      </c>
      <c r="AA2675" s="40">
        <f t="shared" si="603"/>
        <v>1.1920928955078125E-7</v>
      </c>
      <c r="AB2675" s="41">
        <f t="shared" si="601"/>
        <v>0.99999999999994504</v>
      </c>
      <c r="AC2675" s="43"/>
    </row>
    <row r="2676" spans="1:29" s="33" customFormat="1" ht="14.95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4.95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4.95" customHeight="1" x14ac:dyDescent="0.25">
      <c r="A2678" s="47" t="s">
        <v>155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604">Z2679/D2679</f>
        <v>#DIV/0!</v>
      </c>
      <c r="AC2679" s="32"/>
    </row>
    <row r="2680" spans="1:29" s="33" customFormat="1" ht="18" customHeight="1" x14ac:dyDescent="0.2">
      <c r="A2680" s="36" t="s">
        <v>35</v>
      </c>
      <c r="B2680" s="31">
        <f>[2]consoCURRENT!E54708</f>
        <v>4029538.3199999994</v>
      </c>
      <c r="C2680" s="31">
        <f>[2]consoCURRENT!F54708</f>
        <v>0</v>
      </c>
      <c r="D2680" s="31">
        <f>[2]consoCURRENT!G54708</f>
        <v>4029538.3199999994</v>
      </c>
      <c r="E2680" s="31">
        <f>[2]consoCURRENT!H54708</f>
        <v>29977.72</v>
      </c>
      <c r="F2680" s="31">
        <f>[2]consoCURRENT!I54708</f>
        <v>3999560.6</v>
      </c>
      <c r="G2680" s="31">
        <f>[2]consoCURRENT!J54708</f>
        <v>0</v>
      </c>
      <c r="H2680" s="31">
        <f>[2]consoCURRENT!K54708</f>
        <v>0</v>
      </c>
      <c r="I2680" s="31">
        <f>[2]consoCURRENT!L54708</f>
        <v>29977.72</v>
      </c>
      <c r="J2680" s="31">
        <f>[2]consoCURRENT!M54708</f>
        <v>3999560.6</v>
      </c>
      <c r="K2680" s="31">
        <f>[2]consoCURRENT!N54708</f>
        <v>0</v>
      </c>
      <c r="L2680" s="31">
        <f>[2]consoCURRENT!O54708</f>
        <v>0</v>
      </c>
      <c r="M2680" s="31">
        <f>[2]consoCURRENT!P54708</f>
        <v>4029538.3200000003</v>
      </c>
      <c r="N2680" s="31">
        <f>[2]consoCURRENT!Q54708</f>
        <v>0</v>
      </c>
      <c r="O2680" s="31">
        <f>[2]consoCURRENT!R54708</f>
        <v>0</v>
      </c>
      <c r="P2680" s="31">
        <f>[2]consoCURRENT!S54708</f>
        <v>0</v>
      </c>
      <c r="Q2680" s="31">
        <f>[2]consoCURRENT!T54708</f>
        <v>0</v>
      </c>
      <c r="R2680" s="31">
        <f>[2]consoCURRENT!U54708</f>
        <v>0</v>
      </c>
      <c r="S2680" s="31">
        <f>[2]consoCURRENT!V54708</f>
        <v>0</v>
      </c>
      <c r="T2680" s="31">
        <f>[2]consoCURRENT!W54708</f>
        <v>0</v>
      </c>
      <c r="U2680" s="31">
        <f>[2]consoCURRENT!X54708</f>
        <v>0</v>
      </c>
      <c r="V2680" s="31">
        <f>[2]consoCURRENT!Y54708</f>
        <v>0</v>
      </c>
      <c r="W2680" s="31">
        <f>[2]consoCURRENT!Z54708</f>
        <v>0</v>
      </c>
      <c r="X2680" s="31">
        <f>[2]consoCURRENT!AA54708</f>
        <v>0</v>
      </c>
      <c r="Y2680" s="31">
        <f>[2]consoCURRENT!AB54708</f>
        <v>0</v>
      </c>
      <c r="Z2680" s="31">
        <f>SUM(M2680:Y2680)</f>
        <v>4029538.3200000003</v>
      </c>
      <c r="AA2680" s="31">
        <f>D2680-Z2680</f>
        <v>0</v>
      </c>
      <c r="AB2680" s="38">
        <f t="shared" si="604"/>
        <v>1.0000000000000002</v>
      </c>
      <c r="AC2680" s="32"/>
    </row>
    <row r="2681" spans="1:29" s="33" customFormat="1" ht="18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4"/>
        <v>#DIV/0!</v>
      </c>
      <c r="AC2681" s="32"/>
    </row>
    <row r="2682" spans="1:29" s="33" customFormat="1" ht="18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7" t="e">
        <f t="shared" si="604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5">SUM(B2679:B2682)</f>
        <v>4029538.3199999994</v>
      </c>
      <c r="C2683" s="40">
        <f t="shared" si="605"/>
        <v>0</v>
      </c>
      <c r="D2683" s="40">
        <f t="shared" si="605"/>
        <v>4029538.3199999994</v>
      </c>
      <c r="E2683" s="40">
        <f t="shared" si="605"/>
        <v>29977.72</v>
      </c>
      <c r="F2683" s="40">
        <f t="shared" si="605"/>
        <v>3999560.6</v>
      </c>
      <c r="G2683" s="40">
        <f t="shared" si="605"/>
        <v>0</v>
      </c>
      <c r="H2683" s="40">
        <f t="shared" si="605"/>
        <v>0</v>
      </c>
      <c r="I2683" s="40">
        <f t="shared" si="605"/>
        <v>29977.72</v>
      </c>
      <c r="J2683" s="40">
        <f t="shared" si="605"/>
        <v>3999560.6</v>
      </c>
      <c r="K2683" s="40">
        <f t="shared" si="605"/>
        <v>0</v>
      </c>
      <c r="L2683" s="40">
        <f t="shared" si="605"/>
        <v>0</v>
      </c>
      <c r="M2683" s="40">
        <f t="shared" si="605"/>
        <v>4029538.3200000003</v>
      </c>
      <c r="N2683" s="40">
        <f t="shared" si="605"/>
        <v>0</v>
      </c>
      <c r="O2683" s="40">
        <f t="shared" si="605"/>
        <v>0</v>
      </c>
      <c r="P2683" s="40">
        <f t="shared" si="605"/>
        <v>0</v>
      </c>
      <c r="Q2683" s="40">
        <f t="shared" si="605"/>
        <v>0</v>
      </c>
      <c r="R2683" s="40">
        <f t="shared" si="605"/>
        <v>0</v>
      </c>
      <c r="S2683" s="40">
        <f t="shared" si="605"/>
        <v>0</v>
      </c>
      <c r="T2683" s="40">
        <f t="shared" si="605"/>
        <v>0</v>
      </c>
      <c r="U2683" s="40">
        <f t="shared" si="605"/>
        <v>0</v>
      </c>
      <c r="V2683" s="40">
        <f t="shared" si="605"/>
        <v>0</v>
      </c>
      <c r="W2683" s="40">
        <f t="shared" si="605"/>
        <v>0</v>
      </c>
      <c r="X2683" s="40">
        <f t="shared" si="605"/>
        <v>0</v>
      </c>
      <c r="Y2683" s="40">
        <f t="shared" si="605"/>
        <v>0</v>
      </c>
      <c r="Z2683" s="40">
        <f t="shared" si="605"/>
        <v>4029538.3200000003</v>
      </c>
      <c r="AA2683" s="40">
        <f t="shared" si="605"/>
        <v>0</v>
      </c>
      <c r="AB2683" s="41">
        <f t="shared" si="604"/>
        <v>1.0000000000000002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4"/>
        <v>#DIV/0!</v>
      </c>
      <c r="AC2684" s="32"/>
    </row>
    <row r="2685" spans="1:29" s="33" customFormat="1" ht="18" customHeight="1" x14ac:dyDescent="0.25">
      <c r="A2685" s="39" t="s">
        <v>40</v>
      </c>
      <c r="B2685" s="40">
        <f t="shared" ref="B2685:AA2685" si="606">B2684+B2683</f>
        <v>4029538.3199999994</v>
      </c>
      <c r="C2685" s="40">
        <f t="shared" si="606"/>
        <v>0</v>
      </c>
      <c r="D2685" s="40">
        <f t="shared" si="606"/>
        <v>4029538.3199999994</v>
      </c>
      <c r="E2685" s="40">
        <f t="shared" si="606"/>
        <v>29977.72</v>
      </c>
      <c r="F2685" s="40">
        <f t="shared" si="606"/>
        <v>3999560.6</v>
      </c>
      <c r="G2685" s="40">
        <f t="shared" si="606"/>
        <v>0</v>
      </c>
      <c r="H2685" s="40">
        <f t="shared" si="606"/>
        <v>0</v>
      </c>
      <c r="I2685" s="40">
        <f t="shared" si="606"/>
        <v>29977.72</v>
      </c>
      <c r="J2685" s="40">
        <f t="shared" si="606"/>
        <v>3999560.6</v>
      </c>
      <c r="K2685" s="40">
        <f t="shared" si="606"/>
        <v>0</v>
      </c>
      <c r="L2685" s="40">
        <f t="shared" si="606"/>
        <v>0</v>
      </c>
      <c r="M2685" s="40">
        <f t="shared" si="606"/>
        <v>4029538.3200000003</v>
      </c>
      <c r="N2685" s="40">
        <f t="shared" si="606"/>
        <v>0</v>
      </c>
      <c r="O2685" s="40">
        <f t="shared" si="606"/>
        <v>0</v>
      </c>
      <c r="P2685" s="40">
        <f t="shared" si="606"/>
        <v>0</v>
      </c>
      <c r="Q2685" s="40">
        <f t="shared" si="606"/>
        <v>0</v>
      </c>
      <c r="R2685" s="40">
        <f t="shared" si="606"/>
        <v>0</v>
      </c>
      <c r="S2685" s="40">
        <f t="shared" si="606"/>
        <v>0</v>
      </c>
      <c r="T2685" s="40">
        <f t="shared" si="606"/>
        <v>0</v>
      </c>
      <c r="U2685" s="40">
        <f t="shared" si="606"/>
        <v>0</v>
      </c>
      <c r="V2685" s="40">
        <f t="shared" si="606"/>
        <v>0</v>
      </c>
      <c r="W2685" s="40">
        <f t="shared" si="606"/>
        <v>0</v>
      </c>
      <c r="X2685" s="40">
        <f t="shared" si="606"/>
        <v>0</v>
      </c>
      <c r="Y2685" s="40">
        <f t="shared" si="606"/>
        <v>0</v>
      </c>
      <c r="Z2685" s="40">
        <f t="shared" si="606"/>
        <v>4029538.3200000003</v>
      </c>
      <c r="AA2685" s="40">
        <f t="shared" si="606"/>
        <v>0</v>
      </c>
      <c r="AB2685" s="41">
        <f t="shared" si="604"/>
        <v>1.0000000000000002</v>
      </c>
      <c r="AC2685" s="43"/>
    </row>
    <row r="2686" spans="1:29" s="33" customFormat="1" ht="14.95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4.95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4.95" customHeight="1" x14ac:dyDescent="0.25">
      <c r="A2688" s="47" t="s">
        <v>156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607">Z2689/D2689</f>
        <v>#DIV/0!</v>
      </c>
      <c r="AC2689" s="32"/>
    </row>
    <row r="2690" spans="1:29" s="33" customFormat="1" ht="18" customHeight="1" x14ac:dyDescent="0.2">
      <c r="A2690" s="36" t="s">
        <v>35</v>
      </c>
      <c r="B2690" s="31">
        <f>[2]consoCURRENT!E54921</f>
        <v>1347399.6</v>
      </c>
      <c r="C2690" s="31">
        <f>[2]consoCURRENT!F54921</f>
        <v>0</v>
      </c>
      <c r="D2690" s="31">
        <f>[2]consoCURRENT!G54921</f>
        <v>1347399.6</v>
      </c>
      <c r="E2690" s="31">
        <f>[2]consoCURRENT!H54921</f>
        <v>335478.18</v>
      </c>
      <c r="F2690" s="31">
        <f>[2]consoCURRENT!I54921</f>
        <v>1011921.42</v>
      </c>
      <c r="G2690" s="31">
        <f>[2]consoCURRENT!J54921</f>
        <v>0</v>
      </c>
      <c r="H2690" s="31">
        <f>[2]consoCURRENT!K54921</f>
        <v>0</v>
      </c>
      <c r="I2690" s="31">
        <f>[2]consoCURRENT!L54921</f>
        <v>335478.18</v>
      </c>
      <c r="J2690" s="31">
        <f>[2]consoCURRENT!M54921</f>
        <v>1011921.42</v>
      </c>
      <c r="K2690" s="31">
        <f>[2]consoCURRENT!N54921</f>
        <v>0</v>
      </c>
      <c r="L2690" s="31">
        <f>[2]consoCURRENT!O54921</f>
        <v>0</v>
      </c>
      <c r="M2690" s="31">
        <f>[2]consoCURRENT!P54921</f>
        <v>1347399.6</v>
      </c>
      <c r="N2690" s="31">
        <f>[2]consoCURRENT!Q54921</f>
        <v>0</v>
      </c>
      <c r="O2690" s="31">
        <f>[2]consoCURRENT!R54921</f>
        <v>0</v>
      </c>
      <c r="P2690" s="31">
        <f>[2]consoCURRENT!S54921</f>
        <v>0</v>
      </c>
      <c r="Q2690" s="31">
        <f>[2]consoCURRENT!T54921</f>
        <v>0</v>
      </c>
      <c r="R2690" s="31">
        <f>[2]consoCURRENT!U54921</f>
        <v>0</v>
      </c>
      <c r="S2690" s="31">
        <f>[2]consoCURRENT!V54921</f>
        <v>0</v>
      </c>
      <c r="T2690" s="31">
        <f>[2]consoCURRENT!W54921</f>
        <v>0</v>
      </c>
      <c r="U2690" s="31">
        <f>[2]consoCURRENT!X54921</f>
        <v>0</v>
      </c>
      <c r="V2690" s="31">
        <f>[2]consoCURRENT!Y54921</f>
        <v>0</v>
      </c>
      <c r="W2690" s="31">
        <f>[2]consoCURRENT!Z54921</f>
        <v>0</v>
      </c>
      <c r="X2690" s="31">
        <f>[2]consoCURRENT!AA54921</f>
        <v>0</v>
      </c>
      <c r="Y2690" s="31">
        <f>[2]consoCURRENT!AB54921</f>
        <v>0</v>
      </c>
      <c r="Z2690" s="31">
        <f>SUM(M2690:Y2690)</f>
        <v>1347399.6</v>
      </c>
      <c r="AA2690" s="31">
        <f>D2690-Z2690</f>
        <v>0</v>
      </c>
      <c r="AB2690" s="38">
        <f t="shared" si="607"/>
        <v>1</v>
      </c>
      <c r="AC2690" s="32"/>
    </row>
    <row r="2691" spans="1:29" s="33" customFormat="1" ht="18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7" t="e">
        <f t="shared" si="607"/>
        <v>#DIV/0!</v>
      </c>
      <c r="AC2691" s="32"/>
    </row>
    <row r="2692" spans="1:29" s="33" customFormat="1" ht="18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7" t="e">
        <f t="shared" si="607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8">SUM(B2689:B2692)</f>
        <v>1347399.6</v>
      </c>
      <c r="C2693" s="40">
        <f t="shared" si="608"/>
        <v>0</v>
      </c>
      <c r="D2693" s="40">
        <f t="shared" si="608"/>
        <v>1347399.6</v>
      </c>
      <c r="E2693" s="40">
        <f t="shared" si="608"/>
        <v>335478.18</v>
      </c>
      <c r="F2693" s="40">
        <f t="shared" si="608"/>
        <v>1011921.42</v>
      </c>
      <c r="G2693" s="40">
        <f t="shared" si="608"/>
        <v>0</v>
      </c>
      <c r="H2693" s="40">
        <f t="shared" si="608"/>
        <v>0</v>
      </c>
      <c r="I2693" s="40">
        <f t="shared" si="608"/>
        <v>335478.18</v>
      </c>
      <c r="J2693" s="40">
        <f t="shared" si="608"/>
        <v>1011921.42</v>
      </c>
      <c r="K2693" s="40">
        <f t="shared" si="608"/>
        <v>0</v>
      </c>
      <c r="L2693" s="40">
        <f t="shared" si="608"/>
        <v>0</v>
      </c>
      <c r="M2693" s="40">
        <f t="shared" si="608"/>
        <v>1347399.6</v>
      </c>
      <c r="N2693" s="40">
        <f t="shared" si="608"/>
        <v>0</v>
      </c>
      <c r="O2693" s="40">
        <f t="shared" si="608"/>
        <v>0</v>
      </c>
      <c r="P2693" s="40">
        <f t="shared" si="608"/>
        <v>0</v>
      </c>
      <c r="Q2693" s="40">
        <f t="shared" si="608"/>
        <v>0</v>
      </c>
      <c r="R2693" s="40">
        <f t="shared" si="608"/>
        <v>0</v>
      </c>
      <c r="S2693" s="40">
        <f t="shared" si="608"/>
        <v>0</v>
      </c>
      <c r="T2693" s="40">
        <f t="shared" si="608"/>
        <v>0</v>
      </c>
      <c r="U2693" s="40">
        <f t="shared" si="608"/>
        <v>0</v>
      </c>
      <c r="V2693" s="40">
        <f t="shared" si="608"/>
        <v>0</v>
      </c>
      <c r="W2693" s="40">
        <f t="shared" si="608"/>
        <v>0</v>
      </c>
      <c r="X2693" s="40">
        <f t="shared" si="608"/>
        <v>0</v>
      </c>
      <c r="Y2693" s="40">
        <f t="shared" si="608"/>
        <v>0</v>
      </c>
      <c r="Z2693" s="40">
        <f t="shared" si="608"/>
        <v>1347399.6</v>
      </c>
      <c r="AA2693" s="40">
        <f t="shared" si="608"/>
        <v>0</v>
      </c>
      <c r="AB2693" s="41">
        <f t="shared" si="607"/>
        <v>1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7"/>
        <v>#DIV/0!</v>
      </c>
      <c r="AC2694" s="32"/>
    </row>
    <row r="2695" spans="1:29" s="33" customFormat="1" ht="18" customHeight="1" x14ac:dyDescent="0.25">
      <c r="A2695" s="39" t="s">
        <v>40</v>
      </c>
      <c r="B2695" s="40">
        <f t="shared" ref="B2695:AA2695" si="609">B2694+B2693</f>
        <v>1347399.6</v>
      </c>
      <c r="C2695" s="40">
        <f t="shared" si="609"/>
        <v>0</v>
      </c>
      <c r="D2695" s="40">
        <f t="shared" si="609"/>
        <v>1347399.6</v>
      </c>
      <c r="E2695" s="40">
        <f t="shared" si="609"/>
        <v>335478.18</v>
      </c>
      <c r="F2695" s="40">
        <f t="shared" si="609"/>
        <v>1011921.42</v>
      </c>
      <c r="G2695" s="40">
        <f t="shared" si="609"/>
        <v>0</v>
      </c>
      <c r="H2695" s="40">
        <f t="shared" si="609"/>
        <v>0</v>
      </c>
      <c r="I2695" s="40">
        <f t="shared" si="609"/>
        <v>335478.18</v>
      </c>
      <c r="J2695" s="40">
        <f t="shared" si="609"/>
        <v>1011921.42</v>
      </c>
      <c r="K2695" s="40">
        <f t="shared" si="609"/>
        <v>0</v>
      </c>
      <c r="L2695" s="40">
        <f t="shared" si="609"/>
        <v>0</v>
      </c>
      <c r="M2695" s="40">
        <f t="shared" si="609"/>
        <v>1347399.6</v>
      </c>
      <c r="N2695" s="40">
        <f t="shared" si="609"/>
        <v>0</v>
      </c>
      <c r="O2695" s="40">
        <f t="shared" si="609"/>
        <v>0</v>
      </c>
      <c r="P2695" s="40">
        <f t="shared" si="609"/>
        <v>0</v>
      </c>
      <c r="Q2695" s="40">
        <f t="shared" si="609"/>
        <v>0</v>
      </c>
      <c r="R2695" s="40">
        <f t="shared" si="609"/>
        <v>0</v>
      </c>
      <c r="S2695" s="40">
        <f t="shared" si="609"/>
        <v>0</v>
      </c>
      <c r="T2695" s="40">
        <f t="shared" si="609"/>
        <v>0</v>
      </c>
      <c r="U2695" s="40">
        <f t="shared" si="609"/>
        <v>0</v>
      </c>
      <c r="V2695" s="40">
        <f t="shared" si="609"/>
        <v>0</v>
      </c>
      <c r="W2695" s="40">
        <f t="shared" si="609"/>
        <v>0</v>
      </c>
      <c r="X2695" s="40">
        <f t="shared" si="609"/>
        <v>0</v>
      </c>
      <c r="Y2695" s="40">
        <f t="shared" si="609"/>
        <v>0</v>
      </c>
      <c r="Z2695" s="40">
        <f t="shared" si="609"/>
        <v>1347399.6</v>
      </c>
      <c r="AA2695" s="40">
        <f t="shared" si="609"/>
        <v>0</v>
      </c>
      <c r="AB2695" s="41">
        <f t="shared" si="607"/>
        <v>1</v>
      </c>
      <c r="AC2695" s="43"/>
    </row>
    <row r="2696" spans="1:29" s="33" customFormat="1" ht="14.95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4.95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4.95" customHeight="1" x14ac:dyDescent="0.25">
      <c r="A2698" s="47" t="s">
        <v>157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610">Z2699/D2699</f>
        <v>#DIV/0!</v>
      </c>
      <c r="AC2699" s="32"/>
    </row>
    <row r="2700" spans="1:29" s="33" customFormat="1" ht="18" customHeight="1" x14ac:dyDescent="0.2">
      <c r="A2700" s="36" t="s">
        <v>35</v>
      </c>
      <c r="B2700" s="31">
        <f>[2]consoCURRENT!E55134</f>
        <v>261118.05999994278</v>
      </c>
      <c r="C2700" s="31">
        <f>[2]consoCURRENT!F55134</f>
        <v>0</v>
      </c>
      <c r="D2700" s="31">
        <f>[2]consoCURRENT!G55134</f>
        <v>261118.05999994278</v>
      </c>
      <c r="E2700" s="31">
        <f>[2]consoCURRENT!H55134</f>
        <v>218374</v>
      </c>
      <c r="F2700" s="31">
        <f>[2]consoCURRENT!I55134</f>
        <v>42744.06</v>
      </c>
      <c r="G2700" s="31">
        <f>[2]consoCURRENT!J55134</f>
        <v>0</v>
      </c>
      <c r="H2700" s="31">
        <f>[2]consoCURRENT!K55134</f>
        <v>0</v>
      </c>
      <c r="I2700" s="31">
        <f>[2]consoCURRENT!L55134</f>
        <v>218374</v>
      </c>
      <c r="J2700" s="31">
        <f>[2]consoCURRENT!M55134</f>
        <v>42744.06</v>
      </c>
      <c r="K2700" s="31">
        <f>[2]consoCURRENT!N55134</f>
        <v>0</v>
      </c>
      <c r="L2700" s="31">
        <f>[2]consoCURRENT!O55134</f>
        <v>0</v>
      </c>
      <c r="M2700" s="31">
        <f>[2]consoCURRENT!P55134</f>
        <v>261118.06</v>
      </c>
      <c r="N2700" s="31">
        <f>[2]consoCURRENT!Q55134</f>
        <v>0</v>
      </c>
      <c r="O2700" s="31">
        <f>[2]consoCURRENT!R55134</f>
        <v>0</v>
      </c>
      <c r="P2700" s="31">
        <f>[2]consoCURRENT!S55134</f>
        <v>0</v>
      </c>
      <c r="Q2700" s="31">
        <f>[2]consoCURRENT!T55134</f>
        <v>0</v>
      </c>
      <c r="R2700" s="31">
        <f>[2]consoCURRENT!U55134</f>
        <v>0</v>
      </c>
      <c r="S2700" s="31">
        <f>[2]consoCURRENT!V55134</f>
        <v>0</v>
      </c>
      <c r="T2700" s="31">
        <f>[2]consoCURRENT!W55134</f>
        <v>0</v>
      </c>
      <c r="U2700" s="31">
        <f>[2]consoCURRENT!X55134</f>
        <v>0</v>
      </c>
      <c r="V2700" s="31">
        <f>[2]consoCURRENT!Y55134</f>
        <v>0</v>
      </c>
      <c r="W2700" s="31">
        <f>[2]consoCURRENT!Z55134</f>
        <v>0</v>
      </c>
      <c r="X2700" s="31">
        <f>[2]consoCURRENT!AA55134</f>
        <v>0</v>
      </c>
      <c r="Y2700" s="31">
        <f>[2]consoCURRENT!AB55134</f>
        <v>0</v>
      </c>
      <c r="Z2700" s="31">
        <f>SUM(M2700:Y2700)</f>
        <v>261118.06</v>
      </c>
      <c r="AA2700" s="31">
        <f>D2700-Z2700</f>
        <v>-5.7218130677938461E-8</v>
      </c>
      <c r="AB2700" s="38">
        <f t="shared" si="610"/>
        <v>1.0000000000002192</v>
      </c>
      <c r="AC2700" s="32"/>
    </row>
    <row r="2701" spans="1:29" s="33" customFormat="1" ht="18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10"/>
        <v>#DIV/0!</v>
      </c>
      <c r="AC2701" s="32"/>
    </row>
    <row r="2702" spans="1:29" s="33" customFormat="1" ht="18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7" t="e">
        <f t="shared" si="610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11">SUM(B2699:B2702)</f>
        <v>261118.05999994278</v>
      </c>
      <c r="C2703" s="40">
        <f t="shared" si="611"/>
        <v>0</v>
      </c>
      <c r="D2703" s="40">
        <f t="shared" si="611"/>
        <v>261118.05999994278</v>
      </c>
      <c r="E2703" s="40">
        <f t="shared" si="611"/>
        <v>218374</v>
      </c>
      <c r="F2703" s="40">
        <f t="shared" si="611"/>
        <v>42744.06</v>
      </c>
      <c r="G2703" s="40">
        <f t="shared" si="611"/>
        <v>0</v>
      </c>
      <c r="H2703" s="40">
        <f t="shared" si="611"/>
        <v>0</v>
      </c>
      <c r="I2703" s="40">
        <f t="shared" si="611"/>
        <v>218374</v>
      </c>
      <c r="J2703" s="40">
        <f t="shared" si="611"/>
        <v>42744.06</v>
      </c>
      <c r="K2703" s="40">
        <f t="shared" si="611"/>
        <v>0</v>
      </c>
      <c r="L2703" s="40">
        <f t="shared" si="611"/>
        <v>0</v>
      </c>
      <c r="M2703" s="40">
        <f t="shared" si="611"/>
        <v>261118.06</v>
      </c>
      <c r="N2703" s="40">
        <f t="shared" si="611"/>
        <v>0</v>
      </c>
      <c r="O2703" s="40">
        <f t="shared" si="611"/>
        <v>0</v>
      </c>
      <c r="P2703" s="40">
        <f t="shared" si="611"/>
        <v>0</v>
      </c>
      <c r="Q2703" s="40">
        <f t="shared" si="611"/>
        <v>0</v>
      </c>
      <c r="R2703" s="40">
        <f t="shared" si="611"/>
        <v>0</v>
      </c>
      <c r="S2703" s="40">
        <f t="shared" si="611"/>
        <v>0</v>
      </c>
      <c r="T2703" s="40">
        <f t="shared" si="611"/>
        <v>0</v>
      </c>
      <c r="U2703" s="40">
        <f t="shared" si="611"/>
        <v>0</v>
      </c>
      <c r="V2703" s="40">
        <f t="shared" si="611"/>
        <v>0</v>
      </c>
      <c r="W2703" s="40">
        <f t="shared" si="611"/>
        <v>0</v>
      </c>
      <c r="X2703" s="40">
        <f t="shared" si="611"/>
        <v>0</v>
      </c>
      <c r="Y2703" s="40">
        <f t="shared" si="611"/>
        <v>0</v>
      </c>
      <c r="Z2703" s="40">
        <f t="shared" si="611"/>
        <v>261118.06</v>
      </c>
      <c r="AA2703" s="40">
        <f t="shared" si="611"/>
        <v>-5.7218130677938461E-8</v>
      </c>
      <c r="AB2703" s="41">
        <f t="shared" si="610"/>
        <v>1.0000000000002192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10"/>
        <v>#DIV/0!</v>
      </c>
      <c r="AC2704" s="32"/>
    </row>
    <row r="2705" spans="1:29" s="33" customFormat="1" ht="18" customHeight="1" x14ac:dyDescent="0.25">
      <c r="A2705" s="39" t="s">
        <v>40</v>
      </c>
      <c r="B2705" s="40">
        <f t="shared" ref="B2705:AA2705" si="612">B2704+B2703</f>
        <v>261118.05999994278</v>
      </c>
      <c r="C2705" s="40">
        <f t="shared" si="612"/>
        <v>0</v>
      </c>
      <c r="D2705" s="40">
        <f t="shared" si="612"/>
        <v>261118.05999994278</v>
      </c>
      <c r="E2705" s="40">
        <f t="shared" si="612"/>
        <v>218374</v>
      </c>
      <c r="F2705" s="40">
        <f t="shared" si="612"/>
        <v>42744.06</v>
      </c>
      <c r="G2705" s="40">
        <f t="shared" si="612"/>
        <v>0</v>
      </c>
      <c r="H2705" s="40">
        <f t="shared" si="612"/>
        <v>0</v>
      </c>
      <c r="I2705" s="40">
        <f t="shared" si="612"/>
        <v>218374</v>
      </c>
      <c r="J2705" s="40">
        <f t="shared" si="612"/>
        <v>42744.06</v>
      </c>
      <c r="K2705" s="40">
        <f t="shared" si="612"/>
        <v>0</v>
      </c>
      <c r="L2705" s="40">
        <f t="shared" si="612"/>
        <v>0</v>
      </c>
      <c r="M2705" s="40">
        <f t="shared" si="612"/>
        <v>261118.06</v>
      </c>
      <c r="N2705" s="40">
        <f t="shared" si="612"/>
        <v>0</v>
      </c>
      <c r="O2705" s="40">
        <f t="shared" si="612"/>
        <v>0</v>
      </c>
      <c r="P2705" s="40">
        <f t="shared" si="612"/>
        <v>0</v>
      </c>
      <c r="Q2705" s="40">
        <f t="shared" si="612"/>
        <v>0</v>
      </c>
      <c r="R2705" s="40">
        <f t="shared" si="612"/>
        <v>0</v>
      </c>
      <c r="S2705" s="40">
        <f t="shared" si="612"/>
        <v>0</v>
      </c>
      <c r="T2705" s="40">
        <f t="shared" si="612"/>
        <v>0</v>
      </c>
      <c r="U2705" s="40">
        <f t="shared" si="612"/>
        <v>0</v>
      </c>
      <c r="V2705" s="40">
        <f t="shared" si="612"/>
        <v>0</v>
      </c>
      <c r="W2705" s="40">
        <f t="shared" si="612"/>
        <v>0</v>
      </c>
      <c r="X2705" s="40">
        <f t="shared" si="612"/>
        <v>0</v>
      </c>
      <c r="Y2705" s="40">
        <f t="shared" si="612"/>
        <v>0</v>
      </c>
      <c r="Z2705" s="40">
        <f t="shared" si="612"/>
        <v>261118.06</v>
      </c>
      <c r="AA2705" s="40">
        <f t="shared" si="612"/>
        <v>-5.7218130677938461E-8</v>
      </c>
      <c r="AB2705" s="41">
        <f t="shared" si="610"/>
        <v>1.0000000000002192</v>
      </c>
      <c r="AC2705" s="43"/>
    </row>
    <row r="2706" spans="1:29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4.95" hidden="1" customHeight="1" x14ac:dyDescent="0.25">
      <c r="A2708" s="47" t="s">
        <v>158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3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>
        <f>[2]consoCURRENT!E55347</f>
        <v>0</v>
      </c>
      <c r="C2710" s="31">
        <f>[2]consoCURRENT!F55347</f>
        <v>0</v>
      </c>
      <c r="D2710" s="31">
        <f>[2]consoCURRENT!G55347</f>
        <v>0</v>
      </c>
      <c r="E2710" s="31">
        <f>[2]consoCURRENT!H55347</f>
        <v>0</v>
      </c>
      <c r="F2710" s="31">
        <f>[2]consoCURRENT!I55347</f>
        <v>0</v>
      </c>
      <c r="G2710" s="31">
        <f>[2]consoCURRENT!J55347</f>
        <v>0</v>
      </c>
      <c r="H2710" s="31">
        <f>[2]consoCURRENT!K55347</f>
        <v>0</v>
      </c>
      <c r="I2710" s="31">
        <f>[2]consoCURRENT!L55347</f>
        <v>0</v>
      </c>
      <c r="J2710" s="31">
        <f>[2]consoCURRENT!M55347</f>
        <v>0</v>
      </c>
      <c r="K2710" s="31">
        <f>[2]consoCURRENT!N55347</f>
        <v>0</v>
      </c>
      <c r="L2710" s="31">
        <f>[2]consoCURRENT!O55347</f>
        <v>0</v>
      </c>
      <c r="M2710" s="31">
        <f>[2]consoCURRENT!P55347</f>
        <v>0</v>
      </c>
      <c r="N2710" s="31">
        <f>[2]consoCURRENT!Q55347</f>
        <v>0</v>
      </c>
      <c r="O2710" s="31">
        <f>[2]consoCURRENT!R55347</f>
        <v>0</v>
      </c>
      <c r="P2710" s="31">
        <f>[2]consoCURRENT!S55347</f>
        <v>0</v>
      </c>
      <c r="Q2710" s="31">
        <f>[2]consoCURRENT!T55347</f>
        <v>0</v>
      </c>
      <c r="R2710" s="31">
        <f>[2]consoCURRENT!U55347</f>
        <v>0</v>
      </c>
      <c r="S2710" s="31">
        <f>[2]consoCURRENT!V55347</f>
        <v>0</v>
      </c>
      <c r="T2710" s="31">
        <f>[2]consoCURRENT!W55347</f>
        <v>0</v>
      </c>
      <c r="U2710" s="31">
        <f>[2]consoCURRENT!X55347</f>
        <v>0</v>
      </c>
      <c r="V2710" s="31">
        <f>[2]consoCURRENT!Y55347</f>
        <v>0</v>
      </c>
      <c r="W2710" s="31">
        <f>[2]consoCURRENT!Z55347</f>
        <v>0</v>
      </c>
      <c r="X2710" s="31">
        <f>[2]consoCURRENT!AA55347</f>
        <v>0</v>
      </c>
      <c r="Y2710" s="31">
        <f>[2]consoCURRENT!AB55347</f>
        <v>0</v>
      </c>
      <c r="Z2710" s="31">
        <f>SUM(M2710:Y2710)</f>
        <v>0</v>
      </c>
      <c r="AA2710" s="31">
        <f>D2710-Z2710</f>
        <v>0</v>
      </c>
      <c r="AB2710" s="38" t="e">
        <f t="shared" si="613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3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3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4">SUM(B2709:B2712)</f>
        <v>0</v>
      </c>
      <c r="C2713" s="40">
        <f t="shared" si="614"/>
        <v>0</v>
      </c>
      <c r="D2713" s="40">
        <f t="shared" si="614"/>
        <v>0</v>
      </c>
      <c r="E2713" s="40">
        <f t="shared" si="614"/>
        <v>0</v>
      </c>
      <c r="F2713" s="40">
        <f t="shared" si="614"/>
        <v>0</v>
      </c>
      <c r="G2713" s="40">
        <f t="shared" si="614"/>
        <v>0</v>
      </c>
      <c r="H2713" s="40">
        <f t="shared" si="614"/>
        <v>0</v>
      </c>
      <c r="I2713" s="40">
        <f t="shared" si="614"/>
        <v>0</v>
      </c>
      <c r="J2713" s="40">
        <f t="shared" si="614"/>
        <v>0</v>
      </c>
      <c r="K2713" s="40">
        <f t="shared" si="614"/>
        <v>0</v>
      </c>
      <c r="L2713" s="40">
        <f t="shared" si="614"/>
        <v>0</v>
      </c>
      <c r="M2713" s="40">
        <f t="shared" si="614"/>
        <v>0</v>
      </c>
      <c r="N2713" s="40">
        <f t="shared" si="614"/>
        <v>0</v>
      </c>
      <c r="O2713" s="40">
        <f t="shared" si="614"/>
        <v>0</v>
      </c>
      <c r="P2713" s="40">
        <f t="shared" si="614"/>
        <v>0</v>
      </c>
      <c r="Q2713" s="40">
        <f t="shared" si="614"/>
        <v>0</v>
      </c>
      <c r="R2713" s="40">
        <f t="shared" si="614"/>
        <v>0</v>
      </c>
      <c r="S2713" s="40">
        <f t="shared" si="614"/>
        <v>0</v>
      </c>
      <c r="T2713" s="40">
        <f t="shared" si="614"/>
        <v>0</v>
      </c>
      <c r="U2713" s="40">
        <f t="shared" si="614"/>
        <v>0</v>
      </c>
      <c r="V2713" s="40">
        <f t="shared" si="614"/>
        <v>0</v>
      </c>
      <c r="W2713" s="40">
        <f t="shared" si="614"/>
        <v>0</v>
      </c>
      <c r="X2713" s="40">
        <f t="shared" si="614"/>
        <v>0</v>
      </c>
      <c r="Y2713" s="40">
        <f t="shared" si="614"/>
        <v>0</v>
      </c>
      <c r="Z2713" s="40">
        <f t="shared" si="614"/>
        <v>0</v>
      </c>
      <c r="AA2713" s="40">
        <f t="shared" si="614"/>
        <v>0</v>
      </c>
      <c r="AB2713" s="41" t="e">
        <f t="shared" si="613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3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5">B2714+B2713</f>
        <v>0</v>
      </c>
      <c r="C2715" s="40">
        <f t="shared" si="615"/>
        <v>0</v>
      </c>
      <c r="D2715" s="40">
        <f t="shared" si="615"/>
        <v>0</v>
      </c>
      <c r="E2715" s="40">
        <f t="shared" si="615"/>
        <v>0</v>
      </c>
      <c r="F2715" s="40">
        <f t="shared" si="615"/>
        <v>0</v>
      </c>
      <c r="G2715" s="40">
        <f t="shared" si="615"/>
        <v>0</v>
      </c>
      <c r="H2715" s="40">
        <f t="shared" si="615"/>
        <v>0</v>
      </c>
      <c r="I2715" s="40">
        <f t="shared" si="615"/>
        <v>0</v>
      </c>
      <c r="J2715" s="40">
        <f t="shared" si="615"/>
        <v>0</v>
      </c>
      <c r="K2715" s="40">
        <f t="shared" si="615"/>
        <v>0</v>
      </c>
      <c r="L2715" s="40">
        <f t="shared" si="615"/>
        <v>0</v>
      </c>
      <c r="M2715" s="40">
        <f t="shared" si="615"/>
        <v>0</v>
      </c>
      <c r="N2715" s="40">
        <f t="shared" si="615"/>
        <v>0</v>
      </c>
      <c r="O2715" s="40">
        <f t="shared" si="615"/>
        <v>0</v>
      </c>
      <c r="P2715" s="40">
        <f t="shared" si="615"/>
        <v>0</v>
      </c>
      <c r="Q2715" s="40">
        <f t="shared" si="615"/>
        <v>0</v>
      </c>
      <c r="R2715" s="40">
        <f t="shared" si="615"/>
        <v>0</v>
      </c>
      <c r="S2715" s="40">
        <f t="shared" si="615"/>
        <v>0</v>
      </c>
      <c r="T2715" s="40">
        <f t="shared" si="615"/>
        <v>0</v>
      </c>
      <c r="U2715" s="40">
        <f t="shared" si="615"/>
        <v>0</v>
      </c>
      <c r="V2715" s="40">
        <f t="shared" si="615"/>
        <v>0</v>
      </c>
      <c r="W2715" s="40">
        <f t="shared" si="615"/>
        <v>0</v>
      </c>
      <c r="X2715" s="40">
        <f t="shared" si="615"/>
        <v>0</v>
      </c>
      <c r="Y2715" s="40">
        <f t="shared" si="615"/>
        <v>0</v>
      </c>
      <c r="Z2715" s="40">
        <f t="shared" si="615"/>
        <v>0</v>
      </c>
      <c r="AA2715" s="40">
        <f t="shared" si="615"/>
        <v>0</v>
      </c>
      <c r="AB2715" s="41" t="e">
        <f t="shared" si="613"/>
        <v>#DIV/0!</v>
      </c>
      <c r="AC2715" s="43"/>
    </row>
    <row r="2716" spans="1:29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4.95" hidden="1" customHeight="1" x14ac:dyDescent="0.25">
      <c r="A2718" s="47" t="s">
        <v>159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6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>
        <f>[2]consoCURRENT!E55560</f>
        <v>0</v>
      </c>
      <c r="C2720" s="31">
        <f>[2]consoCURRENT!F55560</f>
        <v>0</v>
      </c>
      <c r="D2720" s="31">
        <f>[2]consoCURRENT!G55560</f>
        <v>0</v>
      </c>
      <c r="E2720" s="31">
        <f>[2]consoCURRENT!H55560</f>
        <v>0</v>
      </c>
      <c r="F2720" s="31">
        <f>[2]consoCURRENT!I55560</f>
        <v>0</v>
      </c>
      <c r="G2720" s="31">
        <f>[2]consoCURRENT!J55560</f>
        <v>0</v>
      </c>
      <c r="H2720" s="31">
        <f>[2]consoCURRENT!K55560</f>
        <v>0</v>
      </c>
      <c r="I2720" s="31">
        <f>[2]consoCURRENT!L55560</f>
        <v>0</v>
      </c>
      <c r="J2720" s="31">
        <f>[2]consoCURRENT!M55560</f>
        <v>0</v>
      </c>
      <c r="K2720" s="31">
        <f>[2]consoCURRENT!N55560</f>
        <v>0</v>
      </c>
      <c r="L2720" s="31">
        <f>[2]consoCURRENT!O55560</f>
        <v>0</v>
      </c>
      <c r="M2720" s="31">
        <f>[2]consoCURRENT!P55560</f>
        <v>0</v>
      </c>
      <c r="N2720" s="31">
        <f>[2]consoCURRENT!Q55560</f>
        <v>0</v>
      </c>
      <c r="O2720" s="31">
        <f>[2]consoCURRENT!R55560</f>
        <v>0</v>
      </c>
      <c r="P2720" s="31">
        <f>[2]consoCURRENT!S55560</f>
        <v>0</v>
      </c>
      <c r="Q2720" s="31">
        <f>[2]consoCURRENT!T55560</f>
        <v>0</v>
      </c>
      <c r="R2720" s="31">
        <f>[2]consoCURRENT!U55560</f>
        <v>0</v>
      </c>
      <c r="S2720" s="31">
        <f>[2]consoCURRENT!V55560</f>
        <v>0</v>
      </c>
      <c r="T2720" s="31">
        <f>[2]consoCURRENT!W55560</f>
        <v>0</v>
      </c>
      <c r="U2720" s="31">
        <f>[2]consoCURRENT!X55560</f>
        <v>0</v>
      </c>
      <c r="V2720" s="31">
        <f>[2]consoCURRENT!Y55560</f>
        <v>0</v>
      </c>
      <c r="W2720" s="31">
        <f>[2]consoCURRENT!Z55560</f>
        <v>0</v>
      </c>
      <c r="X2720" s="31">
        <f>[2]consoCURRENT!AA55560</f>
        <v>0</v>
      </c>
      <c r="Y2720" s="31">
        <f>[2]consoCURRENT!AB55560</f>
        <v>0</v>
      </c>
      <c r="Z2720" s="31">
        <f>SUM(M2720:Y2720)</f>
        <v>0</v>
      </c>
      <c r="AA2720" s="31">
        <f>D2720-Z2720</f>
        <v>0</v>
      </c>
      <c r="AB2720" s="38" t="e">
        <f t="shared" si="616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6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6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7">SUM(B2719:B2722)</f>
        <v>0</v>
      </c>
      <c r="C2723" s="40">
        <f t="shared" si="617"/>
        <v>0</v>
      </c>
      <c r="D2723" s="40">
        <f t="shared" si="617"/>
        <v>0</v>
      </c>
      <c r="E2723" s="40">
        <f t="shared" si="617"/>
        <v>0</v>
      </c>
      <c r="F2723" s="40">
        <f t="shared" si="617"/>
        <v>0</v>
      </c>
      <c r="G2723" s="40">
        <f t="shared" si="617"/>
        <v>0</v>
      </c>
      <c r="H2723" s="40">
        <f t="shared" si="617"/>
        <v>0</v>
      </c>
      <c r="I2723" s="40">
        <f t="shared" si="617"/>
        <v>0</v>
      </c>
      <c r="J2723" s="40">
        <f t="shared" si="617"/>
        <v>0</v>
      </c>
      <c r="K2723" s="40">
        <f t="shared" si="617"/>
        <v>0</v>
      </c>
      <c r="L2723" s="40">
        <f t="shared" si="617"/>
        <v>0</v>
      </c>
      <c r="M2723" s="40">
        <f t="shared" si="617"/>
        <v>0</v>
      </c>
      <c r="N2723" s="40">
        <f t="shared" si="617"/>
        <v>0</v>
      </c>
      <c r="O2723" s="40">
        <f t="shared" si="617"/>
        <v>0</v>
      </c>
      <c r="P2723" s="40">
        <f t="shared" si="617"/>
        <v>0</v>
      </c>
      <c r="Q2723" s="40">
        <f t="shared" si="617"/>
        <v>0</v>
      </c>
      <c r="R2723" s="40">
        <f t="shared" si="617"/>
        <v>0</v>
      </c>
      <c r="S2723" s="40">
        <f t="shared" si="617"/>
        <v>0</v>
      </c>
      <c r="T2723" s="40">
        <f t="shared" si="617"/>
        <v>0</v>
      </c>
      <c r="U2723" s="40">
        <f t="shared" si="617"/>
        <v>0</v>
      </c>
      <c r="V2723" s="40">
        <f t="shared" si="617"/>
        <v>0</v>
      </c>
      <c r="W2723" s="40">
        <f t="shared" si="617"/>
        <v>0</v>
      </c>
      <c r="X2723" s="40">
        <f t="shared" si="617"/>
        <v>0</v>
      </c>
      <c r="Y2723" s="40">
        <f t="shared" si="617"/>
        <v>0</v>
      </c>
      <c r="Z2723" s="40">
        <f t="shared" si="617"/>
        <v>0</v>
      </c>
      <c r="AA2723" s="40">
        <f t="shared" si="617"/>
        <v>0</v>
      </c>
      <c r="AB2723" s="41" t="e">
        <f t="shared" si="616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6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8">B2724+B2723</f>
        <v>0</v>
      </c>
      <c r="C2725" s="40">
        <f t="shared" si="618"/>
        <v>0</v>
      </c>
      <c r="D2725" s="40">
        <f t="shared" si="618"/>
        <v>0</v>
      </c>
      <c r="E2725" s="40">
        <f t="shared" si="618"/>
        <v>0</v>
      </c>
      <c r="F2725" s="40">
        <f t="shared" si="618"/>
        <v>0</v>
      </c>
      <c r="G2725" s="40">
        <f t="shared" si="618"/>
        <v>0</v>
      </c>
      <c r="H2725" s="40">
        <f t="shared" si="618"/>
        <v>0</v>
      </c>
      <c r="I2725" s="40">
        <f t="shared" si="618"/>
        <v>0</v>
      </c>
      <c r="J2725" s="40">
        <f t="shared" si="618"/>
        <v>0</v>
      </c>
      <c r="K2725" s="40">
        <f t="shared" si="618"/>
        <v>0</v>
      </c>
      <c r="L2725" s="40">
        <f t="shared" si="618"/>
        <v>0</v>
      </c>
      <c r="M2725" s="40">
        <f t="shared" si="618"/>
        <v>0</v>
      </c>
      <c r="N2725" s="40">
        <f t="shared" si="618"/>
        <v>0</v>
      </c>
      <c r="O2725" s="40">
        <f t="shared" si="618"/>
        <v>0</v>
      </c>
      <c r="P2725" s="40">
        <f t="shared" si="618"/>
        <v>0</v>
      </c>
      <c r="Q2725" s="40">
        <f t="shared" si="618"/>
        <v>0</v>
      </c>
      <c r="R2725" s="40">
        <f t="shared" si="618"/>
        <v>0</v>
      </c>
      <c r="S2725" s="40">
        <f t="shared" si="618"/>
        <v>0</v>
      </c>
      <c r="T2725" s="40">
        <f t="shared" si="618"/>
        <v>0</v>
      </c>
      <c r="U2725" s="40">
        <f t="shared" si="618"/>
        <v>0</v>
      </c>
      <c r="V2725" s="40">
        <f t="shared" si="618"/>
        <v>0</v>
      </c>
      <c r="W2725" s="40">
        <f t="shared" si="618"/>
        <v>0</v>
      </c>
      <c r="X2725" s="40">
        <f t="shared" si="618"/>
        <v>0</v>
      </c>
      <c r="Y2725" s="40">
        <f t="shared" si="618"/>
        <v>0</v>
      </c>
      <c r="Z2725" s="40">
        <f t="shared" si="618"/>
        <v>0</v>
      </c>
      <c r="AA2725" s="40">
        <f t="shared" si="618"/>
        <v>0</v>
      </c>
      <c r="AB2725" s="41" t="e">
        <f t="shared" si="616"/>
        <v>#DIV/0!</v>
      </c>
      <c r="AC2725" s="43"/>
    </row>
    <row r="2726" spans="1:29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4.95" hidden="1" customHeight="1" x14ac:dyDescent="0.25">
      <c r="A2728" s="47" t="s">
        <v>160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9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>
        <f>[2]consoCURRENT!E55773</f>
        <v>0</v>
      </c>
      <c r="C2730" s="31">
        <f>[2]consoCURRENT!F55773</f>
        <v>0</v>
      </c>
      <c r="D2730" s="31">
        <f>[2]consoCURRENT!G55773</f>
        <v>0</v>
      </c>
      <c r="E2730" s="31">
        <f>[2]consoCURRENT!H55773</f>
        <v>0</v>
      </c>
      <c r="F2730" s="31">
        <f>[2]consoCURRENT!I55773</f>
        <v>0</v>
      </c>
      <c r="G2730" s="31">
        <f>[2]consoCURRENT!J55773</f>
        <v>0</v>
      </c>
      <c r="H2730" s="31">
        <f>[2]consoCURRENT!K55773</f>
        <v>0</v>
      </c>
      <c r="I2730" s="31">
        <f>[2]consoCURRENT!L55773</f>
        <v>0</v>
      </c>
      <c r="J2730" s="31">
        <f>[2]consoCURRENT!M55773</f>
        <v>0</v>
      </c>
      <c r="K2730" s="31">
        <f>[2]consoCURRENT!N55773</f>
        <v>0</v>
      </c>
      <c r="L2730" s="31">
        <f>[2]consoCURRENT!O55773</f>
        <v>0</v>
      </c>
      <c r="M2730" s="31">
        <f>[2]consoCURRENT!P55773</f>
        <v>0</v>
      </c>
      <c r="N2730" s="31">
        <f>[2]consoCURRENT!Q55773</f>
        <v>0</v>
      </c>
      <c r="O2730" s="31">
        <f>[2]consoCURRENT!R55773</f>
        <v>0</v>
      </c>
      <c r="P2730" s="31">
        <f>[2]consoCURRENT!S55773</f>
        <v>0</v>
      </c>
      <c r="Q2730" s="31">
        <f>[2]consoCURRENT!T55773</f>
        <v>0</v>
      </c>
      <c r="R2730" s="31">
        <f>[2]consoCURRENT!U55773</f>
        <v>0</v>
      </c>
      <c r="S2730" s="31">
        <f>[2]consoCURRENT!V55773</f>
        <v>0</v>
      </c>
      <c r="T2730" s="31">
        <f>[2]consoCURRENT!W55773</f>
        <v>0</v>
      </c>
      <c r="U2730" s="31">
        <f>[2]consoCURRENT!X55773</f>
        <v>0</v>
      </c>
      <c r="V2730" s="31">
        <f>[2]consoCURRENT!Y55773</f>
        <v>0</v>
      </c>
      <c r="W2730" s="31">
        <f>[2]consoCURRENT!Z55773</f>
        <v>0</v>
      </c>
      <c r="X2730" s="31">
        <f>[2]consoCURRENT!AA55773</f>
        <v>0</v>
      </c>
      <c r="Y2730" s="31">
        <f>[2]consoCURRENT!AB55773</f>
        <v>0</v>
      </c>
      <c r="Z2730" s="31">
        <f>SUM(M2730:Y2730)</f>
        <v>0</v>
      </c>
      <c r="AA2730" s="31">
        <f>D2730-Z2730</f>
        <v>0</v>
      </c>
      <c r="AB2730" s="38" t="e">
        <f t="shared" si="619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9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9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20">SUM(B2729:B2732)</f>
        <v>0</v>
      </c>
      <c r="C2733" s="40">
        <f t="shared" si="620"/>
        <v>0</v>
      </c>
      <c r="D2733" s="40">
        <f t="shared" si="620"/>
        <v>0</v>
      </c>
      <c r="E2733" s="40">
        <f t="shared" si="620"/>
        <v>0</v>
      </c>
      <c r="F2733" s="40">
        <f t="shared" si="620"/>
        <v>0</v>
      </c>
      <c r="G2733" s="40">
        <f t="shared" si="620"/>
        <v>0</v>
      </c>
      <c r="H2733" s="40">
        <f t="shared" si="620"/>
        <v>0</v>
      </c>
      <c r="I2733" s="40">
        <f t="shared" si="620"/>
        <v>0</v>
      </c>
      <c r="J2733" s="40">
        <f t="shared" si="620"/>
        <v>0</v>
      </c>
      <c r="K2733" s="40">
        <f t="shared" si="620"/>
        <v>0</v>
      </c>
      <c r="L2733" s="40">
        <f t="shared" si="620"/>
        <v>0</v>
      </c>
      <c r="M2733" s="40">
        <f t="shared" si="620"/>
        <v>0</v>
      </c>
      <c r="N2733" s="40">
        <f t="shared" si="620"/>
        <v>0</v>
      </c>
      <c r="O2733" s="40">
        <f t="shared" si="620"/>
        <v>0</v>
      </c>
      <c r="P2733" s="40">
        <f t="shared" si="620"/>
        <v>0</v>
      </c>
      <c r="Q2733" s="40">
        <f t="shared" si="620"/>
        <v>0</v>
      </c>
      <c r="R2733" s="40">
        <f t="shared" si="620"/>
        <v>0</v>
      </c>
      <c r="S2733" s="40">
        <f t="shared" si="620"/>
        <v>0</v>
      </c>
      <c r="T2733" s="40">
        <f t="shared" si="620"/>
        <v>0</v>
      </c>
      <c r="U2733" s="40">
        <f t="shared" si="620"/>
        <v>0</v>
      </c>
      <c r="V2733" s="40">
        <f t="shared" si="620"/>
        <v>0</v>
      </c>
      <c r="W2733" s="40">
        <f t="shared" si="620"/>
        <v>0</v>
      </c>
      <c r="X2733" s="40">
        <f t="shared" si="620"/>
        <v>0</v>
      </c>
      <c r="Y2733" s="40">
        <f t="shared" si="620"/>
        <v>0</v>
      </c>
      <c r="Z2733" s="40">
        <f t="shared" si="620"/>
        <v>0</v>
      </c>
      <c r="AA2733" s="40">
        <f t="shared" si="620"/>
        <v>0</v>
      </c>
      <c r="AB2733" s="41" t="e">
        <f t="shared" si="619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9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21">B2734+B2733</f>
        <v>0</v>
      </c>
      <c r="C2735" s="40">
        <f t="shared" si="621"/>
        <v>0</v>
      </c>
      <c r="D2735" s="40">
        <f t="shared" si="621"/>
        <v>0</v>
      </c>
      <c r="E2735" s="40">
        <f t="shared" si="621"/>
        <v>0</v>
      </c>
      <c r="F2735" s="40">
        <f t="shared" si="621"/>
        <v>0</v>
      </c>
      <c r="G2735" s="40">
        <f t="shared" si="621"/>
        <v>0</v>
      </c>
      <c r="H2735" s="40">
        <f t="shared" si="621"/>
        <v>0</v>
      </c>
      <c r="I2735" s="40">
        <f t="shared" si="621"/>
        <v>0</v>
      </c>
      <c r="J2735" s="40">
        <f t="shared" si="621"/>
        <v>0</v>
      </c>
      <c r="K2735" s="40">
        <f t="shared" si="621"/>
        <v>0</v>
      </c>
      <c r="L2735" s="40">
        <f t="shared" si="621"/>
        <v>0</v>
      </c>
      <c r="M2735" s="40">
        <f t="shared" si="621"/>
        <v>0</v>
      </c>
      <c r="N2735" s="40">
        <f t="shared" si="621"/>
        <v>0</v>
      </c>
      <c r="O2735" s="40">
        <f t="shared" si="621"/>
        <v>0</v>
      </c>
      <c r="P2735" s="40">
        <f t="shared" si="621"/>
        <v>0</v>
      </c>
      <c r="Q2735" s="40">
        <f t="shared" si="621"/>
        <v>0</v>
      </c>
      <c r="R2735" s="40">
        <f t="shared" si="621"/>
        <v>0</v>
      </c>
      <c r="S2735" s="40">
        <f t="shared" si="621"/>
        <v>0</v>
      </c>
      <c r="T2735" s="40">
        <f t="shared" si="621"/>
        <v>0</v>
      </c>
      <c r="U2735" s="40">
        <f t="shared" si="621"/>
        <v>0</v>
      </c>
      <c r="V2735" s="40">
        <f t="shared" si="621"/>
        <v>0</v>
      </c>
      <c r="W2735" s="40">
        <f t="shared" si="621"/>
        <v>0</v>
      </c>
      <c r="X2735" s="40">
        <f t="shared" si="621"/>
        <v>0</v>
      </c>
      <c r="Y2735" s="40">
        <f t="shared" si="621"/>
        <v>0</v>
      </c>
      <c r="Z2735" s="40">
        <f t="shared" si="621"/>
        <v>0</v>
      </c>
      <c r="AA2735" s="40">
        <f t="shared" si="621"/>
        <v>0</v>
      </c>
      <c r="AB2735" s="41" t="e">
        <f t="shared" si="619"/>
        <v>#DIV/0!</v>
      </c>
      <c r="AC2735" s="43"/>
    </row>
    <row r="2736" spans="1:29" s="33" customFormat="1" ht="14.95" hidden="1" customHeight="1" x14ac:dyDescent="0.25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4.95" hidden="1" customHeight="1" x14ac:dyDescent="0.25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4.95" hidden="1" customHeight="1" x14ac:dyDescent="0.25">
      <c r="A2738" s="47" t="s">
        <v>161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 t="e">
        <f t="shared" ref="AB2739:AB2745" si="622">Z2739/D2739</f>
        <v>#DIV/0!</v>
      </c>
      <c r="AC2739" s="32"/>
    </row>
    <row r="2740" spans="1:29" s="33" customFormat="1" ht="18" hidden="1" customHeight="1" x14ac:dyDescent="0.2">
      <c r="A2740" s="36" t="s">
        <v>35</v>
      </c>
      <c r="B2740" s="31">
        <f>[2]consoCURRENT!E55986</f>
        <v>0</v>
      </c>
      <c r="C2740" s="31">
        <f>[2]consoCURRENT!F55986</f>
        <v>0</v>
      </c>
      <c r="D2740" s="31">
        <f>[2]consoCURRENT!G55986</f>
        <v>0</v>
      </c>
      <c r="E2740" s="31">
        <f>[2]consoCURRENT!H55986</f>
        <v>0</v>
      </c>
      <c r="F2740" s="31">
        <f>[2]consoCURRENT!I55986</f>
        <v>0</v>
      </c>
      <c r="G2740" s="31">
        <f>[2]consoCURRENT!J55986</f>
        <v>0</v>
      </c>
      <c r="H2740" s="31">
        <f>[2]consoCURRENT!K55986</f>
        <v>0</v>
      </c>
      <c r="I2740" s="31">
        <f>[2]consoCURRENT!L55986</f>
        <v>0</v>
      </c>
      <c r="J2740" s="31">
        <f>[2]consoCURRENT!M55986</f>
        <v>0</v>
      </c>
      <c r="K2740" s="31">
        <f>[2]consoCURRENT!N55986</f>
        <v>0</v>
      </c>
      <c r="L2740" s="31">
        <f>[2]consoCURRENT!O55986</f>
        <v>0</v>
      </c>
      <c r="M2740" s="31">
        <f>[2]consoCURRENT!P55986</f>
        <v>0</v>
      </c>
      <c r="N2740" s="31">
        <f>[2]consoCURRENT!Q55986</f>
        <v>0</v>
      </c>
      <c r="O2740" s="31">
        <f>[2]consoCURRENT!R55986</f>
        <v>0</v>
      </c>
      <c r="P2740" s="31">
        <f>[2]consoCURRENT!S55986</f>
        <v>0</v>
      </c>
      <c r="Q2740" s="31">
        <f>[2]consoCURRENT!T55986</f>
        <v>0</v>
      </c>
      <c r="R2740" s="31">
        <f>[2]consoCURRENT!U55986</f>
        <v>0</v>
      </c>
      <c r="S2740" s="31">
        <f>[2]consoCURRENT!V55986</f>
        <v>0</v>
      </c>
      <c r="T2740" s="31">
        <f>[2]consoCURRENT!W55986</f>
        <v>0</v>
      </c>
      <c r="U2740" s="31">
        <f>[2]consoCURRENT!X55986</f>
        <v>0</v>
      </c>
      <c r="V2740" s="31">
        <f>[2]consoCURRENT!Y55986</f>
        <v>0</v>
      </c>
      <c r="W2740" s="31">
        <f>[2]consoCURRENT!Z55986</f>
        <v>0</v>
      </c>
      <c r="X2740" s="31">
        <f>[2]consoCURRENT!AA55986</f>
        <v>0</v>
      </c>
      <c r="Y2740" s="31">
        <f>[2]consoCURRENT!AB55986</f>
        <v>0</v>
      </c>
      <c r="Z2740" s="31">
        <f>SUM(M2740:Y2740)</f>
        <v>0</v>
      </c>
      <c r="AA2740" s="31">
        <f>D2740-Z2740</f>
        <v>0</v>
      </c>
      <c r="AB2740" s="38" t="e">
        <f t="shared" si="622"/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 t="e">
        <f t="shared" si="622"/>
        <v>#DIV/0!</v>
      </c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 t="e">
        <f t="shared" si="622"/>
        <v>#DIV/0!</v>
      </c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3">SUM(B2739:B2742)</f>
        <v>0</v>
      </c>
      <c r="C2743" s="40">
        <f t="shared" si="623"/>
        <v>0</v>
      </c>
      <c r="D2743" s="40">
        <f t="shared" si="623"/>
        <v>0</v>
      </c>
      <c r="E2743" s="40">
        <f t="shared" si="623"/>
        <v>0</v>
      </c>
      <c r="F2743" s="40">
        <f t="shared" si="623"/>
        <v>0</v>
      </c>
      <c r="G2743" s="40">
        <f t="shared" si="623"/>
        <v>0</v>
      </c>
      <c r="H2743" s="40">
        <f t="shared" si="623"/>
        <v>0</v>
      </c>
      <c r="I2743" s="40">
        <f t="shared" si="623"/>
        <v>0</v>
      </c>
      <c r="J2743" s="40">
        <f t="shared" si="623"/>
        <v>0</v>
      </c>
      <c r="K2743" s="40">
        <f t="shared" si="623"/>
        <v>0</v>
      </c>
      <c r="L2743" s="40">
        <f t="shared" si="623"/>
        <v>0</v>
      </c>
      <c r="M2743" s="40">
        <f t="shared" si="623"/>
        <v>0</v>
      </c>
      <c r="N2743" s="40">
        <f t="shared" si="623"/>
        <v>0</v>
      </c>
      <c r="O2743" s="40">
        <f t="shared" si="623"/>
        <v>0</v>
      </c>
      <c r="P2743" s="40">
        <f t="shared" si="623"/>
        <v>0</v>
      </c>
      <c r="Q2743" s="40">
        <f t="shared" si="623"/>
        <v>0</v>
      </c>
      <c r="R2743" s="40">
        <f t="shared" si="623"/>
        <v>0</v>
      </c>
      <c r="S2743" s="40">
        <f t="shared" si="623"/>
        <v>0</v>
      </c>
      <c r="T2743" s="40">
        <f t="shared" si="623"/>
        <v>0</v>
      </c>
      <c r="U2743" s="40">
        <f t="shared" si="623"/>
        <v>0</v>
      </c>
      <c r="V2743" s="40">
        <f t="shared" si="623"/>
        <v>0</v>
      </c>
      <c r="W2743" s="40">
        <f t="shared" si="623"/>
        <v>0</v>
      </c>
      <c r="X2743" s="40">
        <f t="shared" si="623"/>
        <v>0</v>
      </c>
      <c r="Y2743" s="40">
        <f t="shared" si="623"/>
        <v>0</v>
      </c>
      <c r="Z2743" s="40">
        <f t="shared" si="623"/>
        <v>0</v>
      </c>
      <c r="AA2743" s="40">
        <f t="shared" si="623"/>
        <v>0</v>
      </c>
      <c r="AB2743" s="41" t="e">
        <f t="shared" si="622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 t="e">
        <f t="shared" si="622"/>
        <v>#DIV/0!</v>
      </c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4">B2744+B2743</f>
        <v>0</v>
      </c>
      <c r="C2745" s="40">
        <f t="shared" si="624"/>
        <v>0</v>
      </c>
      <c r="D2745" s="40">
        <f t="shared" si="624"/>
        <v>0</v>
      </c>
      <c r="E2745" s="40">
        <f t="shared" si="624"/>
        <v>0</v>
      </c>
      <c r="F2745" s="40">
        <f t="shared" si="624"/>
        <v>0</v>
      </c>
      <c r="G2745" s="40">
        <f t="shared" si="624"/>
        <v>0</v>
      </c>
      <c r="H2745" s="40">
        <f t="shared" si="624"/>
        <v>0</v>
      </c>
      <c r="I2745" s="40">
        <f t="shared" si="624"/>
        <v>0</v>
      </c>
      <c r="J2745" s="40">
        <f t="shared" si="624"/>
        <v>0</v>
      </c>
      <c r="K2745" s="40">
        <f t="shared" si="624"/>
        <v>0</v>
      </c>
      <c r="L2745" s="40">
        <f t="shared" si="624"/>
        <v>0</v>
      </c>
      <c r="M2745" s="40">
        <f t="shared" si="624"/>
        <v>0</v>
      </c>
      <c r="N2745" s="40">
        <f t="shared" si="624"/>
        <v>0</v>
      </c>
      <c r="O2745" s="40">
        <f t="shared" si="624"/>
        <v>0</v>
      </c>
      <c r="P2745" s="40">
        <f t="shared" si="624"/>
        <v>0</v>
      </c>
      <c r="Q2745" s="40">
        <f t="shared" si="624"/>
        <v>0</v>
      </c>
      <c r="R2745" s="40">
        <f t="shared" si="624"/>
        <v>0</v>
      </c>
      <c r="S2745" s="40">
        <f t="shared" si="624"/>
        <v>0</v>
      </c>
      <c r="T2745" s="40">
        <f t="shared" si="624"/>
        <v>0</v>
      </c>
      <c r="U2745" s="40">
        <f t="shared" si="624"/>
        <v>0</v>
      </c>
      <c r="V2745" s="40">
        <f t="shared" si="624"/>
        <v>0</v>
      </c>
      <c r="W2745" s="40">
        <f t="shared" si="624"/>
        <v>0</v>
      </c>
      <c r="X2745" s="40">
        <f t="shared" si="624"/>
        <v>0</v>
      </c>
      <c r="Y2745" s="40">
        <f t="shared" si="624"/>
        <v>0</v>
      </c>
      <c r="Z2745" s="40">
        <f t="shared" si="624"/>
        <v>0</v>
      </c>
      <c r="AA2745" s="40">
        <f t="shared" si="624"/>
        <v>0</v>
      </c>
      <c r="AB2745" s="41" t="e">
        <f t="shared" si="622"/>
        <v>#DIV/0!</v>
      </c>
      <c r="AC2745" s="43"/>
    </row>
    <row r="2746" spans="1:29" s="33" customFormat="1" ht="14.95" hidden="1" customHeight="1" x14ac:dyDescent="0.25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4.95" hidden="1" customHeight="1" x14ac:dyDescent="0.25">
      <c r="A2747" s="47" t="s">
        <v>162</v>
      </c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14.95" hidden="1" customHeight="1" x14ac:dyDescent="0.25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18" hidden="1" customHeight="1" x14ac:dyDescent="0.2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18" hidden="1" customHeight="1" x14ac:dyDescent="0.2">
      <c r="A2750" s="36" t="s">
        <v>35</v>
      </c>
      <c r="B2750" s="31">
        <f>[2]consoCURRENT!E56199</f>
        <v>0</v>
      </c>
      <c r="C2750" s="31">
        <f>[2]consoCURRENT!F56199</f>
        <v>0</v>
      </c>
      <c r="D2750" s="31">
        <f>[2]consoCURRENT!G56199</f>
        <v>0</v>
      </c>
      <c r="E2750" s="31">
        <f>[2]consoCURRENT!H56199</f>
        <v>0</v>
      </c>
      <c r="F2750" s="31">
        <f>[2]consoCURRENT!I56199</f>
        <v>0</v>
      </c>
      <c r="G2750" s="31">
        <f>[2]consoCURRENT!J56199</f>
        <v>0</v>
      </c>
      <c r="H2750" s="31">
        <f>[2]consoCURRENT!K56199</f>
        <v>0</v>
      </c>
      <c r="I2750" s="31">
        <f>[2]consoCURRENT!L56199</f>
        <v>0</v>
      </c>
      <c r="J2750" s="31">
        <f>[2]consoCURRENT!M56199</f>
        <v>0</v>
      </c>
      <c r="K2750" s="31">
        <f>[2]consoCURRENT!N56199</f>
        <v>0</v>
      </c>
      <c r="L2750" s="31">
        <f>[2]consoCURRENT!O56199</f>
        <v>0</v>
      </c>
      <c r="M2750" s="31">
        <f>[2]consoCURRENT!P56199</f>
        <v>0</v>
      </c>
      <c r="N2750" s="31">
        <f>[2]consoCURRENT!Q56199</f>
        <v>0</v>
      </c>
      <c r="O2750" s="31">
        <f>[2]consoCURRENT!R56199</f>
        <v>0</v>
      </c>
      <c r="P2750" s="31">
        <f>[2]consoCURRENT!S56199</f>
        <v>0</v>
      </c>
      <c r="Q2750" s="31">
        <f>[2]consoCURRENT!T56199</f>
        <v>0</v>
      </c>
      <c r="R2750" s="31">
        <f>[2]consoCURRENT!U56199</f>
        <v>0</v>
      </c>
      <c r="S2750" s="31">
        <f>[2]consoCURRENT!V56199</f>
        <v>0</v>
      </c>
      <c r="T2750" s="31">
        <f>[2]consoCURRENT!W56199</f>
        <v>0</v>
      </c>
      <c r="U2750" s="31">
        <f>[2]consoCURRENT!X56199</f>
        <v>0</v>
      </c>
      <c r="V2750" s="31">
        <f>[2]consoCURRENT!Y56199</f>
        <v>0</v>
      </c>
      <c r="W2750" s="31">
        <f>[2]consoCURRENT!Z56199</f>
        <v>0</v>
      </c>
      <c r="X2750" s="31">
        <f>[2]consoCURRENT!AA56199</f>
        <v>0</v>
      </c>
      <c r="Y2750" s="31">
        <f>[2]consoCURRENT!AB56199</f>
        <v>0</v>
      </c>
      <c r="Z2750" s="31">
        <f>SUM(M2750:Y2750)</f>
        <v>0</v>
      </c>
      <c r="AA2750" s="31">
        <f>D2750-Z2750</f>
        <v>0</v>
      </c>
      <c r="AB2750" s="38" t="e">
        <f t="shared" ref="AB2750:AB2755" si="625">Z2750/D2750</f>
        <v>#DIV/0!</v>
      </c>
      <c r="AC2750" s="32"/>
    </row>
    <row r="2751" spans="1:29" s="33" customFormat="1" ht="18" hidden="1" customHeight="1" x14ac:dyDescent="0.2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18" hidden="1" customHeight="1" x14ac:dyDescent="0.2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6">SUM(B2749:B2752)</f>
        <v>0</v>
      </c>
      <c r="C2753" s="40">
        <f t="shared" si="626"/>
        <v>0</v>
      </c>
      <c r="D2753" s="40">
        <f t="shared" si="626"/>
        <v>0</v>
      </c>
      <c r="E2753" s="40">
        <f t="shared" si="626"/>
        <v>0</v>
      </c>
      <c r="F2753" s="40">
        <f t="shared" si="626"/>
        <v>0</v>
      </c>
      <c r="G2753" s="40">
        <f t="shared" si="626"/>
        <v>0</v>
      </c>
      <c r="H2753" s="40">
        <f t="shared" si="626"/>
        <v>0</v>
      </c>
      <c r="I2753" s="40">
        <f t="shared" si="626"/>
        <v>0</v>
      </c>
      <c r="J2753" s="40">
        <f t="shared" si="626"/>
        <v>0</v>
      </c>
      <c r="K2753" s="40">
        <f t="shared" si="626"/>
        <v>0</v>
      </c>
      <c r="L2753" s="40">
        <f t="shared" si="626"/>
        <v>0</v>
      </c>
      <c r="M2753" s="40">
        <f t="shared" si="626"/>
        <v>0</v>
      </c>
      <c r="N2753" s="40">
        <f t="shared" si="626"/>
        <v>0</v>
      </c>
      <c r="O2753" s="40">
        <f t="shared" si="626"/>
        <v>0</v>
      </c>
      <c r="P2753" s="40">
        <f t="shared" si="626"/>
        <v>0</v>
      </c>
      <c r="Q2753" s="40">
        <f t="shared" si="626"/>
        <v>0</v>
      </c>
      <c r="R2753" s="40">
        <f t="shared" si="626"/>
        <v>0</v>
      </c>
      <c r="S2753" s="40">
        <f t="shared" si="626"/>
        <v>0</v>
      </c>
      <c r="T2753" s="40">
        <f t="shared" si="626"/>
        <v>0</v>
      </c>
      <c r="U2753" s="40">
        <f t="shared" si="626"/>
        <v>0</v>
      </c>
      <c r="V2753" s="40">
        <f t="shared" si="626"/>
        <v>0</v>
      </c>
      <c r="W2753" s="40">
        <f t="shared" si="626"/>
        <v>0</v>
      </c>
      <c r="X2753" s="40">
        <f t="shared" si="626"/>
        <v>0</v>
      </c>
      <c r="Y2753" s="40">
        <f t="shared" si="626"/>
        <v>0</v>
      </c>
      <c r="Z2753" s="40">
        <f t="shared" si="626"/>
        <v>0</v>
      </c>
      <c r="AA2753" s="40">
        <f t="shared" si="626"/>
        <v>0</v>
      </c>
      <c r="AB2753" s="41" t="e">
        <f t="shared" si="625"/>
        <v>#DIV/0!</v>
      </c>
      <c r="AC2753" s="32"/>
    </row>
    <row r="2754" spans="1:29" s="33" customFormat="1" ht="18" hidden="1" customHeight="1" x14ac:dyDescent="0.25">
      <c r="A2754" s="42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18" hidden="1" customHeight="1" x14ac:dyDescent="0.25">
      <c r="A2755" s="39" t="s">
        <v>40</v>
      </c>
      <c r="B2755" s="40">
        <f t="shared" ref="B2755:AA2755" si="627">B2754+B2753</f>
        <v>0</v>
      </c>
      <c r="C2755" s="40">
        <f t="shared" si="627"/>
        <v>0</v>
      </c>
      <c r="D2755" s="40">
        <f t="shared" si="627"/>
        <v>0</v>
      </c>
      <c r="E2755" s="40">
        <f t="shared" si="627"/>
        <v>0</v>
      </c>
      <c r="F2755" s="40">
        <f t="shared" si="627"/>
        <v>0</v>
      </c>
      <c r="G2755" s="40">
        <f t="shared" si="627"/>
        <v>0</v>
      </c>
      <c r="H2755" s="40">
        <f t="shared" si="627"/>
        <v>0</v>
      </c>
      <c r="I2755" s="40">
        <f t="shared" si="627"/>
        <v>0</v>
      </c>
      <c r="J2755" s="40">
        <f t="shared" si="627"/>
        <v>0</v>
      </c>
      <c r="K2755" s="40">
        <f t="shared" si="627"/>
        <v>0</v>
      </c>
      <c r="L2755" s="40">
        <f t="shared" si="627"/>
        <v>0</v>
      </c>
      <c r="M2755" s="40">
        <f t="shared" si="627"/>
        <v>0</v>
      </c>
      <c r="N2755" s="40">
        <f t="shared" si="627"/>
        <v>0</v>
      </c>
      <c r="O2755" s="40">
        <f t="shared" si="627"/>
        <v>0</v>
      </c>
      <c r="P2755" s="40">
        <f t="shared" si="627"/>
        <v>0</v>
      </c>
      <c r="Q2755" s="40">
        <f t="shared" si="627"/>
        <v>0</v>
      </c>
      <c r="R2755" s="40">
        <f t="shared" si="627"/>
        <v>0</v>
      </c>
      <c r="S2755" s="40">
        <f t="shared" si="627"/>
        <v>0</v>
      </c>
      <c r="T2755" s="40">
        <f t="shared" si="627"/>
        <v>0</v>
      </c>
      <c r="U2755" s="40">
        <f t="shared" si="627"/>
        <v>0</v>
      </c>
      <c r="V2755" s="40">
        <f t="shared" si="627"/>
        <v>0</v>
      </c>
      <c r="W2755" s="40">
        <f t="shared" si="627"/>
        <v>0</v>
      </c>
      <c r="X2755" s="40">
        <f t="shared" si="627"/>
        <v>0</v>
      </c>
      <c r="Y2755" s="40">
        <f t="shared" si="627"/>
        <v>0</v>
      </c>
      <c r="Z2755" s="40">
        <f t="shared" si="627"/>
        <v>0</v>
      </c>
      <c r="AA2755" s="40">
        <f t="shared" si="627"/>
        <v>0</v>
      </c>
      <c r="AB2755" s="41" t="e">
        <f t="shared" si="625"/>
        <v>#DIV/0!</v>
      </c>
      <c r="AC2755" s="43"/>
    </row>
    <row r="2756" spans="1:29" s="33" customFormat="1" ht="14.9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4.95" customHeight="1" x14ac:dyDescent="0.25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20.05" customHeight="1" x14ac:dyDescent="0.25">
      <c r="A2758" s="47" t="s">
        <v>163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399999999999999" customHeight="1" x14ac:dyDescent="0.2">
      <c r="A2759" s="36" t="s">
        <v>34</v>
      </c>
      <c r="B2759" s="31">
        <f t="shared" ref="B2759:Y2762" si="628">B2769+B2779+B2789+B2799+B2809+B2819+B2829+B2839+B2849+B2859+B2869+B2879+B2889+B2899+B2909</f>
        <v>0</v>
      </c>
      <c r="C2759" s="31">
        <f t="shared" si="628"/>
        <v>0</v>
      </c>
      <c r="D2759" s="31">
        <f t="shared" si="628"/>
        <v>0</v>
      </c>
      <c r="E2759" s="31">
        <f t="shared" si="628"/>
        <v>0</v>
      </c>
      <c r="F2759" s="31">
        <f t="shared" si="628"/>
        <v>0</v>
      </c>
      <c r="G2759" s="31">
        <f t="shared" si="628"/>
        <v>0</v>
      </c>
      <c r="H2759" s="31">
        <f t="shared" si="628"/>
        <v>0</v>
      </c>
      <c r="I2759" s="31">
        <f t="shared" si="628"/>
        <v>0</v>
      </c>
      <c r="J2759" s="31">
        <f t="shared" si="628"/>
        <v>0</v>
      </c>
      <c r="K2759" s="31">
        <f t="shared" si="628"/>
        <v>0</v>
      </c>
      <c r="L2759" s="31">
        <f t="shared" si="628"/>
        <v>0</v>
      </c>
      <c r="M2759" s="31">
        <f t="shared" si="628"/>
        <v>0</v>
      </c>
      <c r="N2759" s="31">
        <f t="shared" si="628"/>
        <v>0</v>
      </c>
      <c r="O2759" s="31">
        <f t="shared" si="628"/>
        <v>0</v>
      </c>
      <c r="P2759" s="31">
        <f t="shared" si="628"/>
        <v>0</v>
      </c>
      <c r="Q2759" s="31">
        <f t="shared" si="628"/>
        <v>0</v>
      </c>
      <c r="R2759" s="31">
        <f t="shared" si="628"/>
        <v>0</v>
      </c>
      <c r="S2759" s="31">
        <f t="shared" si="628"/>
        <v>0</v>
      </c>
      <c r="T2759" s="31">
        <f t="shared" si="628"/>
        <v>0</v>
      </c>
      <c r="U2759" s="31">
        <f t="shared" si="628"/>
        <v>0</v>
      </c>
      <c r="V2759" s="31">
        <f t="shared" si="628"/>
        <v>0</v>
      </c>
      <c r="W2759" s="31">
        <f t="shared" si="628"/>
        <v>0</v>
      </c>
      <c r="X2759" s="31">
        <f t="shared" si="628"/>
        <v>0</v>
      </c>
      <c r="Y2759" s="31">
        <f t="shared" si="628"/>
        <v>0</v>
      </c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399999999999999" customHeight="1" x14ac:dyDescent="0.2">
      <c r="A2760" s="36" t="s">
        <v>35</v>
      </c>
      <c r="B2760" s="31">
        <f t="shared" si="628"/>
        <v>1051359368.6799984</v>
      </c>
      <c r="C2760" s="31">
        <f t="shared" si="628"/>
        <v>0</v>
      </c>
      <c r="D2760" s="31">
        <f t="shared" si="628"/>
        <v>1051359368.6799983</v>
      </c>
      <c r="E2760" s="31">
        <f t="shared" si="628"/>
        <v>222643286.09999999</v>
      </c>
      <c r="F2760" s="31">
        <f t="shared" si="628"/>
        <v>212165165.81999996</v>
      </c>
      <c r="G2760" s="31">
        <f t="shared" si="628"/>
        <v>0</v>
      </c>
      <c r="H2760" s="31">
        <f t="shared" si="628"/>
        <v>0</v>
      </c>
      <c r="I2760" s="31">
        <f t="shared" si="628"/>
        <v>18696510.829999998</v>
      </c>
      <c r="J2760" s="31">
        <f t="shared" si="628"/>
        <v>68053916.120000005</v>
      </c>
      <c r="K2760" s="31">
        <f t="shared" si="628"/>
        <v>0</v>
      </c>
      <c r="L2760" s="31">
        <f t="shared" si="628"/>
        <v>0</v>
      </c>
      <c r="M2760" s="31">
        <f t="shared" si="628"/>
        <v>86750426.950000018</v>
      </c>
      <c r="N2760" s="31">
        <f t="shared" si="628"/>
        <v>0</v>
      </c>
      <c r="O2760" s="31">
        <f t="shared" si="628"/>
        <v>167468982</v>
      </c>
      <c r="P2760" s="31">
        <f t="shared" si="628"/>
        <v>36477793.270000003</v>
      </c>
      <c r="Q2760" s="31">
        <f t="shared" si="628"/>
        <v>143405830.66</v>
      </c>
      <c r="R2760" s="31">
        <f t="shared" si="628"/>
        <v>705419.04</v>
      </c>
      <c r="S2760" s="31">
        <f t="shared" si="628"/>
        <v>0</v>
      </c>
      <c r="T2760" s="31">
        <f t="shared" si="628"/>
        <v>0</v>
      </c>
      <c r="U2760" s="31">
        <f t="shared" si="628"/>
        <v>0</v>
      </c>
      <c r="V2760" s="31">
        <f t="shared" si="628"/>
        <v>0</v>
      </c>
      <c r="W2760" s="31">
        <f t="shared" si="628"/>
        <v>0</v>
      </c>
      <c r="X2760" s="31">
        <f t="shared" si="628"/>
        <v>0</v>
      </c>
      <c r="Y2760" s="31">
        <f t="shared" si="628"/>
        <v>0</v>
      </c>
      <c r="Z2760" s="31">
        <f>SUM(M2760:Y2760)</f>
        <v>434808451.92000002</v>
      </c>
      <c r="AA2760" s="31">
        <f>D2760-Z2760</f>
        <v>616550916.75999832</v>
      </c>
      <c r="AB2760" s="38">
        <f>Z2760/D2760</f>
        <v>0.41356786734673828</v>
      </c>
      <c r="AC2760" s="32"/>
    </row>
    <row r="2761" spans="1:29" s="33" customFormat="1" ht="20.399999999999999" customHeight="1" x14ac:dyDescent="0.2">
      <c r="A2761" s="36" t="s">
        <v>36</v>
      </c>
      <c r="B2761" s="31">
        <f t="shared" si="628"/>
        <v>0</v>
      </c>
      <c r="C2761" s="31">
        <f t="shared" si="628"/>
        <v>0</v>
      </c>
      <c r="D2761" s="31">
        <f t="shared" si="628"/>
        <v>0</v>
      </c>
      <c r="E2761" s="31">
        <f t="shared" si="628"/>
        <v>0</v>
      </c>
      <c r="F2761" s="31">
        <f t="shared" si="628"/>
        <v>0</v>
      </c>
      <c r="G2761" s="31">
        <f t="shared" si="628"/>
        <v>0</v>
      </c>
      <c r="H2761" s="31">
        <f t="shared" si="628"/>
        <v>0</v>
      </c>
      <c r="I2761" s="31">
        <f t="shared" si="628"/>
        <v>0</v>
      </c>
      <c r="J2761" s="31">
        <f t="shared" si="628"/>
        <v>0</v>
      </c>
      <c r="K2761" s="31">
        <f t="shared" si="628"/>
        <v>0</v>
      </c>
      <c r="L2761" s="31">
        <f t="shared" si="628"/>
        <v>0</v>
      </c>
      <c r="M2761" s="31">
        <f t="shared" si="628"/>
        <v>0</v>
      </c>
      <c r="N2761" s="31">
        <f t="shared" si="628"/>
        <v>0</v>
      </c>
      <c r="O2761" s="31">
        <f t="shared" si="628"/>
        <v>0</v>
      </c>
      <c r="P2761" s="31">
        <f t="shared" si="628"/>
        <v>0</v>
      </c>
      <c r="Q2761" s="31">
        <f t="shared" si="628"/>
        <v>0</v>
      </c>
      <c r="R2761" s="31">
        <f t="shared" si="628"/>
        <v>0</v>
      </c>
      <c r="S2761" s="31">
        <f t="shared" si="628"/>
        <v>0</v>
      </c>
      <c r="T2761" s="31">
        <f t="shared" si="628"/>
        <v>0</v>
      </c>
      <c r="U2761" s="31">
        <f t="shared" si="628"/>
        <v>0</v>
      </c>
      <c r="V2761" s="31">
        <f t="shared" si="628"/>
        <v>0</v>
      </c>
      <c r="W2761" s="31">
        <f t="shared" si="628"/>
        <v>0</v>
      </c>
      <c r="X2761" s="31">
        <f t="shared" si="628"/>
        <v>0</v>
      </c>
      <c r="Y2761" s="31">
        <f t="shared" si="628"/>
        <v>0</v>
      </c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399999999999999" customHeight="1" x14ac:dyDescent="0.2">
      <c r="A2762" s="36" t="s">
        <v>37</v>
      </c>
      <c r="B2762" s="31">
        <f t="shared" si="628"/>
        <v>0</v>
      </c>
      <c r="C2762" s="31">
        <f t="shared" si="628"/>
        <v>0</v>
      </c>
      <c r="D2762" s="31">
        <f t="shared" si="628"/>
        <v>0</v>
      </c>
      <c r="E2762" s="31">
        <f t="shared" si="628"/>
        <v>0</v>
      </c>
      <c r="F2762" s="31">
        <f t="shared" si="628"/>
        <v>0</v>
      </c>
      <c r="G2762" s="31">
        <f t="shared" si="628"/>
        <v>0</v>
      </c>
      <c r="H2762" s="31">
        <f t="shared" si="628"/>
        <v>0</v>
      </c>
      <c r="I2762" s="31">
        <f t="shared" si="628"/>
        <v>0</v>
      </c>
      <c r="J2762" s="31">
        <f t="shared" si="628"/>
        <v>0</v>
      </c>
      <c r="K2762" s="31">
        <f t="shared" si="628"/>
        <v>0</v>
      </c>
      <c r="L2762" s="31">
        <f t="shared" si="628"/>
        <v>0</v>
      </c>
      <c r="M2762" s="31">
        <f t="shared" si="628"/>
        <v>0</v>
      </c>
      <c r="N2762" s="31">
        <f t="shared" si="628"/>
        <v>0</v>
      </c>
      <c r="O2762" s="31">
        <f t="shared" si="628"/>
        <v>0</v>
      </c>
      <c r="P2762" s="31">
        <f t="shared" si="628"/>
        <v>0</v>
      </c>
      <c r="Q2762" s="31">
        <f t="shared" si="628"/>
        <v>0</v>
      </c>
      <c r="R2762" s="31">
        <f t="shared" si="628"/>
        <v>0</v>
      </c>
      <c r="S2762" s="31">
        <f t="shared" si="628"/>
        <v>0</v>
      </c>
      <c r="T2762" s="31">
        <f t="shared" si="628"/>
        <v>0</v>
      </c>
      <c r="U2762" s="31">
        <f t="shared" si="628"/>
        <v>0</v>
      </c>
      <c r="V2762" s="31">
        <f t="shared" si="628"/>
        <v>0</v>
      </c>
      <c r="W2762" s="31">
        <f t="shared" si="628"/>
        <v>0</v>
      </c>
      <c r="X2762" s="31">
        <f t="shared" si="628"/>
        <v>0</v>
      </c>
      <c r="Y2762" s="31">
        <f t="shared" si="628"/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9">SUM(B2759:B2762)</f>
        <v>1051359368.6799984</v>
      </c>
      <c r="C2763" s="40">
        <f t="shared" si="629"/>
        <v>0</v>
      </c>
      <c r="D2763" s="40">
        <f t="shared" si="629"/>
        <v>1051359368.6799983</v>
      </c>
      <c r="E2763" s="40">
        <f t="shared" si="629"/>
        <v>222643286.09999999</v>
      </c>
      <c r="F2763" s="40">
        <f t="shared" si="629"/>
        <v>212165165.81999996</v>
      </c>
      <c r="G2763" s="40">
        <f t="shared" si="629"/>
        <v>0</v>
      </c>
      <c r="H2763" s="40">
        <f t="shared" si="629"/>
        <v>0</v>
      </c>
      <c r="I2763" s="40">
        <f t="shared" si="629"/>
        <v>18696510.829999998</v>
      </c>
      <c r="J2763" s="40">
        <f t="shared" si="629"/>
        <v>68053916.120000005</v>
      </c>
      <c r="K2763" s="40">
        <f t="shared" si="629"/>
        <v>0</v>
      </c>
      <c r="L2763" s="40">
        <f t="shared" si="629"/>
        <v>0</v>
      </c>
      <c r="M2763" s="40">
        <f t="shared" si="629"/>
        <v>86750426.950000018</v>
      </c>
      <c r="N2763" s="40">
        <f t="shared" si="629"/>
        <v>0</v>
      </c>
      <c r="O2763" s="40">
        <f t="shared" si="629"/>
        <v>167468982</v>
      </c>
      <c r="P2763" s="40">
        <f t="shared" si="629"/>
        <v>36477793.270000003</v>
      </c>
      <c r="Q2763" s="40">
        <f t="shared" si="629"/>
        <v>143405830.66</v>
      </c>
      <c r="R2763" s="40">
        <f t="shared" si="629"/>
        <v>705419.04</v>
      </c>
      <c r="S2763" s="40">
        <f t="shared" si="629"/>
        <v>0</v>
      </c>
      <c r="T2763" s="40">
        <f t="shared" si="629"/>
        <v>0</v>
      </c>
      <c r="U2763" s="40">
        <f t="shared" si="629"/>
        <v>0</v>
      </c>
      <c r="V2763" s="40">
        <f t="shared" si="629"/>
        <v>0</v>
      </c>
      <c r="W2763" s="40">
        <f t="shared" si="629"/>
        <v>0</v>
      </c>
      <c r="X2763" s="40">
        <f t="shared" si="629"/>
        <v>0</v>
      </c>
      <c r="Y2763" s="40">
        <f t="shared" si="629"/>
        <v>0</v>
      </c>
      <c r="Z2763" s="40">
        <f t="shared" si="629"/>
        <v>434808451.92000002</v>
      </c>
      <c r="AA2763" s="40">
        <f t="shared" si="629"/>
        <v>616550916.75999832</v>
      </c>
      <c r="AB2763" s="41">
        <f>Z2763/D2763</f>
        <v>0.41356786734673828</v>
      </c>
      <c r="AC2763" s="32"/>
    </row>
    <row r="2764" spans="1:29" s="33" customFormat="1" ht="18" hidden="1" customHeight="1" x14ac:dyDescent="0.25">
      <c r="A2764" s="42" t="s">
        <v>39</v>
      </c>
      <c r="B2764" s="31">
        <f t="shared" ref="B2764:Y2764" si="630">B2774+B2784+B2794+B2804+B2814+B2824+B2834+B2844+B2854+B2864+B2874+B2884+B2894+B2904+B2914</f>
        <v>0</v>
      </c>
      <c r="C2764" s="31">
        <f t="shared" si="630"/>
        <v>0</v>
      </c>
      <c r="D2764" s="31">
        <f t="shared" si="630"/>
        <v>0</v>
      </c>
      <c r="E2764" s="31">
        <f t="shared" si="630"/>
        <v>0</v>
      </c>
      <c r="F2764" s="31">
        <f t="shared" si="630"/>
        <v>0</v>
      </c>
      <c r="G2764" s="31">
        <f t="shared" si="630"/>
        <v>0</v>
      </c>
      <c r="H2764" s="31">
        <f t="shared" si="630"/>
        <v>0</v>
      </c>
      <c r="I2764" s="31">
        <f t="shared" si="630"/>
        <v>0</v>
      </c>
      <c r="J2764" s="31">
        <f t="shared" si="630"/>
        <v>0</v>
      </c>
      <c r="K2764" s="31">
        <f t="shared" si="630"/>
        <v>0</v>
      </c>
      <c r="L2764" s="31">
        <f t="shared" si="630"/>
        <v>0</v>
      </c>
      <c r="M2764" s="31">
        <f t="shared" si="630"/>
        <v>0</v>
      </c>
      <c r="N2764" s="31">
        <f t="shared" si="630"/>
        <v>0</v>
      </c>
      <c r="O2764" s="31">
        <f t="shared" si="630"/>
        <v>0</v>
      </c>
      <c r="P2764" s="31">
        <f t="shared" si="630"/>
        <v>0</v>
      </c>
      <c r="Q2764" s="31">
        <f t="shared" si="630"/>
        <v>0</v>
      </c>
      <c r="R2764" s="31">
        <f t="shared" si="630"/>
        <v>0</v>
      </c>
      <c r="S2764" s="31">
        <f t="shared" si="630"/>
        <v>0</v>
      </c>
      <c r="T2764" s="31">
        <f t="shared" si="630"/>
        <v>0</v>
      </c>
      <c r="U2764" s="31">
        <f t="shared" si="630"/>
        <v>0</v>
      </c>
      <c r="V2764" s="31">
        <f t="shared" si="630"/>
        <v>0</v>
      </c>
      <c r="W2764" s="31">
        <f t="shared" si="630"/>
        <v>0</v>
      </c>
      <c r="X2764" s="31">
        <f t="shared" si="630"/>
        <v>0</v>
      </c>
      <c r="Y2764" s="31">
        <f t="shared" si="630"/>
        <v>0</v>
      </c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3.45" customHeight="1" x14ac:dyDescent="0.25">
      <c r="A2765" s="39" t="s">
        <v>40</v>
      </c>
      <c r="B2765" s="40">
        <f t="shared" ref="B2765:AA2765" si="631">B2764+B2763</f>
        <v>1051359368.6799984</v>
      </c>
      <c r="C2765" s="40">
        <f t="shared" si="631"/>
        <v>0</v>
      </c>
      <c r="D2765" s="40">
        <f t="shared" si="631"/>
        <v>1051359368.6799983</v>
      </c>
      <c r="E2765" s="40">
        <f t="shared" si="631"/>
        <v>222643286.09999999</v>
      </c>
      <c r="F2765" s="40">
        <f t="shared" si="631"/>
        <v>212165165.81999996</v>
      </c>
      <c r="G2765" s="40">
        <f t="shared" si="631"/>
        <v>0</v>
      </c>
      <c r="H2765" s="40">
        <f t="shared" si="631"/>
        <v>0</v>
      </c>
      <c r="I2765" s="40">
        <f t="shared" si="631"/>
        <v>18696510.829999998</v>
      </c>
      <c r="J2765" s="40">
        <f t="shared" si="631"/>
        <v>68053916.120000005</v>
      </c>
      <c r="K2765" s="40">
        <f t="shared" si="631"/>
        <v>0</v>
      </c>
      <c r="L2765" s="40">
        <f t="shared" si="631"/>
        <v>0</v>
      </c>
      <c r="M2765" s="40">
        <f t="shared" si="631"/>
        <v>86750426.950000018</v>
      </c>
      <c r="N2765" s="40">
        <f t="shared" si="631"/>
        <v>0</v>
      </c>
      <c r="O2765" s="40">
        <f t="shared" si="631"/>
        <v>167468982</v>
      </c>
      <c r="P2765" s="40">
        <f t="shared" si="631"/>
        <v>36477793.270000003</v>
      </c>
      <c r="Q2765" s="40">
        <f t="shared" si="631"/>
        <v>143405830.66</v>
      </c>
      <c r="R2765" s="40">
        <f t="shared" si="631"/>
        <v>705419.04</v>
      </c>
      <c r="S2765" s="40">
        <f t="shared" si="631"/>
        <v>0</v>
      </c>
      <c r="T2765" s="40">
        <f t="shared" si="631"/>
        <v>0</v>
      </c>
      <c r="U2765" s="40">
        <f t="shared" si="631"/>
        <v>0</v>
      </c>
      <c r="V2765" s="40">
        <f t="shared" si="631"/>
        <v>0</v>
      </c>
      <c r="W2765" s="40">
        <f t="shared" si="631"/>
        <v>0</v>
      </c>
      <c r="X2765" s="40">
        <f t="shared" si="631"/>
        <v>0</v>
      </c>
      <c r="Y2765" s="40">
        <f t="shared" si="631"/>
        <v>0</v>
      </c>
      <c r="Z2765" s="40">
        <f t="shared" si="631"/>
        <v>434808451.92000002</v>
      </c>
      <c r="AA2765" s="40">
        <f t="shared" si="631"/>
        <v>616550916.75999832</v>
      </c>
      <c r="AB2765" s="41">
        <f>Z2765/D2765</f>
        <v>0.41356786734673828</v>
      </c>
      <c r="AC2765" s="43"/>
    </row>
    <row r="2766" spans="1:29" s="33" customFormat="1" ht="23.4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4.95" customHeight="1" x14ac:dyDescent="0.25">
      <c r="A2767" s="47" t="s">
        <v>164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4.95" customHeight="1" x14ac:dyDescent="0.25">
      <c r="A2768" s="93" t="s">
        <v>165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0.399999999999999" customHeight="1" x14ac:dyDescent="0.2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0.399999999999999" customHeight="1" x14ac:dyDescent="0.2">
      <c r="A2770" s="36" t="s">
        <v>35</v>
      </c>
      <c r="B2770" s="31">
        <f>[2]consoCURRENT!E57051</f>
        <v>18724.679998397827</v>
      </c>
      <c r="C2770" s="31">
        <f>[2]consoCURRENT!F57051</f>
        <v>0</v>
      </c>
      <c r="D2770" s="31">
        <f>[2]consoCURRENT!G57051</f>
        <v>18724.679998397827</v>
      </c>
      <c r="E2770" s="31">
        <f>[2]consoCURRENT!H57051</f>
        <v>0</v>
      </c>
      <c r="F2770" s="31">
        <f>[2]consoCURRENT!I57051</f>
        <v>0</v>
      </c>
      <c r="G2770" s="31">
        <f>[2]consoCURRENT!J57051</f>
        <v>0</v>
      </c>
      <c r="H2770" s="31">
        <f>[2]consoCURRENT!K57051</f>
        <v>0</v>
      </c>
      <c r="I2770" s="31">
        <f>[2]consoCURRENT!L57051</f>
        <v>0</v>
      </c>
      <c r="J2770" s="31">
        <f>[2]consoCURRENT!M57051</f>
        <v>0</v>
      </c>
      <c r="K2770" s="31">
        <f>[2]consoCURRENT!N57051</f>
        <v>0</v>
      </c>
      <c r="L2770" s="31">
        <f>[2]consoCURRENT!O57051</f>
        <v>0</v>
      </c>
      <c r="M2770" s="31">
        <f>[2]consoCURRENT!P57051</f>
        <v>0</v>
      </c>
      <c r="N2770" s="31">
        <f>[2]consoCURRENT!Q57051</f>
        <v>0</v>
      </c>
      <c r="O2770" s="31">
        <f>[2]consoCURRENT!R57051</f>
        <v>0</v>
      </c>
      <c r="P2770" s="31">
        <f>[2]consoCURRENT!S57051</f>
        <v>0</v>
      </c>
      <c r="Q2770" s="31">
        <f>[2]consoCURRENT!T57051</f>
        <v>0</v>
      </c>
      <c r="R2770" s="31">
        <f>[2]consoCURRENT!U57051</f>
        <v>0</v>
      </c>
      <c r="S2770" s="31">
        <f>[2]consoCURRENT!V57051</f>
        <v>0</v>
      </c>
      <c r="T2770" s="31">
        <f>[2]consoCURRENT!W57051</f>
        <v>0</v>
      </c>
      <c r="U2770" s="31">
        <f>[2]consoCURRENT!X57051</f>
        <v>0</v>
      </c>
      <c r="V2770" s="31">
        <f>[2]consoCURRENT!Y57051</f>
        <v>0</v>
      </c>
      <c r="W2770" s="31">
        <f>[2]consoCURRENT!Z57051</f>
        <v>0</v>
      </c>
      <c r="X2770" s="31">
        <f>[2]consoCURRENT!AA57051</f>
        <v>0</v>
      </c>
      <c r="Y2770" s="31">
        <f>[2]consoCURRENT!AB57051</f>
        <v>0</v>
      </c>
      <c r="Z2770" s="31">
        <f>SUM(M2770:Y2770)</f>
        <v>0</v>
      </c>
      <c r="AA2770" s="31">
        <f>D2770-Z2770</f>
        <v>18724.679998397827</v>
      </c>
      <c r="AB2770" s="38">
        <f>Z2770/D2770</f>
        <v>0</v>
      </c>
      <c r="AC2770" s="32"/>
    </row>
    <row r="2771" spans="1:29" s="33" customFormat="1" ht="20.399999999999999" customHeight="1" x14ac:dyDescent="0.2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0.399999999999999" customHeight="1" x14ac:dyDescent="0.2">
      <c r="A2772" s="36" t="s">
        <v>37</v>
      </c>
      <c r="B2772" s="31">
        <f>[2]consoCURRENT!E57086</f>
        <v>0</v>
      </c>
      <c r="C2772" s="31">
        <f>[2]consoCURRENT!F57086</f>
        <v>0</v>
      </c>
      <c r="D2772" s="31">
        <f>[2]consoCURRENT!G57086</f>
        <v>0</v>
      </c>
      <c r="E2772" s="31">
        <f>[2]consoCURRENT!H57086</f>
        <v>0</v>
      </c>
      <c r="F2772" s="31">
        <f>[2]consoCURRENT!I57086</f>
        <v>0</v>
      </c>
      <c r="G2772" s="31">
        <f>[2]consoCURRENT!J57086</f>
        <v>0</v>
      </c>
      <c r="H2772" s="31">
        <f>[2]consoCURRENT!K57086</f>
        <v>0</v>
      </c>
      <c r="I2772" s="31">
        <f>[2]consoCURRENT!L57086</f>
        <v>0</v>
      </c>
      <c r="J2772" s="31">
        <f>[2]consoCURRENT!M57086</f>
        <v>0</v>
      </c>
      <c r="K2772" s="31">
        <f>[2]consoCURRENT!N57086</f>
        <v>0</v>
      </c>
      <c r="L2772" s="31">
        <f>[2]consoCURRENT!O57086</f>
        <v>0</v>
      </c>
      <c r="M2772" s="31">
        <f>[2]consoCURRENT!P57086</f>
        <v>0</v>
      </c>
      <c r="N2772" s="31">
        <f>[2]consoCURRENT!Q57086</f>
        <v>0</v>
      </c>
      <c r="O2772" s="31">
        <f>[2]consoCURRENT!R57086</f>
        <v>0</v>
      </c>
      <c r="P2772" s="31">
        <f>[2]consoCURRENT!S57086</f>
        <v>0</v>
      </c>
      <c r="Q2772" s="31">
        <f>[2]consoCURRENT!T57086</f>
        <v>0</v>
      </c>
      <c r="R2772" s="31">
        <f>[2]consoCURRENT!U57086</f>
        <v>0</v>
      </c>
      <c r="S2772" s="31">
        <f>[2]consoCURRENT!V57086</f>
        <v>0</v>
      </c>
      <c r="T2772" s="31">
        <f>[2]consoCURRENT!W57086</f>
        <v>0</v>
      </c>
      <c r="U2772" s="31">
        <f>[2]consoCURRENT!X57086</f>
        <v>0</v>
      </c>
      <c r="V2772" s="31">
        <f>[2]consoCURRENT!Y57086</f>
        <v>0</v>
      </c>
      <c r="W2772" s="31">
        <f>[2]consoCURRENT!Z57086</f>
        <v>0</v>
      </c>
      <c r="X2772" s="31">
        <f>[2]consoCURRENT!AA57086</f>
        <v>0</v>
      </c>
      <c r="Y2772" s="31">
        <f>[2]consoCURRENT!AB57086</f>
        <v>0</v>
      </c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39" t="s">
        <v>38</v>
      </c>
      <c r="B2773" s="40">
        <f t="shared" ref="B2773:AA2773" si="632">SUM(B2769:B2772)</f>
        <v>18724.679998397827</v>
      </c>
      <c r="C2773" s="40">
        <f t="shared" si="632"/>
        <v>0</v>
      </c>
      <c r="D2773" s="40">
        <f t="shared" si="632"/>
        <v>18724.679998397827</v>
      </c>
      <c r="E2773" s="40">
        <f t="shared" si="632"/>
        <v>0</v>
      </c>
      <c r="F2773" s="40">
        <f t="shared" si="632"/>
        <v>0</v>
      </c>
      <c r="G2773" s="40">
        <f t="shared" si="632"/>
        <v>0</v>
      </c>
      <c r="H2773" s="40">
        <f t="shared" si="632"/>
        <v>0</v>
      </c>
      <c r="I2773" s="40">
        <f t="shared" si="632"/>
        <v>0</v>
      </c>
      <c r="J2773" s="40">
        <f t="shared" si="632"/>
        <v>0</v>
      </c>
      <c r="K2773" s="40">
        <f t="shared" si="632"/>
        <v>0</v>
      </c>
      <c r="L2773" s="40">
        <f t="shared" si="632"/>
        <v>0</v>
      </c>
      <c r="M2773" s="40">
        <f t="shared" si="632"/>
        <v>0</v>
      </c>
      <c r="N2773" s="40">
        <f t="shared" si="632"/>
        <v>0</v>
      </c>
      <c r="O2773" s="40">
        <f t="shared" si="632"/>
        <v>0</v>
      </c>
      <c r="P2773" s="40">
        <f t="shared" si="632"/>
        <v>0</v>
      </c>
      <c r="Q2773" s="40">
        <f t="shared" si="632"/>
        <v>0</v>
      </c>
      <c r="R2773" s="40">
        <f t="shared" si="632"/>
        <v>0</v>
      </c>
      <c r="S2773" s="40">
        <f t="shared" si="632"/>
        <v>0</v>
      </c>
      <c r="T2773" s="40">
        <f t="shared" si="632"/>
        <v>0</v>
      </c>
      <c r="U2773" s="40">
        <f t="shared" si="632"/>
        <v>0</v>
      </c>
      <c r="V2773" s="40">
        <f t="shared" si="632"/>
        <v>0</v>
      </c>
      <c r="W2773" s="40">
        <f t="shared" si="632"/>
        <v>0</v>
      </c>
      <c r="X2773" s="40">
        <f t="shared" si="632"/>
        <v>0</v>
      </c>
      <c r="Y2773" s="40">
        <f t="shared" si="632"/>
        <v>0</v>
      </c>
      <c r="Z2773" s="40">
        <f t="shared" si="632"/>
        <v>0</v>
      </c>
      <c r="AA2773" s="40">
        <f t="shared" si="632"/>
        <v>18724.679998397827</v>
      </c>
      <c r="AB2773" s="41">
        <f>Z2773/D2773</f>
        <v>0</v>
      </c>
      <c r="AC2773" s="32"/>
    </row>
    <row r="2774" spans="1:29" s="33" customFormat="1" ht="18" hidden="1" customHeight="1" x14ac:dyDescent="0.25">
      <c r="A2774" s="42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4.65" customHeight="1" x14ac:dyDescent="0.25">
      <c r="A2775" s="39" t="s">
        <v>40</v>
      </c>
      <c r="B2775" s="40">
        <f t="shared" ref="B2775:AA2775" si="633">B2774+B2773</f>
        <v>18724.679998397827</v>
      </c>
      <c r="C2775" s="40">
        <f t="shared" si="633"/>
        <v>0</v>
      </c>
      <c r="D2775" s="40">
        <f t="shared" si="633"/>
        <v>18724.679998397827</v>
      </c>
      <c r="E2775" s="40">
        <f t="shared" si="633"/>
        <v>0</v>
      </c>
      <c r="F2775" s="40">
        <f t="shared" si="633"/>
        <v>0</v>
      </c>
      <c r="G2775" s="40">
        <f t="shared" si="633"/>
        <v>0</v>
      </c>
      <c r="H2775" s="40">
        <f t="shared" si="633"/>
        <v>0</v>
      </c>
      <c r="I2775" s="40">
        <f t="shared" si="633"/>
        <v>0</v>
      </c>
      <c r="J2775" s="40">
        <f t="shared" si="633"/>
        <v>0</v>
      </c>
      <c r="K2775" s="40">
        <f t="shared" si="633"/>
        <v>0</v>
      </c>
      <c r="L2775" s="40">
        <f t="shared" si="633"/>
        <v>0</v>
      </c>
      <c r="M2775" s="40">
        <f t="shared" si="633"/>
        <v>0</v>
      </c>
      <c r="N2775" s="40">
        <f t="shared" si="633"/>
        <v>0</v>
      </c>
      <c r="O2775" s="40">
        <f t="shared" si="633"/>
        <v>0</v>
      </c>
      <c r="P2775" s="40">
        <f t="shared" si="633"/>
        <v>0</v>
      </c>
      <c r="Q2775" s="40">
        <f t="shared" si="633"/>
        <v>0</v>
      </c>
      <c r="R2775" s="40">
        <f t="shared" si="633"/>
        <v>0</v>
      </c>
      <c r="S2775" s="40">
        <f t="shared" si="633"/>
        <v>0</v>
      </c>
      <c r="T2775" s="40">
        <f t="shared" si="633"/>
        <v>0</v>
      </c>
      <c r="U2775" s="40">
        <f t="shared" si="633"/>
        <v>0</v>
      </c>
      <c r="V2775" s="40">
        <f t="shared" si="633"/>
        <v>0</v>
      </c>
      <c r="W2775" s="40">
        <f t="shared" si="633"/>
        <v>0</v>
      </c>
      <c r="X2775" s="40">
        <f t="shared" si="633"/>
        <v>0</v>
      </c>
      <c r="Y2775" s="40">
        <f t="shared" si="633"/>
        <v>0</v>
      </c>
      <c r="Z2775" s="40">
        <f t="shared" si="633"/>
        <v>0</v>
      </c>
      <c r="AA2775" s="40">
        <f t="shared" si="633"/>
        <v>18724.679998397827</v>
      </c>
      <c r="AB2775" s="41">
        <f>Z2775/D2775</f>
        <v>0</v>
      </c>
      <c r="AC2775" s="43"/>
    </row>
    <row r="2776" spans="1:29" s="33" customFormat="1" ht="28.4" customHeight="1" x14ac:dyDescent="0.25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14.95" customHeight="1" x14ac:dyDescent="0.25">
      <c r="A2777" s="47" t="s">
        <v>166</v>
      </c>
      <c r="B2777" s="94"/>
      <c r="C2777" s="94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4.95" customHeight="1" x14ac:dyDescent="0.25">
      <c r="A2778" s="95" t="s">
        <v>167</v>
      </c>
      <c r="B2778" s="94"/>
      <c r="C2778" s="94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2.75" customHeight="1" x14ac:dyDescent="0.2">
      <c r="A2779" s="9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2.75" customHeight="1" x14ac:dyDescent="0.2">
      <c r="A2780" s="96" t="s">
        <v>35</v>
      </c>
      <c r="B2780" s="31">
        <f>[2]consoCURRENT!E57264</f>
        <v>1051340644</v>
      </c>
      <c r="C2780" s="31">
        <f>[2]consoCURRENT!F57264</f>
        <v>0</v>
      </c>
      <c r="D2780" s="31">
        <f>[2]consoCURRENT!G57264</f>
        <v>1051340643.9999999</v>
      </c>
      <c r="E2780" s="31">
        <f>[2]consoCURRENT!H57264</f>
        <v>222643286.09999999</v>
      </c>
      <c r="F2780" s="31">
        <f>[2]consoCURRENT!I57264</f>
        <v>212165165.81999996</v>
      </c>
      <c r="G2780" s="31">
        <f>[2]consoCURRENT!J57264</f>
        <v>0</v>
      </c>
      <c r="H2780" s="31">
        <f>[2]consoCURRENT!K57264</f>
        <v>0</v>
      </c>
      <c r="I2780" s="31">
        <f>[2]consoCURRENT!L57264</f>
        <v>18696510.829999998</v>
      </c>
      <c r="J2780" s="31">
        <f>[2]consoCURRENT!M57264</f>
        <v>68053916.120000005</v>
      </c>
      <c r="K2780" s="31">
        <f>[2]consoCURRENT!N57264</f>
        <v>0</v>
      </c>
      <c r="L2780" s="31">
        <f>[2]consoCURRENT!O57264</f>
        <v>0</v>
      </c>
      <c r="M2780" s="31">
        <f>[2]consoCURRENT!P57264</f>
        <v>86750426.950000018</v>
      </c>
      <c r="N2780" s="31">
        <f>[2]consoCURRENT!Q57264</f>
        <v>0</v>
      </c>
      <c r="O2780" s="31">
        <f>[2]consoCURRENT!R57264</f>
        <v>167468982</v>
      </c>
      <c r="P2780" s="31">
        <f>[2]consoCURRENT!S57264</f>
        <v>36477793.270000003</v>
      </c>
      <c r="Q2780" s="31">
        <f>[2]consoCURRENT!T57264</f>
        <v>143405830.66</v>
      </c>
      <c r="R2780" s="31">
        <f>[2]consoCURRENT!U57264</f>
        <v>705419.04</v>
      </c>
      <c r="S2780" s="31">
        <f>[2]consoCURRENT!V57264</f>
        <v>0</v>
      </c>
      <c r="T2780" s="31">
        <f>[2]consoCURRENT!W57264</f>
        <v>0</v>
      </c>
      <c r="U2780" s="31">
        <f>[2]consoCURRENT!X57264</f>
        <v>0</v>
      </c>
      <c r="V2780" s="31">
        <f>[2]consoCURRENT!Y57264</f>
        <v>0</v>
      </c>
      <c r="W2780" s="31">
        <f>[2]consoCURRENT!Z57264</f>
        <v>0</v>
      </c>
      <c r="X2780" s="31">
        <f>[2]consoCURRENT!AA57264</f>
        <v>0</v>
      </c>
      <c r="Y2780" s="31">
        <f>[2]consoCURRENT!AB57264</f>
        <v>0</v>
      </c>
      <c r="Z2780" s="31">
        <f>SUM(M2780:Y2780)</f>
        <v>434808451.92000002</v>
      </c>
      <c r="AA2780" s="31">
        <f>D2780-Z2780</f>
        <v>616532192.07999992</v>
      </c>
      <c r="AB2780" s="38">
        <f>Z2780/D2780</f>
        <v>0.41357523310969807</v>
      </c>
      <c r="AC2780" s="32"/>
    </row>
    <row r="2781" spans="1:29" s="33" customFormat="1" ht="22.75" customHeight="1" x14ac:dyDescent="0.2">
      <c r="A2781" s="9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1.75" customHeight="1" x14ac:dyDescent="0.2">
      <c r="A2782" s="9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97" t="s">
        <v>38</v>
      </c>
      <c r="B2783" s="40">
        <f t="shared" ref="B2783:AA2783" si="634">SUM(B2779:B2782)</f>
        <v>1051340644</v>
      </c>
      <c r="C2783" s="40">
        <f t="shared" si="634"/>
        <v>0</v>
      </c>
      <c r="D2783" s="40">
        <f t="shared" si="634"/>
        <v>1051340643.9999999</v>
      </c>
      <c r="E2783" s="40">
        <f t="shared" si="634"/>
        <v>222643286.09999999</v>
      </c>
      <c r="F2783" s="40">
        <f t="shared" si="634"/>
        <v>212165165.81999996</v>
      </c>
      <c r="G2783" s="40">
        <f t="shared" si="634"/>
        <v>0</v>
      </c>
      <c r="H2783" s="40">
        <f t="shared" si="634"/>
        <v>0</v>
      </c>
      <c r="I2783" s="40">
        <f t="shared" si="634"/>
        <v>18696510.829999998</v>
      </c>
      <c r="J2783" s="40">
        <f t="shared" si="634"/>
        <v>68053916.120000005</v>
      </c>
      <c r="K2783" s="40">
        <f t="shared" si="634"/>
        <v>0</v>
      </c>
      <c r="L2783" s="40">
        <f t="shared" si="634"/>
        <v>0</v>
      </c>
      <c r="M2783" s="40">
        <f t="shared" si="634"/>
        <v>86750426.950000018</v>
      </c>
      <c r="N2783" s="40">
        <f t="shared" si="634"/>
        <v>0</v>
      </c>
      <c r="O2783" s="40">
        <f t="shared" si="634"/>
        <v>167468982</v>
      </c>
      <c r="P2783" s="40">
        <f t="shared" si="634"/>
        <v>36477793.270000003</v>
      </c>
      <c r="Q2783" s="40">
        <f t="shared" si="634"/>
        <v>143405830.66</v>
      </c>
      <c r="R2783" s="40">
        <f t="shared" si="634"/>
        <v>705419.04</v>
      </c>
      <c r="S2783" s="40">
        <f t="shared" si="634"/>
        <v>0</v>
      </c>
      <c r="T2783" s="40">
        <f t="shared" si="634"/>
        <v>0</v>
      </c>
      <c r="U2783" s="40">
        <f t="shared" si="634"/>
        <v>0</v>
      </c>
      <c r="V2783" s="40">
        <f t="shared" si="634"/>
        <v>0</v>
      </c>
      <c r="W2783" s="40">
        <f t="shared" si="634"/>
        <v>0</v>
      </c>
      <c r="X2783" s="40">
        <f t="shared" si="634"/>
        <v>0</v>
      </c>
      <c r="Y2783" s="40">
        <f t="shared" si="634"/>
        <v>0</v>
      </c>
      <c r="Z2783" s="40">
        <f t="shared" si="634"/>
        <v>434808451.92000002</v>
      </c>
      <c r="AA2783" s="40">
        <f t="shared" si="634"/>
        <v>616532192.07999992</v>
      </c>
      <c r="AB2783" s="41">
        <f>Z2783/D2783</f>
        <v>0.41357523310969807</v>
      </c>
      <c r="AC2783" s="32"/>
    </row>
    <row r="2784" spans="1:29" s="33" customFormat="1" ht="18" hidden="1" customHeight="1" x14ac:dyDescent="0.25">
      <c r="A2784" s="98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6.15" customHeight="1" x14ac:dyDescent="0.25">
      <c r="A2785" s="97" t="s">
        <v>40</v>
      </c>
      <c r="B2785" s="40">
        <f t="shared" ref="B2785:AA2785" si="635">B2784+B2783</f>
        <v>1051340644</v>
      </c>
      <c r="C2785" s="40">
        <f t="shared" si="635"/>
        <v>0</v>
      </c>
      <c r="D2785" s="40">
        <f t="shared" si="635"/>
        <v>1051340643.9999999</v>
      </c>
      <c r="E2785" s="40">
        <f t="shared" si="635"/>
        <v>222643286.09999999</v>
      </c>
      <c r="F2785" s="40">
        <f t="shared" si="635"/>
        <v>212165165.81999996</v>
      </c>
      <c r="G2785" s="40">
        <f t="shared" si="635"/>
        <v>0</v>
      </c>
      <c r="H2785" s="40">
        <f t="shared" si="635"/>
        <v>0</v>
      </c>
      <c r="I2785" s="40">
        <f t="shared" si="635"/>
        <v>18696510.829999998</v>
      </c>
      <c r="J2785" s="40">
        <f t="shared" si="635"/>
        <v>68053916.120000005</v>
      </c>
      <c r="K2785" s="40">
        <f t="shared" si="635"/>
        <v>0</v>
      </c>
      <c r="L2785" s="40">
        <f t="shared" si="635"/>
        <v>0</v>
      </c>
      <c r="M2785" s="40">
        <f t="shared" si="635"/>
        <v>86750426.950000018</v>
      </c>
      <c r="N2785" s="40">
        <f t="shared" si="635"/>
        <v>0</v>
      </c>
      <c r="O2785" s="40">
        <f t="shared" si="635"/>
        <v>167468982</v>
      </c>
      <c r="P2785" s="40">
        <f t="shared" si="635"/>
        <v>36477793.270000003</v>
      </c>
      <c r="Q2785" s="40">
        <f t="shared" si="635"/>
        <v>143405830.66</v>
      </c>
      <c r="R2785" s="40">
        <f t="shared" si="635"/>
        <v>705419.04</v>
      </c>
      <c r="S2785" s="40">
        <f t="shared" si="635"/>
        <v>0</v>
      </c>
      <c r="T2785" s="40">
        <f t="shared" si="635"/>
        <v>0</v>
      </c>
      <c r="U2785" s="40">
        <f t="shared" si="635"/>
        <v>0</v>
      </c>
      <c r="V2785" s="40">
        <f t="shared" si="635"/>
        <v>0</v>
      </c>
      <c r="W2785" s="40">
        <f t="shared" si="635"/>
        <v>0</v>
      </c>
      <c r="X2785" s="40">
        <f t="shared" si="635"/>
        <v>0</v>
      </c>
      <c r="Y2785" s="40">
        <f t="shared" si="635"/>
        <v>0</v>
      </c>
      <c r="Z2785" s="40">
        <f t="shared" si="635"/>
        <v>434808451.92000002</v>
      </c>
      <c r="AA2785" s="40">
        <f t="shared" si="635"/>
        <v>616532192.07999992</v>
      </c>
      <c r="AB2785" s="41">
        <f>Z2785/D2785</f>
        <v>0.41357523310969807</v>
      </c>
      <c r="AC2785" s="43"/>
    </row>
    <row r="2786" spans="1:29" s="33" customFormat="1" ht="18.7" hidden="1" customHeight="1" x14ac:dyDescent="0.25">
      <c r="A2786" s="99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61.5" hidden="1" customHeight="1" x14ac:dyDescent="0.25">
      <c r="A2787" s="95" t="s">
        <v>168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9.7" hidden="1" customHeight="1" x14ac:dyDescent="0.25">
      <c r="A2788" s="95" t="s">
        <v>169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20.399999999999999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/>
      <c r="AC2789" s="32"/>
    </row>
    <row r="2790" spans="1:29" s="33" customFormat="1" ht="23.1" hidden="1" customHeight="1" x14ac:dyDescent="0.2">
      <c r="A2790" s="36" t="s">
        <v>35</v>
      </c>
      <c r="B2790" s="31">
        <f>[2]consoCURRENT!E57477</f>
        <v>0</v>
      </c>
      <c r="C2790" s="31">
        <f>[2]consoCURRENT!F57477</f>
        <v>0</v>
      </c>
      <c r="D2790" s="31">
        <f>[2]consoCURRENT!G57477</f>
        <v>0</v>
      </c>
      <c r="E2790" s="31">
        <f>[2]consoCURRENT!H57477</f>
        <v>0</v>
      </c>
      <c r="F2790" s="31">
        <f>[2]consoCURRENT!I57477</f>
        <v>0</v>
      </c>
      <c r="G2790" s="31">
        <f>[2]consoCURRENT!J57477</f>
        <v>0</v>
      </c>
      <c r="H2790" s="31">
        <f>[2]consoCURRENT!K57477</f>
        <v>0</v>
      </c>
      <c r="I2790" s="31">
        <f>[2]consoCURRENT!L57477</f>
        <v>0</v>
      </c>
      <c r="J2790" s="31">
        <f>[2]consoCURRENT!M57477</f>
        <v>0</v>
      </c>
      <c r="K2790" s="31">
        <f>[2]consoCURRENT!N57477</f>
        <v>0</v>
      </c>
      <c r="L2790" s="31">
        <f>[2]consoCURRENT!O57477</f>
        <v>0</v>
      </c>
      <c r="M2790" s="31">
        <f>[2]consoCURRENT!P57477</f>
        <v>0</v>
      </c>
      <c r="N2790" s="31">
        <f>[2]consoCURRENT!Q57477</f>
        <v>0</v>
      </c>
      <c r="O2790" s="31">
        <f>[2]consoCURRENT!R57477</f>
        <v>0</v>
      </c>
      <c r="P2790" s="31">
        <f>[2]consoCURRENT!S57477</f>
        <v>0</v>
      </c>
      <c r="Q2790" s="31">
        <f>[2]consoCURRENT!T57477</f>
        <v>0</v>
      </c>
      <c r="R2790" s="31">
        <f>[2]consoCURRENT!U57477</f>
        <v>0</v>
      </c>
      <c r="S2790" s="31">
        <f>[2]consoCURRENT!V57477</f>
        <v>0</v>
      </c>
      <c r="T2790" s="31">
        <f>[2]consoCURRENT!W57477</f>
        <v>0</v>
      </c>
      <c r="U2790" s="31">
        <f>[2]consoCURRENT!X57477</f>
        <v>0</v>
      </c>
      <c r="V2790" s="31">
        <f>[2]consoCURRENT!Y57477</f>
        <v>0</v>
      </c>
      <c r="W2790" s="31">
        <f>[2]consoCURRENT!Z57477</f>
        <v>0</v>
      </c>
      <c r="X2790" s="31">
        <f>[2]consoCURRENT!AA57477</f>
        <v>0</v>
      </c>
      <c r="Y2790" s="31">
        <f>[2]consoCURRENT!AB57477</f>
        <v>0</v>
      </c>
      <c r="Z2790" s="31">
        <f>SUM(M2790:Y2790)</f>
        <v>0</v>
      </c>
      <c r="AA2790" s="31">
        <f>D2790-Z2790</f>
        <v>0</v>
      </c>
      <c r="AB2790" s="38" t="e">
        <f>Z2790/D2790</f>
        <v>#DIV/0!</v>
      </c>
      <c r="AC2790" s="32"/>
    </row>
    <row r="2791" spans="1:29" s="33" customFormat="1" ht="21.6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/>
      <c r="AC2791" s="32"/>
    </row>
    <row r="2792" spans="1:29" s="33" customFormat="1" ht="25.3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/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6">SUM(B2789:B2792)</f>
        <v>0</v>
      </c>
      <c r="C2793" s="40">
        <f t="shared" si="636"/>
        <v>0</v>
      </c>
      <c r="D2793" s="40">
        <f t="shared" si="636"/>
        <v>0</v>
      </c>
      <c r="E2793" s="40">
        <f t="shared" si="636"/>
        <v>0</v>
      </c>
      <c r="F2793" s="40">
        <f t="shared" si="636"/>
        <v>0</v>
      </c>
      <c r="G2793" s="40">
        <f t="shared" si="636"/>
        <v>0</v>
      </c>
      <c r="H2793" s="40">
        <f t="shared" si="636"/>
        <v>0</v>
      </c>
      <c r="I2793" s="40">
        <f t="shared" si="636"/>
        <v>0</v>
      </c>
      <c r="J2793" s="40">
        <f t="shared" si="636"/>
        <v>0</v>
      </c>
      <c r="K2793" s="40">
        <f t="shared" si="636"/>
        <v>0</v>
      </c>
      <c r="L2793" s="40">
        <f t="shared" si="636"/>
        <v>0</v>
      </c>
      <c r="M2793" s="40">
        <f t="shared" si="636"/>
        <v>0</v>
      </c>
      <c r="N2793" s="40">
        <f t="shared" si="636"/>
        <v>0</v>
      </c>
      <c r="O2793" s="40">
        <f t="shared" si="636"/>
        <v>0</v>
      </c>
      <c r="P2793" s="40">
        <f t="shared" si="636"/>
        <v>0</v>
      </c>
      <c r="Q2793" s="40">
        <f t="shared" si="636"/>
        <v>0</v>
      </c>
      <c r="R2793" s="40">
        <f t="shared" si="636"/>
        <v>0</v>
      </c>
      <c r="S2793" s="40">
        <f t="shared" si="636"/>
        <v>0</v>
      </c>
      <c r="T2793" s="40">
        <f t="shared" si="636"/>
        <v>0</v>
      </c>
      <c r="U2793" s="40">
        <f t="shared" si="636"/>
        <v>0</v>
      </c>
      <c r="V2793" s="40">
        <f t="shared" si="636"/>
        <v>0</v>
      </c>
      <c r="W2793" s="40">
        <f t="shared" si="636"/>
        <v>0</v>
      </c>
      <c r="X2793" s="40">
        <f t="shared" si="636"/>
        <v>0</v>
      </c>
      <c r="Y2793" s="40">
        <f t="shared" si="636"/>
        <v>0</v>
      </c>
      <c r="Z2793" s="40">
        <f t="shared" si="636"/>
        <v>0</v>
      </c>
      <c r="AA2793" s="40">
        <f t="shared" si="636"/>
        <v>0</v>
      </c>
      <c r="AB2793" s="41" t="e">
        <f>Z2793/D2793</f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/>
      <c r="AC2794" s="32"/>
    </row>
    <row r="2795" spans="1:29" s="33" customFormat="1" ht="27.7" hidden="1" customHeight="1" x14ac:dyDescent="0.25">
      <c r="A2795" s="39" t="s">
        <v>40</v>
      </c>
      <c r="B2795" s="40">
        <f t="shared" ref="B2795:AA2795" si="637">B2794+B2793</f>
        <v>0</v>
      </c>
      <c r="C2795" s="40">
        <f t="shared" si="637"/>
        <v>0</v>
      </c>
      <c r="D2795" s="40">
        <f t="shared" si="637"/>
        <v>0</v>
      </c>
      <c r="E2795" s="40">
        <f t="shared" si="637"/>
        <v>0</v>
      </c>
      <c r="F2795" s="40">
        <f t="shared" si="637"/>
        <v>0</v>
      </c>
      <c r="G2795" s="40">
        <f t="shared" si="637"/>
        <v>0</v>
      </c>
      <c r="H2795" s="40">
        <f t="shared" si="637"/>
        <v>0</v>
      </c>
      <c r="I2795" s="40">
        <f t="shared" si="637"/>
        <v>0</v>
      </c>
      <c r="J2795" s="40">
        <f t="shared" si="637"/>
        <v>0</v>
      </c>
      <c r="K2795" s="40">
        <f t="shared" si="637"/>
        <v>0</v>
      </c>
      <c r="L2795" s="40">
        <f t="shared" si="637"/>
        <v>0</v>
      </c>
      <c r="M2795" s="40">
        <f t="shared" si="637"/>
        <v>0</v>
      </c>
      <c r="N2795" s="40">
        <f t="shared" si="637"/>
        <v>0</v>
      </c>
      <c r="O2795" s="40">
        <f t="shared" si="637"/>
        <v>0</v>
      </c>
      <c r="P2795" s="40">
        <f t="shared" si="637"/>
        <v>0</v>
      </c>
      <c r="Q2795" s="40">
        <f t="shared" si="637"/>
        <v>0</v>
      </c>
      <c r="R2795" s="40">
        <f t="shared" si="637"/>
        <v>0</v>
      </c>
      <c r="S2795" s="40">
        <f t="shared" si="637"/>
        <v>0</v>
      </c>
      <c r="T2795" s="40">
        <f t="shared" si="637"/>
        <v>0</v>
      </c>
      <c r="U2795" s="40">
        <f t="shared" si="637"/>
        <v>0</v>
      </c>
      <c r="V2795" s="40">
        <f t="shared" si="637"/>
        <v>0</v>
      </c>
      <c r="W2795" s="40">
        <f t="shared" si="637"/>
        <v>0</v>
      </c>
      <c r="X2795" s="40">
        <f t="shared" si="637"/>
        <v>0</v>
      </c>
      <c r="Y2795" s="40">
        <f t="shared" si="637"/>
        <v>0</v>
      </c>
      <c r="Z2795" s="40">
        <f t="shared" si="637"/>
        <v>0</v>
      </c>
      <c r="AA2795" s="40">
        <f t="shared" si="637"/>
        <v>0</v>
      </c>
      <c r="AB2795" s="41" t="e">
        <f>Z2795/D2795</f>
        <v>#DIV/0!</v>
      </c>
      <c r="AC2795" s="43"/>
    </row>
    <row r="2796" spans="1:29" s="33" customFormat="1" ht="23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46" customFormat="1" ht="14.95" hidden="1" customHeight="1" x14ac:dyDescent="0.25">
      <c r="A2797" s="47" t="s">
        <v>170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4.95" hidden="1" customHeight="1" x14ac:dyDescent="0.25">
      <c r="A2798" s="47" t="s">
        <v>171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8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>
        <f>[2]consoCURRENT!G57690</f>
        <v>0</v>
      </c>
      <c r="E2800" s="31">
        <f>[2]consoCURRENT!H57690</f>
        <v>0</v>
      </c>
      <c r="F2800" s="31">
        <f>[2]consoCURRENT!I57690</f>
        <v>0</v>
      </c>
      <c r="G2800" s="31">
        <f>[2]consoCURRENT!J57690</f>
        <v>0</v>
      </c>
      <c r="H2800" s="31">
        <f>[2]consoCURRENT!K57690</f>
        <v>0</v>
      </c>
      <c r="I2800" s="31">
        <f>[2]consoCURRENT!L57690</f>
        <v>0</v>
      </c>
      <c r="J2800" s="31">
        <f>[2]consoCURRENT!M57690</f>
        <v>0</v>
      </c>
      <c r="K2800" s="31">
        <f>[2]consoCURRENT!N57690</f>
        <v>0</v>
      </c>
      <c r="L2800" s="31">
        <f>[2]consoCURRENT!O57690</f>
        <v>0</v>
      </c>
      <c r="M2800" s="31">
        <f>[2]consoCURRENT!P57690</f>
        <v>0</v>
      </c>
      <c r="N2800" s="31">
        <f>[2]consoCURRENT!Q57690</f>
        <v>0</v>
      </c>
      <c r="O2800" s="31">
        <f>[2]consoCURRENT!R57690</f>
        <v>0</v>
      </c>
      <c r="P2800" s="31">
        <f>[2]consoCURRENT!S57690</f>
        <v>0</v>
      </c>
      <c r="Q2800" s="31">
        <f>[2]consoCURRENT!T57690</f>
        <v>0</v>
      </c>
      <c r="R2800" s="31">
        <f>[2]consoCURRENT!U57690</f>
        <v>0</v>
      </c>
      <c r="S2800" s="31">
        <f>[2]consoCURRENT!V57690</f>
        <v>0</v>
      </c>
      <c r="T2800" s="31">
        <f>[2]consoCURRENT!W57690</f>
        <v>0</v>
      </c>
      <c r="U2800" s="31">
        <f>[2]consoCURRENT!X57690</f>
        <v>0</v>
      </c>
      <c r="V2800" s="31">
        <f>[2]consoCURRENT!Y57690</f>
        <v>0</v>
      </c>
      <c r="W2800" s="31">
        <f>[2]consoCURRENT!Z57690</f>
        <v>0</v>
      </c>
      <c r="X2800" s="31">
        <f>[2]consoCURRENT!AA57690</f>
        <v>0</v>
      </c>
      <c r="Y2800" s="31">
        <f>[2]consoCURRENT!AB57690</f>
        <v>0</v>
      </c>
      <c r="Z2800" s="31">
        <f>SUM(M2800:Y2800)</f>
        <v>0</v>
      </c>
      <c r="AA2800" s="31">
        <f>D2800-Z2800</f>
        <v>0</v>
      </c>
      <c r="AB2800" s="38" t="e">
        <f t="shared" si="638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8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8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9">SUM(B2799:B2802)</f>
        <v>0</v>
      </c>
      <c r="C2803" s="40">
        <f t="shared" si="639"/>
        <v>0</v>
      </c>
      <c r="D2803" s="40">
        <f t="shared" si="639"/>
        <v>0</v>
      </c>
      <c r="E2803" s="40">
        <f t="shared" si="639"/>
        <v>0</v>
      </c>
      <c r="F2803" s="40">
        <f t="shared" si="639"/>
        <v>0</v>
      </c>
      <c r="G2803" s="40">
        <f t="shared" si="639"/>
        <v>0</v>
      </c>
      <c r="H2803" s="40">
        <f t="shared" si="639"/>
        <v>0</v>
      </c>
      <c r="I2803" s="40">
        <f t="shared" si="639"/>
        <v>0</v>
      </c>
      <c r="J2803" s="40">
        <f t="shared" si="639"/>
        <v>0</v>
      </c>
      <c r="K2803" s="40">
        <f t="shared" si="639"/>
        <v>0</v>
      </c>
      <c r="L2803" s="40">
        <f t="shared" si="639"/>
        <v>0</v>
      </c>
      <c r="M2803" s="40">
        <f t="shared" si="639"/>
        <v>0</v>
      </c>
      <c r="N2803" s="40">
        <f t="shared" si="639"/>
        <v>0</v>
      </c>
      <c r="O2803" s="40">
        <f t="shared" si="639"/>
        <v>0</v>
      </c>
      <c r="P2803" s="40">
        <f t="shared" si="639"/>
        <v>0</v>
      </c>
      <c r="Q2803" s="40">
        <f t="shared" si="639"/>
        <v>0</v>
      </c>
      <c r="R2803" s="40">
        <f t="shared" si="639"/>
        <v>0</v>
      </c>
      <c r="S2803" s="40">
        <f t="shared" si="639"/>
        <v>0</v>
      </c>
      <c r="T2803" s="40">
        <f t="shared" si="639"/>
        <v>0</v>
      </c>
      <c r="U2803" s="40">
        <f t="shared" si="639"/>
        <v>0</v>
      </c>
      <c r="V2803" s="40">
        <f t="shared" si="639"/>
        <v>0</v>
      </c>
      <c r="W2803" s="40">
        <f t="shared" si="639"/>
        <v>0</v>
      </c>
      <c r="X2803" s="40">
        <f t="shared" si="639"/>
        <v>0</v>
      </c>
      <c r="Y2803" s="40">
        <f t="shared" si="639"/>
        <v>0</v>
      </c>
      <c r="Z2803" s="40">
        <f t="shared" si="639"/>
        <v>0</v>
      </c>
      <c r="AA2803" s="40">
        <f t="shared" si="639"/>
        <v>0</v>
      </c>
      <c r="AB2803" s="41" t="e">
        <f t="shared" si="638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8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40">B2804+B2803</f>
        <v>0</v>
      </c>
      <c r="C2805" s="40">
        <f t="shared" si="640"/>
        <v>0</v>
      </c>
      <c r="D2805" s="40">
        <f t="shared" si="640"/>
        <v>0</v>
      </c>
      <c r="E2805" s="40">
        <f t="shared" si="640"/>
        <v>0</v>
      </c>
      <c r="F2805" s="40">
        <f t="shared" si="640"/>
        <v>0</v>
      </c>
      <c r="G2805" s="40">
        <f t="shared" si="640"/>
        <v>0</v>
      </c>
      <c r="H2805" s="40">
        <f t="shared" si="640"/>
        <v>0</v>
      </c>
      <c r="I2805" s="40">
        <f t="shared" si="640"/>
        <v>0</v>
      </c>
      <c r="J2805" s="40">
        <f t="shared" si="640"/>
        <v>0</v>
      </c>
      <c r="K2805" s="40">
        <f t="shared" si="640"/>
        <v>0</v>
      </c>
      <c r="L2805" s="40">
        <f t="shared" si="640"/>
        <v>0</v>
      </c>
      <c r="M2805" s="40">
        <f t="shared" si="640"/>
        <v>0</v>
      </c>
      <c r="N2805" s="40">
        <f t="shared" si="640"/>
        <v>0</v>
      </c>
      <c r="O2805" s="40">
        <f t="shared" si="640"/>
        <v>0</v>
      </c>
      <c r="P2805" s="40">
        <f t="shared" si="640"/>
        <v>0</v>
      </c>
      <c r="Q2805" s="40">
        <f t="shared" si="640"/>
        <v>0</v>
      </c>
      <c r="R2805" s="40">
        <f t="shared" si="640"/>
        <v>0</v>
      </c>
      <c r="S2805" s="40">
        <f t="shared" si="640"/>
        <v>0</v>
      </c>
      <c r="T2805" s="40">
        <f t="shared" si="640"/>
        <v>0</v>
      </c>
      <c r="U2805" s="40">
        <f t="shared" si="640"/>
        <v>0</v>
      </c>
      <c r="V2805" s="40">
        <f t="shared" si="640"/>
        <v>0</v>
      </c>
      <c r="W2805" s="40">
        <f t="shared" si="640"/>
        <v>0</v>
      </c>
      <c r="X2805" s="40">
        <f t="shared" si="640"/>
        <v>0</v>
      </c>
      <c r="Y2805" s="40">
        <f t="shared" si="640"/>
        <v>0</v>
      </c>
      <c r="Z2805" s="40">
        <f t="shared" si="640"/>
        <v>0</v>
      </c>
      <c r="AA2805" s="40">
        <f t="shared" si="640"/>
        <v>0</v>
      </c>
      <c r="AB2805" s="41" t="e">
        <f t="shared" si="638"/>
        <v>#DIV/0!</v>
      </c>
      <c r="AC2805" s="43"/>
    </row>
    <row r="2806" spans="1:29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4.95" hidden="1" customHeight="1" x14ac:dyDescent="0.25">
      <c r="A2808" s="47" t="s">
        <v>136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1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1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1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1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2">SUM(B2809:B2812)</f>
        <v>0</v>
      </c>
      <c r="C2813" s="40">
        <f t="shared" si="642"/>
        <v>0</v>
      </c>
      <c r="D2813" s="40">
        <f t="shared" si="642"/>
        <v>0</v>
      </c>
      <c r="E2813" s="40">
        <f t="shared" si="642"/>
        <v>0</v>
      </c>
      <c r="F2813" s="40">
        <f t="shared" si="642"/>
        <v>0</v>
      </c>
      <c r="G2813" s="40">
        <f t="shared" si="642"/>
        <v>0</v>
      </c>
      <c r="H2813" s="40">
        <f t="shared" si="642"/>
        <v>0</v>
      </c>
      <c r="I2813" s="40">
        <f t="shared" si="642"/>
        <v>0</v>
      </c>
      <c r="J2813" s="40">
        <f t="shared" si="642"/>
        <v>0</v>
      </c>
      <c r="K2813" s="40">
        <f t="shared" si="642"/>
        <v>0</v>
      </c>
      <c r="L2813" s="40">
        <f t="shared" si="642"/>
        <v>0</v>
      </c>
      <c r="M2813" s="40">
        <f t="shared" si="642"/>
        <v>0</v>
      </c>
      <c r="N2813" s="40">
        <f t="shared" si="642"/>
        <v>0</v>
      </c>
      <c r="O2813" s="40">
        <f t="shared" si="642"/>
        <v>0</v>
      </c>
      <c r="P2813" s="40">
        <f t="shared" si="642"/>
        <v>0</v>
      </c>
      <c r="Q2813" s="40">
        <f t="shared" si="642"/>
        <v>0</v>
      </c>
      <c r="R2813" s="40">
        <f t="shared" si="642"/>
        <v>0</v>
      </c>
      <c r="S2813" s="40">
        <f t="shared" si="642"/>
        <v>0</v>
      </c>
      <c r="T2813" s="40">
        <f t="shared" si="642"/>
        <v>0</v>
      </c>
      <c r="U2813" s="40">
        <f t="shared" si="642"/>
        <v>0</v>
      </c>
      <c r="V2813" s="40">
        <f t="shared" si="642"/>
        <v>0</v>
      </c>
      <c r="W2813" s="40">
        <f t="shared" si="642"/>
        <v>0</v>
      </c>
      <c r="X2813" s="40">
        <f t="shared" si="642"/>
        <v>0</v>
      </c>
      <c r="Y2813" s="40">
        <f t="shared" si="642"/>
        <v>0</v>
      </c>
      <c r="Z2813" s="40">
        <f t="shared" si="642"/>
        <v>0</v>
      </c>
      <c r="AA2813" s="40">
        <f t="shared" si="642"/>
        <v>0</v>
      </c>
      <c r="AB2813" s="41" t="e">
        <f t="shared" si="641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1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3">B2814+B2813</f>
        <v>0</v>
      </c>
      <c r="C2815" s="40">
        <f t="shared" si="643"/>
        <v>0</v>
      </c>
      <c r="D2815" s="40">
        <f t="shared" si="643"/>
        <v>0</v>
      </c>
      <c r="E2815" s="40">
        <f t="shared" si="643"/>
        <v>0</v>
      </c>
      <c r="F2815" s="40">
        <f t="shared" si="643"/>
        <v>0</v>
      </c>
      <c r="G2815" s="40">
        <f t="shared" si="643"/>
        <v>0</v>
      </c>
      <c r="H2815" s="40">
        <f t="shared" si="643"/>
        <v>0</v>
      </c>
      <c r="I2815" s="40">
        <f t="shared" si="643"/>
        <v>0</v>
      </c>
      <c r="J2815" s="40">
        <f t="shared" si="643"/>
        <v>0</v>
      </c>
      <c r="K2815" s="40">
        <f t="shared" si="643"/>
        <v>0</v>
      </c>
      <c r="L2815" s="40">
        <f t="shared" si="643"/>
        <v>0</v>
      </c>
      <c r="M2815" s="40">
        <f t="shared" si="643"/>
        <v>0</v>
      </c>
      <c r="N2815" s="40">
        <f t="shared" si="643"/>
        <v>0</v>
      </c>
      <c r="O2815" s="40">
        <f t="shared" si="643"/>
        <v>0</v>
      </c>
      <c r="P2815" s="40">
        <f t="shared" si="643"/>
        <v>0</v>
      </c>
      <c r="Q2815" s="40">
        <f t="shared" si="643"/>
        <v>0</v>
      </c>
      <c r="R2815" s="40">
        <f t="shared" si="643"/>
        <v>0</v>
      </c>
      <c r="S2815" s="40">
        <f t="shared" si="643"/>
        <v>0</v>
      </c>
      <c r="T2815" s="40">
        <f t="shared" si="643"/>
        <v>0</v>
      </c>
      <c r="U2815" s="40">
        <f t="shared" si="643"/>
        <v>0</v>
      </c>
      <c r="V2815" s="40">
        <f t="shared" si="643"/>
        <v>0</v>
      </c>
      <c r="W2815" s="40">
        <f t="shared" si="643"/>
        <v>0</v>
      </c>
      <c r="X2815" s="40">
        <f t="shared" si="643"/>
        <v>0</v>
      </c>
      <c r="Y2815" s="40">
        <f t="shared" si="643"/>
        <v>0</v>
      </c>
      <c r="Z2815" s="40">
        <f t="shared" si="643"/>
        <v>0</v>
      </c>
      <c r="AA2815" s="40">
        <f t="shared" si="643"/>
        <v>0</v>
      </c>
      <c r="AB2815" s="41" t="e">
        <f t="shared" si="641"/>
        <v>#DIV/0!</v>
      </c>
      <c r="AC2815" s="43"/>
    </row>
    <row r="2816" spans="1:29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4.95" hidden="1" customHeight="1" x14ac:dyDescent="0.25">
      <c r="A2818" s="47" t="s">
        <v>136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4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4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4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4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5">SUM(B2819:B2822)</f>
        <v>0</v>
      </c>
      <c r="C2823" s="40">
        <f t="shared" si="645"/>
        <v>0</v>
      </c>
      <c r="D2823" s="40">
        <f t="shared" si="645"/>
        <v>0</v>
      </c>
      <c r="E2823" s="40">
        <f t="shared" si="645"/>
        <v>0</v>
      </c>
      <c r="F2823" s="40">
        <f t="shared" si="645"/>
        <v>0</v>
      </c>
      <c r="G2823" s="40">
        <f t="shared" si="645"/>
        <v>0</v>
      </c>
      <c r="H2823" s="40">
        <f t="shared" si="645"/>
        <v>0</v>
      </c>
      <c r="I2823" s="40">
        <f t="shared" si="645"/>
        <v>0</v>
      </c>
      <c r="J2823" s="40">
        <f t="shared" si="645"/>
        <v>0</v>
      </c>
      <c r="K2823" s="40">
        <f t="shared" si="645"/>
        <v>0</v>
      </c>
      <c r="L2823" s="40">
        <f t="shared" si="645"/>
        <v>0</v>
      </c>
      <c r="M2823" s="40">
        <f t="shared" si="645"/>
        <v>0</v>
      </c>
      <c r="N2823" s="40">
        <f t="shared" si="645"/>
        <v>0</v>
      </c>
      <c r="O2823" s="40">
        <f t="shared" si="645"/>
        <v>0</v>
      </c>
      <c r="P2823" s="40">
        <f t="shared" si="645"/>
        <v>0</v>
      </c>
      <c r="Q2823" s="40">
        <f t="shared" si="645"/>
        <v>0</v>
      </c>
      <c r="R2823" s="40">
        <f t="shared" si="645"/>
        <v>0</v>
      </c>
      <c r="S2823" s="40">
        <f t="shared" si="645"/>
        <v>0</v>
      </c>
      <c r="T2823" s="40">
        <f t="shared" si="645"/>
        <v>0</v>
      </c>
      <c r="U2823" s="40">
        <f t="shared" si="645"/>
        <v>0</v>
      </c>
      <c r="V2823" s="40">
        <f t="shared" si="645"/>
        <v>0</v>
      </c>
      <c r="W2823" s="40">
        <f t="shared" si="645"/>
        <v>0</v>
      </c>
      <c r="X2823" s="40">
        <f t="shared" si="645"/>
        <v>0</v>
      </c>
      <c r="Y2823" s="40">
        <f t="shared" si="645"/>
        <v>0</v>
      </c>
      <c r="Z2823" s="40">
        <f t="shared" si="645"/>
        <v>0</v>
      </c>
      <c r="AA2823" s="40">
        <f t="shared" si="645"/>
        <v>0</v>
      </c>
      <c r="AB2823" s="41" t="e">
        <f t="shared" si="644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4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6">B2824+B2823</f>
        <v>0</v>
      </c>
      <c r="C2825" s="40">
        <f t="shared" si="646"/>
        <v>0</v>
      </c>
      <c r="D2825" s="40">
        <f t="shared" si="646"/>
        <v>0</v>
      </c>
      <c r="E2825" s="40">
        <f t="shared" si="646"/>
        <v>0</v>
      </c>
      <c r="F2825" s="40">
        <f t="shared" si="646"/>
        <v>0</v>
      </c>
      <c r="G2825" s="40">
        <f t="shared" si="646"/>
        <v>0</v>
      </c>
      <c r="H2825" s="40">
        <f t="shared" si="646"/>
        <v>0</v>
      </c>
      <c r="I2825" s="40">
        <f t="shared" si="646"/>
        <v>0</v>
      </c>
      <c r="J2825" s="40">
        <f t="shared" si="646"/>
        <v>0</v>
      </c>
      <c r="K2825" s="40">
        <f t="shared" si="646"/>
        <v>0</v>
      </c>
      <c r="L2825" s="40">
        <f t="shared" si="646"/>
        <v>0</v>
      </c>
      <c r="M2825" s="40">
        <f t="shared" si="646"/>
        <v>0</v>
      </c>
      <c r="N2825" s="40">
        <f t="shared" si="646"/>
        <v>0</v>
      </c>
      <c r="O2825" s="40">
        <f t="shared" si="646"/>
        <v>0</v>
      </c>
      <c r="P2825" s="40">
        <f t="shared" si="646"/>
        <v>0</v>
      </c>
      <c r="Q2825" s="40">
        <f t="shared" si="646"/>
        <v>0</v>
      </c>
      <c r="R2825" s="40">
        <f t="shared" si="646"/>
        <v>0</v>
      </c>
      <c r="S2825" s="40">
        <f t="shared" si="646"/>
        <v>0</v>
      </c>
      <c r="T2825" s="40">
        <f t="shared" si="646"/>
        <v>0</v>
      </c>
      <c r="U2825" s="40">
        <f t="shared" si="646"/>
        <v>0</v>
      </c>
      <c r="V2825" s="40">
        <f t="shared" si="646"/>
        <v>0</v>
      </c>
      <c r="W2825" s="40">
        <f t="shared" si="646"/>
        <v>0</v>
      </c>
      <c r="X2825" s="40">
        <f t="shared" si="646"/>
        <v>0</v>
      </c>
      <c r="Y2825" s="40">
        <f t="shared" si="646"/>
        <v>0</v>
      </c>
      <c r="Z2825" s="40">
        <f t="shared" si="646"/>
        <v>0</v>
      </c>
      <c r="AA2825" s="40">
        <f t="shared" si="646"/>
        <v>0</v>
      </c>
      <c r="AB2825" s="41" t="e">
        <f t="shared" si="644"/>
        <v>#DIV/0!</v>
      </c>
      <c r="AC2825" s="43"/>
    </row>
    <row r="2826" spans="1:29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4.95" hidden="1" customHeight="1" x14ac:dyDescent="0.25">
      <c r="A2828" s="47" t="s">
        <v>136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7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7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7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7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8">SUM(B2829:B2832)</f>
        <v>0</v>
      </c>
      <c r="C2833" s="40">
        <f t="shared" si="648"/>
        <v>0</v>
      </c>
      <c r="D2833" s="40">
        <f t="shared" si="648"/>
        <v>0</v>
      </c>
      <c r="E2833" s="40">
        <f t="shared" si="648"/>
        <v>0</v>
      </c>
      <c r="F2833" s="40">
        <f t="shared" si="648"/>
        <v>0</v>
      </c>
      <c r="G2833" s="40">
        <f t="shared" si="648"/>
        <v>0</v>
      </c>
      <c r="H2833" s="40">
        <f t="shared" si="648"/>
        <v>0</v>
      </c>
      <c r="I2833" s="40">
        <f t="shared" si="648"/>
        <v>0</v>
      </c>
      <c r="J2833" s="40">
        <f t="shared" si="648"/>
        <v>0</v>
      </c>
      <c r="K2833" s="40">
        <f t="shared" si="648"/>
        <v>0</v>
      </c>
      <c r="L2833" s="40">
        <f t="shared" si="648"/>
        <v>0</v>
      </c>
      <c r="M2833" s="40">
        <f t="shared" si="648"/>
        <v>0</v>
      </c>
      <c r="N2833" s="40">
        <f t="shared" si="648"/>
        <v>0</v>
      </c>
      <c r="O2833" s="40">
        <f t="shared" si="648"/>
        <v>0</v>
      </c>
      <c r="P2833" s="40">
        <f t="shared" si="648"/>
        <v>0</v>
      </c>
      <c r="Q2833" s="40">
        <f t="shared" si="648"/>
        <v>0</v>
      </c>
      <c r="R2833" s="40">
        <f t="shared" si="648"/>
        <v>0</v>
      </c>
      <c r="S2833" s="40">
        <f t="shared" si="648"/>
        <v>0</v>
      </c>
      <c r="T2833" s="40">
        <f t="shared" si="648"/>
        <v>0</v>
      </c>
      <c r="U2833" s="40">
        <f t="shared" si="648"/>
        <v>0</v>
      </c>
      <c r="V2833" s="40">
        <f t="shared" si="648"/>
        <v>0</v>
      </c>
      <c r="W2833" s="40">
        <f t="shared" si="648"/>
        <v>0</v>
      </c>
      <c r="X2833" s="40">
        <f t="shared" si="648"/>
        <v>0</v>
      </c>
      <c r="Y2833" s="40">
        <f t="shared" si="648"/>
        <v>0</v>
      </c>
      <c r="Z2833" s="40">
        <f t="shared" si="648"/>
        <v>0</v>
      </c>
      <c r="AA2833" s="40">
        <f t="shared" si="648"/>
        <v>0</v>
      </c>
      <c r="AB2833" s="41" t="e">
        <f t="shared" si="647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7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9">B2834+B2833</f>
        <v>0</v>
      </c>
      <c r="C2835" s="40">
        <f t="shared" si="649"/>
        <v>0</v>
      </c>
      <c r="D2835" s="40">
        <f t="shared" si="649"/>
        <v>0</v>
      </c>
      <c r="E2835" s="40">
        <f t="shared" si="649"/>
        <v>0</v>
      </c>
      <c r="F2835" s="40">
        <f t="shared" si="649"/>
        <v>0</v>
      </c>
      <c r="G2835" s="40">
        <f t="shared" si="649"/>
        <v>0</v>
      </c>
      <c r="H2835" s="40">
        <f t="shared" si="649"/>
        <v>0</v>
      </c>
      <c r="I2835" s="40">
        <f t="shared" si="649"/>
        <v>0</v>
      </c>
      <c r="J2835" s="40">
        <f t="shared" si="649"/>
        <v>0</v>
      </c>
      <c r="K2835" s="40">
        <f t="shared" si="649"/>
        <v>0</v>
      </c>
      <c r="L2835" s="40">
        <f t="shared" si="649"/>
        <v>0</v>
      </c>
      <c r="M2835" s="40">
        <f t="shared" si="649"/>
        <v>0</v>
      </c>
      <c r="N2835" s="40">
        <f t="shared" si="649"/>
        <v>0</v>
      </c>
      <c r="O2835" s="40">
        <f t="shared" si="649"/>
        <v>0</v>
      </c>
      <c r="P2835" s="40">
        <f t="shared" si="649"/>
        <v>0</v>
      </c>
      <c r="Q2835" s="40">
        <f t="shared" si="649"/>
        <v>0</v>
      </c>
      <c r="R2835" s="40">
        <f t="shared" si="649"/>
        <v>0</v>
      </c>
      <c r="S2835" s="40">
        <f t="shared" si="649"/>
        <v>0</v>
      </c>
      <c r="T2835" s="40">
        <f t="shared" si="649"/>
        <v>0</v>
      </c>
      <c r="U2835" s="40">
        <f t="shared" si="649"/>
        <v>0</v>
      </c>
      <c r="V2835" s="40">
        <f t="shared" si="649"/>
        <v>0</v>
      </c>
      <c r="W2835" s="40">
        <f t="shared" si="649"/>
        <v>0</v>
      </c>
      <c r="X2835" s="40">
        <f t="shared" si="649"/>
        <v>0</v>
      </c>
      <c r="Y2835" s="40">
        <f t="shared" si="649"/>
        <v>0</v>
      </c>
      <c r="Z2835" s="40">
        <f t="shared" si="649"/>
        <v>0</v>
      </c>
      <c r="AA2835" s="40">
        <f t="shared" si="649"/>
        <v>0</v>
      </c>
      <c r="AB2835" s="41" t="e">
        <f t="shared" si="647"/>
        <v>#DIV/0!</v>
      </c>
      <c r="AC2835" s="43"/>
    </row>
    <row r="2836" spans="1:29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4.95" hidden="1" customHeight="1" x14ac:dyDescent="0.25">
      <c r="A2838" s="47" t="s">
        <v>136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50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50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50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50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51">SUM(B2839:B2842)</f>
        <v>0</v>
      </c>
      <c r="C2843" s="40">
        <f t="shared" si="651"/>
        <v>0</v>
      </c>
      <c r="D2843" s="40">
        <f t="shared" si="651"/>
        <v>0</v>
      </c>
      <c r="E2843" s="40">
        <f t="shared" si="651"/>
        <v>0</v>
      </c>
      <c r="F2843" s="40">
        <f t="shared" si="651"/>
        <v>0</v>
      </c>
      <c r="G2843" s="40">
        <f t="shared" si="651"/>
        <v>0</v>
      </c>
      <c r="H2843" s="40">
        <f t="shared" si="651"/>
        <v>0</v>
      </c>
      <c r="I2843" s="40">
        <f t="shared" si="651"/>
        <v>0</v>
      </c>
      <c r="J2843" s="40">
        <f t="shared" si="651"/>
        <v>0</v>
      </c>
      <c r="K2843" s="40">
        <f t="shared" si="651"/>
        <v>0</v>
      </c>
      <c r="L2843" s="40">
        <f t="shared" si="651"/>
        <v>0</v>
      </c>
      <c r="M2843" s="40">
        <f t="shared" si="651"/>
        <v>0</v>
      </c>
      <c r="N2843" s="40">
        <f t="shared" si="651"/>
        <v>0</v>
      </c>
      <c r="O2843" s="40">
        <f t="shared" si="651"/>
        <v>0</v>
      </c>
      <c r="P2843" s="40">
        <f t="shared" si="651"/>
        <v>0</v>
      </c>
      <c r="Q2843" s="40">
        <f t="shared" si="651"/>
        <v>0</v>
      </c>
      <c r="R2843" s="40">
        <f t="shared" si="651"/>
        <v>0</v>
      </c>
      <c r="S2843" s="40">
        <f t="shared" si="651"/>
        <v>0</v>
      </c>
      <c r="T2843" s="40">
        <f t="shared" si="651"/>
        <v>0</v>
      </c>
      <c r="U2843" s="40">
        <f t="shared" si="651"/>
        <v>0</v>
      </c>
      <c r="V2843" s="40">
        <f t="shared" si="651"/>
        <v>0</v>
      </c>
      <c r="W2843" s="40">
        <f t="shared" si="651"/>
        <v>0</v>
      </c>
      <c r="X2843" s="40">
        <f t="shared" si="651"/>
        <v>0</v>
      </c>
      <c r="Y2843" s="40">
        <f t="shared" si="651"/>
        <v>0</v>
      </c>
      <c r="Z2843" s="40">
        <f t="shared" si="651"/>
        <v>0</v>
      </c>
      <c r="AA2843" s="40">
        <f t="shared" si="651"/>
        <v>0</v>
      </c>
      <c r="AB2843" s="41" t="e">
        <f t="shared" si="650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50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2">B2844+B2843</f>
        <v>0</v>
      </c>
      <c r="C2845" s="40">
        <f t="shared" si="652"/>
        <v>0</v>
      </c>
      <c r="D2845" s="40">
        <f t="shared" si="652"/>
        <v>0</v>
      </c>
      <c r="E2845" s="40">
        <f t="shared" si="652"/>
        <v>0</v>
      </c>
      <c r="F2845" s="40">
        <f t="shared" si="652"/>
        <v>0</v>
      </c>
      <c r="G2845" s="40">
        <f t="shared" si="652"/>
        <v>0</v>
      </c>
      <c r="H2845" s="40">
        <f t="shared" si="652"/>
        <v>0</v>
      </c>
      <c r="I2845" s="40">
        <f t="shared" si="652"/>
        <v>0</v>
      </c>
      <c r="J2845" s="40">
        <f t="shared" si="652"/>
        <v>0</v>
      </c>
      <c r="K2845" s="40">
        <f t="shared" si="652"/>
        <v>0</v>
      </c>
      <c r="L2845" s="40">
        <f t="shared" si="652"/>
        <v>0</v>
      </c>
      <c r="M2845" s="40">
        <f t="shared" si="652"/>
        <v>0</v>
      </c>
      <c r="N2845" s="40">
        <f t="shared" si="652"/>
        <v>0</v>
      </c>
      <c r="O2845" s="40">
        <f t="shared" si="652"/>
        <v>0</v>
      </c>
      <c r="P2845" s="40">
        <f t="shared" si="652"/>
        <v>0</v>
      </c>
      <c r="Q2845" s="40">
        <f t="shared" si="652"/>
        <v>0</v>
      </c>
      <c r="R2845" s="40">
        <f t="shared" si="652"/>
        <v>0</v>
      </c>
      <c r="S2845" s="40">
        <f t="shared" si="652"/>
        <v>0</v>
      </c>
      <c r="T2845" s="40">
        <f t="shared" si="652"/>
        <v>0</v>
      </c>
      <c r="U2845" s="40">
        <f t="shared" si="652"/>
        <v>0</v>
      </c>
      <c r="V2845" s="40">
        <f t="shared" si="652"/>
        <v>0</v>
      </c>
      <c r="W2845" s="40">
        <f t="shared" si="652"/>
        <v>0</v>
      </c>
      <c r="X2845" s="40">
        <f t="shared" si="652"/>
        <v>0</v>
      </c>
      <c r="Y2845" s="40">
        <f t="shared" si="652"/>
        <v>0</v>
      </c>
      <c r="Z2845" s="40">
        <f t="shared" si="652"/>
        <v>0</v>
      </c>
      <c r="AA2845" s="40">
        <f t="shared" si="652"/>
        <v>0</v>
      </c>
      <c r="AB2845" s="41" t="e">
        <f t="shared" si="650"/>
        <v>#DIV/0!</v>
      </c>
      <c r="AC2845" s="43"/>
    </row>
    <row r="2846" spans="1:29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4.95" hidden="1" customHeight="1" x14ac:dyDescent="0.25">
      <c r="A2848" s="47" t="s">
        <v>136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3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3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3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3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4">SUM(B2849:B2852)</f>
        <v>0</v>
      </c>
      <c r="C2853" s="40">
        <f t="shared" si="654"/>
        <v>0</v>
      </c>
      <c r="D2853" s="40">
        <f t="shared" si="654"/>
        <v>0</v>
      </c>
      <c r="E2853" s="40">
        <f t="shared" si="654"/>
        <v>0</v>
      </c>
      <c r="F2853" s="40">
        <f t="shared" si="654"/>
        <v>0</v>
      </c>
      <c r="G2853" s="40">
        <f t="shared" si="654"/>
        <v>0</v>
      </c>
      <c r="H2853" s="40">
        <f t="shared" si="654"/>
        <v>0</v>
      </c>
      <c r="I2853" s="40">
        <f t="shared" si="654"/>
        <v>0</v>
      </c>
      <c r="J2853" s="40">
        <f t="shared" si="654"/>
        <v>0</v>
      </c>
      <c r="K2853" s="40">
        <f t="shared" si="654"/>
        <v>0</v>
      </c>
      <c r="L2853" s="40">
        <f t="shared" si="654"/>
        <v>0</v>
      </c>
      <c r="M2853" s="40">
        <f t="shared" si="654"/>
        <v>0</v>
      </c>
      <c r="N2853" s="40">
        <f t="shared" si="654"/>
        <v>0</v>
      </c>
      <c r="O2853" s="40">
        <f t="shared" si="654"/>
        <v>0</v>
      </c>
      <c r="P2853" s="40">
        <f t="shared" si="654"/>
        <v>0</v>
      </c>
      <c r="Q2853" s="40">
        <f t="shared" si="654"/>
        <v>0</v>
      </c>
      <c r="R2853" s="40">
        <f t="shared" si="654"/>
        <v>0</v>
      </c>
      <c r="S2853" s="40">
        <f t="shared" si="654"/>
        <v>0</v>
      </c>
      <c r="T2853" s="40">
        <f t="shared" si="654"/>
        <v>0</v>
      </c>
      <c r="U2853" s="40">
        <f t="shared" si="654"/>
        <v>0</v>
      </c>
      <c r="V2853" s="40">
        <f t="shared" si="654"/>
        <v>0</v>
      </c>
      <c r="W2853" s="40">
        <f t="shared" si="654"/>
        <v>0</v>
      </c>
      <c r="X2853" s="40">
        <f t="shared" si="654"/>
        <v>0</v>
      </c>
      <c r="Y2853" s="40">
        <f t="shared" si="654"/>
        <v>0</v>
      </c>
      <c r="Z2853" s="40">
        <f t="shared" si="654"/>
        <v>0</v>
      </c>
      <c r="AA2853" s="40">
        <f t="shared" si="654"/>
        <v>0</v>
      </c>
      <c r="AB2853" s="41" t="e">
        <f t="shared" si="653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3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5">B2854+B2853</f>
        <v>0</v>
      </c>
      <c r="C2855" s="40">
        <f t="shared" si="655"/>
        <v>0</v>
      </c>
      <c r="D2855" s="40">
        <f t="shared" si="655"/>
        <v>0</v>
      </c>
      <c r="E2855" s="40">
        <f t="shared" si="655"/>
        <v>0</v>
      </c>
      <c r="F2855" s="40">
        <f t="shared" si="655"/>
        <v>0</v>
      </c>
      <c r="G2855" s="40">
        <f t="shared" si="655"/>
        <v>0</v>
      </c>
      <c r="H2855" s="40">
        <f t="shared" si="655"/>
        <v>0</v>
      </c>
      <c r="I2855" s="40">
        <f t="shared" si="655"/>
        <v>0</v>
      </c>
      <c r="J2855" s="40">
        <f t="shared" si="655"/>
        <v>0</v>
      </c>
      <c r="K2855" s="40">
        <f t="shared" si="655"/>
        <v>0</v>
      </c>
      <c r="L2855" s="40">
        <f t="shared" si="655"/>
        <v>0</v>
      </c>
      <c r="M2855" s="40">
        <f t="shared" si="655"/>
        <v>0</v>
      </c>
      <c r="N2855" s="40">
        <f t="shared" si="655"/>
        <v>0</v>
      </c>
      <c r="O2855" s="40">
        <f t="shared" si="655"/>
        <v>0</v>
      </c>
      <c r="P2855" s="40">
        <f t="shared" si="655"/>
        <v>0</v>
      </c>
      <c r="Q2855" s="40">
        <f t="shared" si="655"/>
        <v>0</v>
      </c>
      <c r="R2855" s="40">
        <f t="shared" si="655"/>
        <v>0</v>
      </c>
      <c r="S2855" s="40">
        <f t="shared" si="655"/>
        <v>0</v>
      </c>
      <c r="T2855" s="40">
        <f t="shared" si="655"/>
        <v>0</v>
      </c>
      <c r="U2855" s="40">
        <f t="shared" si="655"/>
        <v>0</v>
      </c>
      <c r="V2855" s="40">
        <f t="shared" si="655"/>
        <v>0</v>
      </c>
      <c r="W2855" s="40">
        <f t="shared" si="655"/>
        <v>0</v>
      </c>
      <c r="X2855" s="40">
        <f t="shared" si="655"/>
        <v>0</v>
      </c>
      <c r="Y2855" s="40">
        <f t="shared" si="655"/>
        <v>0</v>
      </c>
      <c r="Z2855" s="40">
        <f t="shared" si="655"/>
        <v>0</v>
      </c>
      <c r="AA2855" s="40">
        <f t="shared" si="655"/>
        <v>0</v>
      </c>
      <c r="AB2855" s="41" t="e">
        <f t="shared" si="653"/>
        <v>#DIV/0!</v>
      </c>
      <c r="AC2855" s="43"/>
    </row>
    <row r="2856" spans="1:29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4.95" hidden="1" customHeight="1" x14ac:dyDescent="0.25">
      <c r="A2858" s="47" t="s">
        <v>136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6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6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6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6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7">SUM(B2859:B2862)</f>
        <v>0</v>
      </c>
      <c r="C2863" s="40">
        <f t="shared" si="657"/>
        <v>0</v>
      </c>
      <c r="D2863" s="40">
        <f t="shared" si="657"/>
        <v>0</v>
      </c>
      <c r="E2863" s="40">
        <f t="shared" si="657"/>
        <v>0</v>
      </c>
      <c r="F2863" s="40">
        <f t="shared" si="657"/>
        <v>0</v>
      </c>
      <c r="G2863" s="40">
        <f t="shared" si="657"/>
        <v>0</v>
      </c>
      <c r="H2863" s="40">
        <f t="shared" si="657"/>
        <v>0</v>
      </c>
      <c r="I2863" s="40">
        <f t="shared" si="657"/>
        <v>0</v>
      </c>
      <c r="J2863" s="40">
        <f t="shared" si="657"/>
        <v>0</v>
      </c>
      <c r="K2863" s="40">
        <f t="shared" si="657"/>
        <v>0</v>
      </c>
      <c r="L2863" s="40">
        <f t="shared" si="657"/>
        <v>0</v>
      </c>
      <c r="M2863" s="40">
        <f t="shared" si="657"/>
        <v>0</v>
      </c>
      <c r="N2863" s="40">
        <f t="shared" si="657"/>
        <v>0</v>
      </c>
      <c r="O2863" s="40">
        <f t="shared" si="657"/>
        <v>0</v>
      </c>
      <c r="P2863" s="40">
        <f t="shared" si="657"/>
        <v>0</v>
      </c>
      <c r="Q2863" s="40">
        <f t="shared" si="657"/>
        <v>0</v>
      </c>
      <c r="R2863" s="40">
        <f t="shared" si="657"/>
        <v>0</v>
      </c>
      <c r="S2863" s="40">
        <f t="shared" si="657"/>
        <v>0</v>
      </c>
      <c r="T2863" s="40">
        <f t="shared" si="657"/>
        <v>0</v>
      </c>
      <c r="U2863" s="40">
        <f t="shared" si="657"/>
        <v>0</v>
      </c>
      <c r="V2863" s="40">
        <f t="shared" si="657"/>
        <v>0</v>
      </c>
      <c r="W2863" s="40">
        <f t="shared" si="657"/>
        <v>0</v>
      </c>
      <c r="X2863" s="40">
        <f t="shared" si="657"/>
        <v>0</v>
      </c>
      <c r="Y2863" s="40">
        <f t="shared" si="657"/>
        <v>0</v>
      </c>
      <c r="Z2863" s="40">
        <f t="shared" si="657"/>
        <v>0</v>
      </c>
      <c r="AA2863" s="40">
        <f t="shared" si="657"/>
        <v>0</v>
      </c>
      <c r="AB2863" s="41" t="e">
        <f t="shared" si="656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6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8">B2864+B2863</f>
        <v>0</v>
      </c>
      <c r="C2865" s="40">
        <f t="shared" si="658"/>
        <v>0</v>
      </c>
      <c r="D2865" s="40">
        <f t="shared" si="658"/>
        <v>0</v>
      </c>
      <c r="E2865" s="40">
        <f t="shared" si="658"/>
        <v>0</v>
      </c>
      <c r="F2865" s="40">
        <f t="shared" si="658"/>
        <v>0</v>
      </c>
      <c r="G2865" s="40">
        <f t="shared" si="658"/>
        <v>0</v>
      </c>
      <c r="H2865" s="40">
        <f t="shared" si="658"/>
        <v>0</v>
      </c>
      <c r="I2865" s="40">
        <f t="shared" si="658"/>
        <v>0</v>
      </c>
      <c r="J2865" s="40">
        <f t="shared" si="658"/>
        <v>0</v>
      </c>
      <c r="K2865" s="40">
        <f t="shared" si="658"/>
        <v>0</v>
      </c>
      <c r="L2865" s="40">
        <f t="shared" si="658"/>
        <v>0</v>
      </c>
      <c r="M2865" s="40">
        <f t="shared" si="658"/>
        <v>0</v>
      </c>
      <c r="N2865" s="40">
        <f t="shared" si="658"/>
        <v>0</v>
      </c>
      <c r="O2865" s="40">
        <f t="shared" si="658"/>
        <v>0</v>
      </c>
      <c r="P2865" s="40">
        <f t="shared" si="658"/>
        <v>0</v>
      </c>
      <c r="Q2865" s="40">
        <f t="shared" si="658"/>
        <v>0</v>
      </c>
      <c r="R2865" s="40">
        <f t="shared" si="658"/>
        <v>0</v>
      </c>
      <c r="S2865" s="40">
        <f t="shared" si="658"/>
        <v>0</v>
      </c>
      <c r="T2865" s="40">
        <f t="shared" si="658"/>
        <v>0</v>
      </c>
      <c r="U2865" s="40">
        <f t="shared" si="658"/>
        <v>0</v>
      </c>
      <c r="V2865" s="40">
        <f t="shared" si="658"/>
        <v>0</v>
      </c>
      <c r="W2865" s="40">
        <f t="shared" si="658"/>
        <v>0</v>
      </c>
      <c r="X2865" s="40">
        <f t="shared" si="658"/>
        <v>0</v>
      </c>
      <c r="Y2865" s="40">
        <f t="shared" si="658"/>
        <v>0</v>
      </c>
      <c r="Z2865" s="40">
        <f t="shared" si="658"/>
        <v>0</v>
      </c>
      <c r="AA2865" s="40">
        <f t="shared" si="658"/>
        <v>0</v>
      </c>
      <c r="AB2865" s="41" t="e">
        <f t="shared" si="656"/>
        <v>#DIV/0!</v>
      </c>
      <c r="AC2865" s="43"/>
    </row>
    <row r="2866" spans="1:29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4.95" hidden="1" customHeight="1" x14ac:dyDescent="0.25">
      <c r="A2868" s="47" t="s">
        <v>136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9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9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9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9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60">SUM(B2869:B2872)</f>
        <v>0</v>
      </c>
      <c r="C2873" s="40">
        <f t="shared" si="660"/>
        <v>0</v>
      </c>
      <c r="D2873" s="40">
        <f t="shared" si="660"/>
        <v>0</v>
      </c>
      <c r="E2873" s="40">
        <f t="shared" si="660"/>
        <v>0</v>
      </c>
      <c r="F2873" s="40">
        <f t="shared" si="660"/>
        <v>0</v>
      </c>
      <c r="G2873" s="40">
        <f t="shared" si="660"/>
        <v>0</v>
      </c>
      <c r="H2873" s="40">
        <f t="shared" si="660"/>
        <v>0</v>
      </c>
      <c r="I2873" s="40">
        <f t="shared" si="660"/>
        <v>0</v>
      </c>
      <c r="J2873" s="40">
        <f t="shared" si="660"/>
        <v>0</v>
      </c>
      <c r="K2873" s="40">
        <f t="shared" si="660"/>
        <v>0</v>
      </c>
      <c r="L2873" s="40">
        <f t="shared" si="660"/>
        <v>0</v>
      </c>
      <c r="M2873" s="40">
        <f t="shared" si="660"/>
        <v>0</v>
      </c>
      <c r="N2873" s="40">
        <f t="shared" si="660"/>
        <v>0</v>
      </c>
      <c r="O2873" s="40">
        <f t="shared" si="660"/>
        <v>0</v>
      </c>
      <c r="P2873" s="40">
        <f t="shared" si="660"/>
        <v>0</v>
      </c>
      <c r="Q2873" s="40">
        <f t="shared" si="660"/>
        <v>0</v>
      </c>
      <c r="R2873" s="40">
        <f t="shared" si="660"/>
        <v>0</v>
      </c>
      <c r="S2873" s="40">
        <f t="shared" si="660"/>
        <v>0</v>
      </c>
      <c r="T2873" s="40">
        <f t="shared" si="660"/>
        <v>0</v>
      </c>
      <c r="U2873" s="40">
        <f t="shared" si="660"/>
        <v>0</v>
      </c>
      <c r="V2873" s="40">
        <f t="shared" si="660"/>
        <v>0</v>
      </c>
      <c r="W2873" s="40">
        <f t="shared" si="660"/>
        <v>0</v>
      </c>
      <c r="X2873" s="40">
        <f t="shared" si="660"/>
        <v>0</v>
      </c>
      <c r="Y2873" s="40">
        <f t="shared" si="660"/>
        <v>0</v>
      </c>
      <c r="Z2873" s="40">
        <f t="shared" si="660"/>
        <v>0</v>
      </c>
      <c r="AA2873" s="40">
        <f t="shared" si="660"/>
        <v>0</v>
      </c>
      <c r="AB2873" s="41" t="e">
        <f t="shared" si="659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9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61">B2874+B2873</f>
        <v>0</v>
      </c>
      <c r="C2875" s="40">
        <f t="shared" si="661"/>
        <v>0</v>
      </c>
      <c r="D2875" s="40">
        <f t="shared" si="661"/>
        <v>0</v>
      </c>
      <c r="E2875" s="40">
        <f t="shared" si="661"/>
        <v>0</v>
      </c>
      <c r="F2875" s="40">
        <f t="shared" si="661"/>
        <v>0</v>
      </c>
      <c r="G2875" s="40">
        <f t="shared" si="661"/>
        <v>0</v>
      </c>
      <c r="H2875" s="40">
        <f t="shared" si="661"/>
        <v>0</v>
      </c>
      <c r="I2875" s="40">
        <f t="shared" si="661"/>
        <v>0</v>
      </c>
      <c r="J2875" s="40">
        <f t="shared" si="661"/>
        <v>0</v>
      </c>
      <c r="K2875" s="40">
        <f t="shared" si="661"/>
        <v>0</v>
      </c>
      <c r="L2875" s="40">
        <f t="shared" si="661"/>
        <v>0</v>
      </c>
      <c r="M2875" s="40">
        <f t="shared" si="661"/>
        <v>0</v>
      </c>
      <c r="N2875" s="40">
        <f t="shared" si="661"/>
        <v>0</v>
      </c>
      <c r="O2875" s="40">
        <f t="shared" si="661"/>
        <v>0</v>
      </c>
      <c r="P2875" s="40">
        <f t="shared" si="661"/>
        <v>0</v>
      </c>
      <c r="Q2875" s="40">
        <f t="shared" si="661"/>
        <v>0</v>
      </c>
      <c r="R2875" s="40">
        <f t="shared" si="661"/>
        <v>0</v>
      </c>
      <c r="S2875" s="40">
        <f t="shared" si="661"/>
        <v>0</v>
      </c>
      <c r="T2875" s="40">
        <f t="shared" si="661"/>
        <v>0</v>
      </c>
      <c r="U2875" s="40">
        <f t="shared" si="661"/>
        <v>0</v>
      </c>
      <c r="V2875" s="40">
        <f t="shared" si="661"/>
        <v>0</v>
      </c>
      <c r="W2875" s="40">
        <f t="shared" si="661"/>
        <v>0</v>
      </c>
      <c r="X2875" s="40">
        <f t="shared" si="661"/>
        <v>0</v>
      </c>
      <c r="Y2875" s="40">
        <f t="shared" si="661"/>
        <v>0</v>
      </c>
      <c r="Z2875" s="40">
        <f t="shared" si="661"/>
        <v>0</v>
      </c>
      <c r="AA2875" s="40">
        <f t="shared" si="661"/>
        <v>0</v>
      </c>
      <c r="AB2875" s="41" t="e">
        <f t="shared" si="659"/>
        <v>#DIV/0!</v>
      </c>
      <c r="AC2875" s="43"/>
    </row>
    <row r="2876" spans="1:29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4.95" hidden="1" customHeight="1" x14ac:dyDescent="0.25">
      <c r="A2878" s="47" t="s">
        <v>136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2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2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2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2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3">SUM(B2879:B2882)</f>
        <v>0</v>
      </c>
      <c r="C2883" s="40">
        <f t="shared" si="663"/>
        <v>0</v>
      </c>
      <c r="D2883" s="40">
        <f t="shared" si="663"/>
        <v>0</v>
      </c>
      <c r="E2883" s="40">
        <f t="shared" si="663"/>
        <v>0</v>
      </c>
      <c r="F2883" s="40">
        <f t="shared" si="663"/>
        <v>0</v>
      </c>
      <c r="G2883" s="40">
        <f t="shared" si="663"/>
        <v>0</v>
      </c>
      <c r="H2883" s="40">
        <f t="shared" si="663"/>
        <v>0</v>
      </c>
      <c r="I2883" s="40">
        <f t="shared" si="663"/>
        <v>0</v>
      </c>
      <c r="J2883" s="40">
        <f t="shared" si="663"/>
        <v>0</v>
      </c>
      <c r="K2883" s="40">
        <f t="shared" si="663"/>
        <v>0</v>
      </c>
      <c r="L2883" s="40">
        <f t="shared" si="663"/>
        <v>0</v>
      </c>
      <c r="M2883" s="40">
        <f t="shared" si="663"/>
        <v>0</v>
      </c>
      <c r="N2883" s="40">
        <f t="shared" si="663"/>
        <v>0</v>
      </c>
      <c r="O2883" s="40">
        <f t="shared" si="663"/>
        <v>0</v>
      </c>
      <c r="P2883" s="40">
        <f t="shared" si="663"/>
        <v>0</v>
      </c>
      <c r="Q2883" s="40">
        <f t="shared" si="663"/>
        <v>0</v>
      </c>
      <c r="R2883" s="40">
        <f t="shared" si="663"/>
        <v>0</v>
      </c>
      <c r="S2883" s="40">
        <f t="shared" si="663"/>
        <v>0</v>
      </c>
      <c r="T2883" s="40">
        <f t="shared" si="663"/>
        <v>0</v>
      </c>
      <c r="U2883" s="40">
        <f t="shared" si="663"/>
        <v>0</v>
      </c>
      <c r="V2883" s="40">
        <f t="shared" si="663"/>
        <v>0</v>
      </c>
      <c r="W2883" s="40">
        <f t="shared" si="663"/>
        <v>0</v>
      </c>
      <c r="X2883" s="40">
        <f t="shared" si="663"/>
        <v>0</v>
      </c>
      <c r="Y2883" s="40">
        <f t="shared" si="663"/>
        <v>0</v>
      </c>
      <c r="Z2883" s="40">
        <f t="shared" si="663"/>
        <v>0</v>
      </c>
      <c r="AA2883" s="40">
        <f t="shared" si="663"/>
        <v>0</v>
      </c>
      <c r="AB2883" s="41" t="e">
        <f t="shared" si="662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2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4">B2884+B2883</f>
        <v>0</v>
      </c>
      <c r="C2885" s="40">
        <f t="shared" si="664"/>
        <v>0</v>
      </c>
      <c r="D2885" s="40">
        <f t="shared" si="664"/>
        <v>0</v>
      </c>
      <c r="E2885" s="40">
        <f t="shared" si="664"/>
        <v>0</v>
      </c>
      <c r="F2885" s="40">
        <f t="shared" si="664"/>
        <v>0</v>
      </c>
      <c r="G2885" s="40">
        <f t="shared" si="664"/>
        <v>0</v>
      </c>
      <c r="H2885" s="40">
        <f t="shared" si="664"/>
        <v>0</v>
      </c>
      <c r="I2885" s="40">
        <f t="shared" si="664"/>
        <v>0</v>
      </c>
      <c r="J2885" s="40">
        <f t="shared" si="664"/>
        <v>0</v>
      </c>
      <c r="K2885" s="40">
        <f t="shared" si="664"/>
        <v>0</v>
      </c>
      <c r="L2885" s="40">
        <f t="shared" si="664"/>
        <v>0</v>
      </c>
      <c r="M2885" s="40">
        <f t="shared" si="664"/>
        <v>0</v>
      </c>
      <c r="N2885" s="40">
        <f t="shared" si="664"/>
        <v>0</v>
      </c>
      <c r="O2885" s="40">
        <f t="shared" si="664"/>
        <v>0</v>
      </c>
      <c r="P2885" s="40">
        <f t="shared" si="664"/>
        <v>0</v>
      </c>
      <c r="Q2885" s="40">
        <f t="shared" si="664"/>
        <v>0</v>
      </c>
      <c r="R2885" s="40">
        <f t="shared" si="664"/>
        <v>0</v>
      </c>
      <c r="S2885" s="40">
        <f t="shared" si="664"/>
        <v>0</v>
      </c>
      <c r="T2885" s="40">
        <f t="shared" si="664"/>
        <v>0</v>
      </c>
      <c r="U2885" s="40">
        <f t="shared" si="664"/>
        <v>0</v>
      </c>
      <c r="V2885" s="40">
        <f t="shared" si="664"/>
        <v>0</v>
      </c>
      <c r="W2885" s="40">
        <f t="shared" si="664"/>
        <v>0</v>
      </c>
      <c r="X2885" s="40">
        <f t="shared" si="664"/>
        <v>0</v>
      </c>
      <c r="Y2885" s="40">
        <f t="shared" si="664"/>
        <v>0</v>
      </c>
      <c r="Z2885" s="40">
        <f t="shared" si="664"/>
        <v>0</v>
      </c>
      <c r="AA2885" s="40">
        <f t="shared" si="664"/>
        <v>0</v>
      </c>
      <c r="AB2885" s="41" t="e">
        <f t="shared" si="662"/>
        <v>#DIV/0!</v>
      </c>
      <c r="AC2885" s="43"/>
    </row>
    <row r="2886" spans="1:29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4.95" hidden="1" customHeight="1" x14ac:dyDescent="0.25">
      <c r="A2888" s="47" t="s">
        <v>136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5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5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5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5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6">SUM(B2889:B2892)</f>
        <v>0</v>
      </c>
      <c r="C2893" s="40">
        <f t="shared" si="666"/>
        <v>0</v>
      </c>
      <c r="D2893" s="40">
        <f t="shared" si="666"/>
        <v>0</v>
      </c>
      <c r="E2893" s="40">
        <f t="shared" si="666"/>
        <v>0</v>
      </c>
      <c r="F2893" s="40">
        <f t="shared" si="666"/>
        <v>0</v>
      </c>
      <c r="G2893" s="40">
        <f t="shared" si="666"/>
        <v>0</v>
      </c>
      <c r="H2893" s="40">
        <f t="shared" si="666"/>
        <v>0</v>
      </c>
      <c r="I2893" s="40">
        <f t="shared" si="666"/>
        <v>0</v>
      </c>
      <c r="J2893" s="40">
        <f t="shared" si="666"/>
        <v>0</v>
      </c>
      <c r="K2893" s="40">
        <f t="shared" si="666"/>
        <v>0</v>
      </c>
      <c r="L2893" s="40">
        <f t="shared" si="666"/>
        <v>0</v>
      </c>
      <c r="M2893" s="40">
        <f t="shared" si="666"/>
        <v>0</v>
      </c>
      <c r="N2893" s="40">
        <f t="shared" si="666"/>
        <v>0</v>
      </c>
      <c r="O2893" s="40">
        <f t="shared" si="666"/>
        <v>0</v>
      </c>
      <c r="P2893" s="40">
        <f t="shared" si="666"/>
        <v>0</v>
      </c>
      <c r="Q2893" s="40">
        <f t="shared" si="666"/>
        <v>0</v>
      </c>
      <c r="R2893" s="40">
        <f t="shared" si="666"/>
        <v>0</v>
      </c>
      <c r="S2893" s="40">
        <f t="shared" si="666"/>
        <v>0</v>
      </c>
      <c r="T2893" s="40">
        <f t="shared" si="666"/>
        <v>0</v>
      </c>
      <c r="U2893" s="40">
        <f t="shared" si="666"/>
        <v>0</v>
      </c>
      <c r="V2893" s="40">
        <f t="shared" si="666"/>
        <v>0</v>
      </c>
      <c r="W2893" s="40">
        <f t="shared" si="666"/>
        <v>0</v>
      </c>
      <c r="X2893" s="40">
        <f t="shared" si="666"/>
        <v>0</v>
      </c>
      <c r="Y2893" s="40">
        <f t="shared" si="666"/>
        <v>0</v>
      </c>
      <c r="Z2893" s="40">
        <f t="shared" si="666"/>
        <v>0</v>
      </c>
      <c r="AA2893" s="40">
        <f t="shared" si="666"/>
        <v>0</v>
      </c>
      <c r="AB2893" s="41" t="e">
        <f t="shared" si="665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5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7">B2894+B2893</f>
        <v>0</v>
      </c>
      <c r="C2895" s="40">
        <f t="shared" si="667"/>
        <v>0</v>
      </c>
      <c r="D2895" s="40">
        <f t="shared" si="667"/>
        <v>0</v>
      </c>
      <c r="E2895" s="40">
        <f t="shared" si="667"/>
        <v>0</v>
      </c>
      <c r="F2895" s="40">
        <f t="shared" si="667"/>
        <v>0</v>
      </c>
      <c r="G2895" s="40">
        <f t="shared" si="667"/>
        <v>0</v>
      </c>
      <c r="H2895" s="40">
        <f t="shared" si="667"/>
        <v>0</v>
      </c>
      <c r="I2895" s="40">
        <f t="shared" si="667"/>
        <v>0</v>
      </c>
      <c r="J2895" s="40">
        <f t="shared" si="667"/>
        <v>0</v>
      </c>
      <c r="K2895" s="40">
        <f t="shared" si="667"/>
        <v>0</v>
      </c>
      <c r="L2895" s="40">
        <f t="shared" si="667"/>
        <v>0</v>
      </c>
      <c r="M2895" s="40">
        <f t="shared" si="667"/>
        <v>0</v>
      </c>
      <c r="N2895" s="40">
        <f t="shared" si="667"/>
        <v>0</v>
      </c>
      <c r="O2895" s="40">
        <f t="shared" si="667"/>
        <v>0</v>
      </c>
      <c r="P2895" s="40">
        <f t="shared" si="667"/>
        <v>0</v>
      </c>
      <c r="Q2895" s="40">
        <f t="shared" si="667"/>
        <v>0</v>
      </c>
      <c r="R2895" s="40">
        <f t="shared" si="667"/>
        <v>0</v>
      </c>
      <c r="S2895" s="40">
        <f t="shared" si="667"/>
        <v>0</v>
      </c>
      <c r="T2895" s="40">
        <f t="shared" si="667"/>
        <v>0</v>
      </c>
      <c r="U2895" s="40">
        <f t="shared" si="667"/>
        <v>0</v>
      </c>
      <c r="V2895" s="40">
        <f t="shared" si="667"/>
        <v>0</v>
      </c>
      <c r="W2895" s="40">
        <f t="shared" si="667"/>
        <v>0</v>
      </c>
      <c r="X2895" s="40">
        <f t="shared" si="667"/>
        <v>0</v>
      </c>
      <c r="Y2895" s="40">
        <f t="shared" si="667"/>
        <v>0</v>
      </c>
      <c r="Z2895" s="40">
        <f t="shared" si="667"/>
        <v>0</v>
      </c>
      <c r="AA2895" s="40">
        <f t="shared" si="667"/>
        <v>0</v>
      </c>
      <c r="AB2895" s="41" t="e">
        <f t="shared" si="665"/>
        <v>#DIV/0!</v>
      </c>
      <c r="AC2895" s="43"/>
    </row>
    <row r="2896" spans="1:29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4.95" hidden="1" customHeight="1" x14ac:dyDescent="0.25">
      <c r="A2898" s="47" t="s">
        <v>136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8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8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8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8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9">SUM(B2899:B2902)</f>
        <v>0</v>
      </c>
      <c r="C2903" s="40">
        <f t="shared" si="669"/>
        <v>0</v>
      </c>
      <c r="D2903" s="40">
        <f t="shared" si="669"/>
        <v>0</v>
      </c>
      <c r="E2903" s="40">
        <f t="shared" si="669"/>
        <v>0</v>
      </c>
      <c r="F2903" s="40">
        <f t="shared" si="669"/>
        <v>0</v>
      </c>
      <c r="G2903" s="40">
        <f t="shared" si="669"/>
        <v>0</v>
      </c>
      <c r="H2903" s="40">
        <f t="shared" si="669"/>
        <v>0</v>
      </c>
      <c r="I2903" s="40">
        <f t="shared" si="669"/>
        <v>0</v>
      </c>
      <c r="J2903" s="40">
        <f t="shared" si="669"/>
        <v>0</v>
      </c>
      <c r="K2903" s="40">
        <f t="shared" si="669"/>
        <v>0</v>
      </c>
      <c r="L2903" s="40">
        <f t="shared" si="669"/>
        <v>0</v>
      </c>
      <c r="M2903" s="40">
        <f t="shared" si="669"/>
        <v>0</v>
      </c>
      <c r="N2903" s="40">
        <f t="shared" si="669"/>
        <v>0</v>
      </c>
      <c r="O2903" s="40">
        <f t="shared" si="669"/>
        <v>0</v>
      </c>
      <c r="P2903" s="40">
        <f t="shared" si="669"/>
        <v>0</v>
      </c>
      <c r="Q2903" s="40">
        <f t="shared" si="669"/>
        <v>0</v>
      </c>
      <c r="R2903" s="40">
        <f t="shared" si="669"/>
        <v>0</v>
      </c>
      <c r="S2903" s="40">
        <f t="shared" si="669"/>
        <v>0</v>
      </c>
      <c r="T2903" s="40">
        <f t="shared" si="669"/>
        <v>0</v>
      </c>
      <c r="U2903" s="40">
        <f t="shared" si="669"/>
        <v>0</v>
      </c>
      <c r="V2903" s="40">
        <f t="shared" si="669"/>
        <v>0</v>
      </c>
      <c r="W2903" s="40">
        <f t="shared" si="669"/>
        <v>0</v>
      </c>
      <c r="X2903" s="40">
        <f t="shared" si="669"/>
        <v>0</v>
      </c>
      <c r="Y2903" s="40">
        <f t="shared" si="669"/>
        <v>0</v>
      </c>
      <c r="Z2903" s="40">
        <f t="shared" si="669"/>
        <v>0</v>
      </c>
      <c r="AA2903" s="40">
        <f t="shared" si="669"/>
        <v>0</v>
      </c>
      <c r="AB2903" s="41" t="e">
        <f t="shared" si="668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8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70">B2904+B2903</f>
        <v>0</v>
      </c>
      <c r="C2905" s="40">
        <f t="shared" si="670"/>
        <v>0</v>
      </c>
      <c r="D2905" s="40">
        <f t="shared" si="670"/>
        <v>0</v>
      </c>
      <c r="E2905" s="40">
        <f t="shared" si="670"/>
        <v>0</v>
      </c>
      <c r="F2905" s="40">
        <f t="shared" si="670"/>
        <v>0</v>
      </c>
      <c r="G2905" s="40">
        <f t="shared" si="670"/>
        <v>0</v>
      </c>
      <c r="H2905" s="40">
        <f t="shared" si="670"/>
        <v>0</v>
      </c>
      <c r="I2905" s="40">
        <f t="shared" si="670"/>
        <v>0</v>
      </c>
      <c r="J2905" s="40">
        <f t="shared" si="670"/>
        <v>0</v>
      </c>
      <c r="K2905" s="40">
        <f t="shared" si="670"/>
        <v>0</v>
      </c>
      <c r="L2905" s="40">
        <f t="shared" si="670"/>
        <v>0</v>
      </c>
      <c r="M2905" s="40">
        <f t="shared" si="670"/>
        <v>0</v>
      </c>
      <c r="N2905" s="40">
        <f t="shared" si="670"/>
        <v>0</v>
      </c>
      <c r="O2905" s="40">
        <f t="shared" si="670"/>
        <v>0</v>
      </c>
      <c r="P2905" s="40">
        <f t="shared" si="670"/>
        <v>0</v>
      </c>
      <c r="Q2905" s="40">
        <f t="shared" si="670"/>
        <v>0</v>
      </c>
      <c r="R2905" s="40">
        <f t="shared" si="670"/>
        <v>0</v>
      </c>
      <c r="S2905" s="40">
        <f t="shared" si="670"/>
        <v>0</v>
      </c>
      <c r="T2905" s="40">
        <f t="shared" si="670"/>
        <v>0</v>
      </c>
      <c r="U2905" s="40">
        <f t="shared" si="670"/>
        <v>0</v>
      </c>
      <c r="V2905" s="40">
        <f t="shared" si="670"/>
        <v>0</v>
      </c>
      <c r="W2905" s="40">
        <f t="shared" si="670"/>
        <v>0</v>
      </c>
      <c r="X2905" s="40">
        <f t="shared" si="670"/>
        <v>0</v>
      </c>
      <c r="Y2905" s="40">
        <f t="shared" si="670"/>
        <v>0</v>
      </c>
      <c r="Z2905" s="40">
        <f t="shared" si="670"/>
        <v>0</v>
      </c>
      <c r="AA2905" s="40">
        <f t="shared" si="670"/>
        <v>0</v>
      </c>
      <c r="AB2905" s="41" t="e">
        <f t="shared" si="668"/>
        <v>#DIV/0!</v>
      </c>
      <c r="AC2905" s="43"/>
    </row>
    <row r="2906" spans="1:29" s="33" customFormat="1" ht="14.9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4.9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4.95" hidden="1" customHeight="1" x14ac:dyDescent="0.25">
      <c r="A2908" s="47" t="s">
        <v>136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18" hidden="1" customHeight="1" x14ac:dyDescent="0.2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8" t="e">
        <f t="shared" ref="AB2909:AB2915" si="671">Z2909/D2909</f>
        <v>#DIV/0!</v>
      </c>
      <c r="AC2909" s="32"/>
    </row>
    <row r="2910" spans="1:29" s="33" customFormat="1" ht="18" hidden="1" customHeight="1" x14ac:dyDescent="0.2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8" t="e">
        <f t="shared" si="671"/>
        <v>#DIV/0!</v>
      </c>
      <c r="AC2910" s="32"/>
    </row>
    <row r="2911" spans="1:29" s="33" customFormat="1" ht="18" hidden="1" customHeight="1" x14ac:dyDescent="0.2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8" t="e">
        <f t="shared" si="671"/>
        <v>#DIV/0!</v>
      </c>
      <c r="AC2911" s="32"/>
    </row>
    <row r="2912" spans="1:29" s="33" customFormat="1" ht="18" hidden="1" customHeight="1" x14ac:dyDescent="0.2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8" t="e">
        <f t="shared" si="671"/>
        <v>#DIV/0!</v>
      </c>
      <c r="AC2912" s="32"/>
    </row>
    <row r="2913" spans="1:35" s="33" customFormat="1" ht="18" hidden="1" customHeight="1" x14ac:dyDescent="0.25">
      <c r="A2913" s="39" t="s">
        <v>38</v>
      </c>
      <c r="B2913" s="40">
        <f t="shared" ref="B2913:AA2913" si="672">SUM(B2909:B2912)</f>
        <v>0</v>
      </c>
      <c r="C2913" s="40">
        <f t="shared" si="672"/>
        <v>0</v>
      </c>
      <c r="D2913" s="40">
        <f t="shared" si="672"/>
        <v>0</v>
      </c>
      <c r="E2913" s="40">
        <f t="shared" si="672"/>
        <v>0</v>
      </c>
      <c r="F2913" s="40">
        <f t="shared" si="672"/>
        <v>0</v>
      </c>
      <c r="G2913" s="40">
        <f t="shared" si="672"/>
        <v>0</v>
      </c>
      <c r="H2913" s="40">
        <f t="shared" si="672"/>
        <v>0</v>
      </c>
      <c r="I2913" s="40">
        <f t="shared" si="672"/>
        <v>0</v>
      </c>
      <c r="J2913" s="40">
        <f t="shared" si="672"/>
        <v>0</v>
      </c>
      <c r="K2913" s="40">
        <f t="shared" si="672"/>
        <v>0</v>
      </c>
      <c r="L2913" s="40">
        <f t="shared" si="672"/>
        <v>0</v>
      </c>
      <c r="M2913" s="40">
        <f t="shared" si="672"/>
        <v>0</v>
      </c>
      <c r="N2913" s="40">
        <f t="shared" si="672"/>
        <v>0</v>
      </c>
      <c r="O2913" s="40">
        <f t="shared" si="672"/>
        <v>0</v>
      </c>
      <c r="P2913" s="40">
        <f t="shared" si="672"/>
        <v>0</v>
      </c>
      <c r="Q2913" s="40">
        <f t="shared" si="672"/>
        <v>0</v>
      </c>
      <c r="R2913" s="40">
        <f t="shared" si="672"/>
        <v>0</v>
      </c>
      <c r="S2913" s="40">
        <f t="shared" si="672"/>
        <v>0</v>
      </c>
      <c r="T2913" s="40">
        <f t="shared" si="672"/>
        <v>0</v>
      </c>
      <c r="U2913" s="40">
        <f t="shared" si="672"/>
        <v>0</v>
      </c>
      <c r="V2913" s="40">
        <f t="shared" si="672"/>
        <v>0</v>
      </c>
      <c r="W2913" s="40">
        <f t="shared" si="672"/>
        <v>0</v>
      </c>
      <c r="X2913" s="40">
        <f t="shared" si="672"/>
        <v>0</v>
      </c>
      <c r="Y2913" s="40">
        <f t="shared" si="672"/>
        <v>0</v>
      </c>
      <c r="Z2913" s="40">
        <f t="shared" si="672"/>
        <v>0</v>
      </c>
      <c r="AA2913" s="40">
        <f t="shared" si="672"/>
        <v>0</v>
      </c>
      <c r="AB2913" s="41" t="e">
        <f t="shared" si="671"/>
        <v>#DIV/0!</v>
      </c>
      <c r="AC2913" s="32"/>
    </row>
    <row r="2914" spans="1:35" s="33" customFormat="1" ht="18" hidden="1" customHeight="1" x14ac:dyDescent="0.25">
      <c r="A2914" s="42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8" t="e">
        <f t="shared" si="671"/>
        <v>#DIV/0!</v>
      </c>
      <c r="AC2914" s="32"/>
    </row>
    <row r="2915" spans="1:35" s="33" customFormat="1" ht="18" hidden="1" customHeight="1" x14ac:dyDescent="0.25">
      <c r="A2915" s="39" t="s">
        <v>40</v>
      </c>
      <c r="B2915" s="40">
        <f t="shared" ref="B2915:AA2915" si="673">B2914+B2913</f>
        <v>0</v>
      </c>
      <c r="C2915" s="40">
        <f t="shared" si="673"/>
        <v>0</v>
      </c>
      <c r="D2915" s="40">
        <f t="shared" si="673"/>
        <v>0</v>
      </c>
      <c r="E2915" s="40">
        <f t="shared" si="673"/>
        <v>0</v>
      </c>
      <c r="F2915" s="40">
        <f t="shared" si="673"/>
        <v>0</v>
      </c>
      <c r="G2915" s="40">
        <f t="shared" si="673"/>
        <v>0</v>
      </c>
      <c r="H2915" s="40">
        <f t="shared" si="673"/>
        <v>0</v>
      </c>
      <c r="I2915" s="40">
        <f t="shared" si="673"/>
        <v>0</v>
      </c>
      <c r="J2915" s="40">
        <f t="shared" si="673"/>
        <v>0</v>
      </c>
      <c r="K2915" s="40">
        <f t="shared" si="673"/>
        <v>0</v>
      </c>
      <c r="L2915" s="40">
        <f t="shared" si="673"/>
        <v>0</v>
      </c>
      <c r="M2915" s="40">
        <f t="shared" si="673"/>
        <v>0</v>
      </c>
      <c r="N2915" s="40">
        <f t="shared" si="673"/>
        <v>0</v>
      </c>
      <c r="O2915" s="40">
        <f t="shared" si="673"/>
        <v>0</v>
      </c>
      <c r="P2915" s="40">
        <f t="shared" si="673"/>
        <v>0</v>
      </c>
      <c r="Q2915" s="40">
        <f t="shared" si="673"/>
        <v>0</v>
      </c>
      <c r="R2915" s="40">
        <f t="shared" si="673"/>
        <v>0</v>
      </c>
      <c r="S2915" s="40">
        <f t="shared" si="673"/>
        <v>0</v>
      </c>
      <c r="T2915" s="40">
        <f t="shared" si="673"/>
        <v>0</v>
      </c>
      <c r="U2915" s="40">
        <f t="shared" si="673"/>
        <v>0</v>
      </c>
      <c r="V2915" s="40">
        <f t="shared" si="673"/>
        <v>0</v>
      </c>
      <c r="W2915" s="40">
        <f t="shared" si="673"/>
        <v>0</v>
      </c>
      <c r="X2915" s="40">
        <f t="shared" si="673"/>
        <v>0</v>
      </c>
      <c r="Y2915" s="40">
        <f t="shared" si="673"/>
        <v>0</v>
      </c>
      <c r="Z2915" s="40">
        <f t="shared" si="673"/>
        <v>0</v>
      </c>
      <c r="AA2915" s="40">
        <f t="shared" si="673"/>
        <v>0</v>
      </c>
      <c r="AB2915" s="41" t="e">
        <f t="shared" si="671"/>
        <v>#DIV/0!</v>
      </c>
      <c r="AC2915" s="43"/>
    </row>
    <row r="2916" spans="1:35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14.9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14.95" customHeight="1" x14ac:dyDescent="0.25">
      <c r="A2918" s="47" t="s">
        <v>172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</row>
    <row r="2919" spans="1:35" s="33" customFormat="1" ht="35.15" customHeight="1" x14ac:dyDescent="0.2">
      <c r="A2919" s="36" t="s">
        <v>34</v>
      </c>
      <c r="B2919" s="31">
        <f>B2759+B2599+B2539+B2529+B2417</f>
        <v>0</v>
      </c>
      <c r="C2919" s="31">
        <f t="shared" ref="C2919:Y2924" si="674">C2759+C2599+C2539+C2529+C2417</f>
        <v>0</v>
      </c>
      <c r="D2919" s="31">
        <f t="shared" si="674"/>
        <v>0</v>
      </c>
      <c r="E2919" s="31">
        <f t="shared" si="674"/>
        <v>0</v>
      </c>
      <c r="F2919" s="31">
        <f t="shared" si="674"/>
        <v>0</v>
      </c>
      <c r="G2919" s="31">
        <f t="shared" si="674"/>
        <v>0</v>
      </c>
      <c r="H2919" s="31">
        <f t="shared" si="674"/>
        <v>0</v>
      </c>
      <c r="I2919" s="31">
        <f t="shared" si="674"/>
        <v>0</v>
      </c>
      <c r="J2919" s="31">
        <f t="shared" si="674"/>
        <v>0</v>
      </c>
      <c r="K2919" s="31">
        <f t="shared" si="674"/>
        <v>0</v>
      </c>
      <c r="L2919" s="31">
        <f t="shared" si="674"/>
        <v>0</v>
      </c>
      <c r="M2919" s="31">
        <f t="shared" si="674"/>
        <v>0</v>
      </c>
      <c r="N2919" s="31">
        <f t="shared" si="674"/>
        <v>0</v>
      </c>
      <c r="O2919" s="31">
        <f t="shared" si="674"/>
        <v>0</v>
      </c>
      <c r="P2919" s="31">
        <f t="shared" si="674"/>
        <v>0</v>
      </c>
      <c r="Q2919" s="31">
        <f t="shared" si="674"/>
        <v>0</v>
      </c>
      <c r="R2919" s="31">
        <f t="shared" si="674"/>
        <v>0</v>
      </c>
      <c r="S2919" s="31">
        <f t="shared" si="674"/>
        <v>0</v>
      </c>
      <c r="T2919" s="31">
        <f t="shared" si="674"/>
        <v>0</v>
      </c>
      <c r="U2919" s="31">
        <f t="shared" si="674"/>
        <v>0</v>
      </c>
      <c r="V2919" s="31">
        <f t="shared" si="674"/>
        <v>0</v>
      </c>
      <c r="W2919" s="31">
        <f t="shared" si="674"/>
        <v>0</v>
      </c>
      <c r="X2919" s="31">
        <f t="shared" si="674"/>
        <v>0</v>
      </c>
      <c r="Y2919" s="31">
        <f t="shared" si="674"/>
        <v>0</v>
      </c>
      <c r="Z2919" s="31">
        <f>SUM(M2919:Y2919)</f>
        <v>0</v>
      </c>
      <c r="AA2919" s="31">
        <f>D2919-Z2919</f>
        <v>0</v>
      </c>
      <c r="AB2919" s="38"/>
      <c r="AC2919" s="32"/>
    </row>
    <row r="2920" spans="1:35" s="33" customFormat="1" ht="25.3" customHeight="1" x14ac:dyDescent="0.2">
      <c r="A2920" s="36" t="s">
        <v>35</v>
      </c>
      <c r="B2920" s="31">
        <f>B2760+B2600+B2540+B2530+B2418</f>
        <v>1105693992.7299984</v>
      </c>
      <c r="C2920" s="31">
        <f t="shared" si="674"/>
        <v>-1.1641532182693481E-10</v>
      </c>
      <c r="D2920" s="31">
        <f t="shared" si="674"/>
        <v>1105693992.7299984</v>
      </c>
      <c r="E2920" s="31">
        <f t="shared" si="674"/>
        <v>246571506.40000001</v>
      </c>
      <c r="F2920" s="31">
        <f t="shared" si="674"/>
        <v>238441582.64999998</v>
      </c>
      <c r="G2920" s="31">
        <f t="shared" si="674"/>
        <v>0</v>
      </c>
      <c r="H2920" s="31">
        <f t="shared" si="674"/>
        <v>0</v>
      </c>
      <c r="I2920" s="31">
        <f t="shared" si="674"/>
        <v>29669261.129999999</v>
      </c>
      <c r="J2920" s="31">
        <f t="shared" si="674"/>
        <v>94330332.950000003</v>
      </c>
      <c r="K2920" s="31">
        <f t="shared" si="674"/>
        <v>0</v>
      </c>
      <c r="L2920" s="31">
        <f t="shared" si="674"/>
        <v>0</v>
      </c>
      <c r="M2920" s="31">
        <f t="shared" si="674"/>
        <v>123999594.08000001</v>
      </c>
      <c r="N2920" s="31">
        <f t="shared" si="674"/>
        <v>0</v>
      </c>
      <c r="O2920" s="31">
        <f t="shared" si="674"/>
        <v>167694882</v>
      </c>
      <c r="P2920" s="31">
        <f t="shared" si="674"/>
        <v>49207363.270000003</v>
      </c>
      <c r="Q2920" s="31">
        <f t="shared" si="674"/>
        <v>143405830.66</v>
      </c>
      <c r="R2920" s="31">
        <f t="shared" si="674"/>
        <v>705419.04</v>
      </c>
      <c r="S2920" s="31">
        <f t="shared" si="674"/>
        <v>0</v>
      </c>
      <c r="T2920" s="31">
        <f t="shared" si="674"/>
        <v>0</v>
      </c>
      <c r="U2920" s="31">
        <f t="shared" si="674"/>
        <v>0</v>
      </c>
      <c r="V2920" s="31">
        <f t="shared" si="674"/>
        <v>0</v>
      </c>
      <c r="W2920" s="31">
        <f t="shared" si="674"/>
        <v>0</v>
      </c>
      <c r="X2920" s="31">
        <f t="shared" si="674"/>
        <v>0</v>
      </c>
      <c r="Y2920" s="31">
        <f t="shared" si="674"/>
        <v>0</v>
      </c>
      <c r="Z2920" s="31">
        <f>SUM(M2920:Y2920)</f>
        <v>485013089.05000001</v>
      </c>
      <c r="AA2920" s="31">
        <f>D2920-Z2920</f>
        <v>620680903.6799984</v>
      </c>
      <c r="AB2920" s="38">
        <f>Z2920/D2920</f>
        <v>0.43865037907322368</v>
      </c>
      <c r="AC2920" s="32"/>
    </row>
    <row r="2921" spans="1:35" s="33" customFormat="1" ht="27" customHeight="1" x14ac:dyDescent="0.2">
      <c r="A2921" s="36" t="s">
        <v>36</v>
      </c>
      <c r="B2921" s="31">
        <f>B2761+B2601+B2541+B2531+B2419</f>
        <v>0</v>
      </c>
      <c r="C2921" s="31">
        <f t="shared" si="674"/>
        <v>0</v>
      </c>
      <c r="D2921" s="31">
        <f t="shared" si="674"/>
        <v>0</v>
      </c>
      <c r="E2921" s="31">
        <f t="shared" si="674"/>
        <v>0</v>
      </c>
      <c r="F2921" s="31">
        <f t="shared" si="674"/>
        <v>0</v>
      </c>
      <c r="G2921" s="31">
        <f t="shared" si="674"/>
        <v>0</v>
      </c>
      <c r="H2921" s="31">
        <f t="shared" si="674"/>
        <v>0</v>
      </c>
      <c r="I2921" s="31">
        <f t="shared" si="674"/>
        <v>0</v>
      </c>
      <c r="J2921" s="31">
        <f t="shared" si="674"/>
        <v>0</v>
      </c>
      <c r="K2921" s="31">
        <f t="shared" si="674"/>
        <v>0</v>
      </c>
      <c r="L2921" s="31">
        <f t="shared" si="674"/>
        <v>0</v>
      </c>
      <c r="M2921" s="31">
        <f t="shared" si="674"/>
        <v>0</v>
      </c>
      <c r="N2921" s="31">
        <f t="shared" si="674"/>
        <v>0</v>
      </c>
      <c r="O2921" s="31">
        <f t="shared" si="674"/>
        <v>0</v>
      </c>
      <c r="P2921" s="31">
        <f t="shared" si="674"/>
        <v>0</v>
      </c>
      <c r="Q2921" s="31">
        <f t="shared" si="674"/>
        <v>0</v>
      </c>
      <c r="R2921" s="31">
        <f t="shared" si="674"/>
        <v>0</v>
      </c>
      <c r="S2921" s="31">
        <f t="shared" si="674"/>
        <v>0</v>
      </c>
      <c r="T2921" s="31">
        <f t="shared" si="674"/>
        <v>0</v>
      </c>
      <c r="U2921" s="31">
        <f t="shared" si="674"/>
        <v>0</v>
      </c>
      <c r="V2921" s="31">
        <f t="shared" si="674"/>
        <v>0</v>
      </c>
      <c r="W2921" s="31">
        <f t="shared" si="674"/>
        <v>0</v>
      </c>
      <c r="X2921" s="31">
        <f t="shared" si="674"/>
        <v>0</v>
      </c>
      <c r="Y2921" s="31">
        <f t="shared" si="674"/>
        <v>0</v>
      </c>
      <c r="Z2921" s="31">
        <f>SUM(M2921:Y2921)</f>
        <v>0</v>
      </c>
      <c r="AA2921" s="31">
        <f>D2921-Z2921</f>
        <v>0</v>
      </c>
      <c r="AB2921" s="38"/>
      <c r="AC2921" s="32"/>
    </row>
    <row r="2922" spans="1:35" s="33" customFormat="1" ht="27.7" customHeight="1" x14ac:dyDescent="0.2">
      <c r="A2922" s="36" t="s">
        <v>37</v>
      </c>
      <c r="B2922" s="31">
        <f>B2762+B2602+B2542+B2532+B2420</f>
        <v>0</v>
      </c>
      <c r="C2922" s="31">
        <f t="shared" si="674"/>
        <v>0</v>
      </c>
      <c r="D2922" s="31">
        <f t="shared" si="674"/>
        <v>0</v>
      </c>
      <c r="E2922" s="31">
        <f t="shared" si="674"/>
        <v>0</v>
      </c>
      <c r="F2922" s="31">
        <f t="shared" si="674"/>
        <v>0</v>
      </c>
      <c r="G2922" s="31">
        <f t="shared" si="674"/>
        <v>0</v>
      </c>
      <c r="H2922" s="31">
        <f t="shared" si="674"/>
        <v>0</v>
      </c>
      <c r="I2922" s="31">
        <f t="shared" si="674"/>
        <v>0</v>
      </c>
      <c r="J2922" s="31">
        <f t="shared" si="674"/>
        <v>0</v>
      </c>
      <c r="K2922" s="31">
        <f t="shared" si="674"/>
        <v>0</v>
      </c>
      <c r="L2922" s="31">
        <f t="shared" si="674"/>
        <v>0</v>
      </c>
      <c r="M2922" s="31">
        <f t="shared" si="674"/>
        <v>0</v>
      </c>
      <c r="N2922" s="31">
        <f t="shared" si="674"/>
        <v>0</v>
      </c>
      <c r="O2922" s="31">
        <f t="shared" si="674"/>
        <v>0</v>
      </c>
      <c r="P2922" s="31">
        <f t="shared" si="674"/>
        <v>0</v>
      </c>
      <c r="Q2922" s="31">
        <f t="shared" si="674"/>
        <v>0</v>
      </c>
      <c r="R2922" s="31">
        <f t="shared" si="674"/>
        <v>0</v>
      </c>
      <c r="S2922" s="31">
        <f t="shared" si="674"/>
        <v>0</v>
      </c>
      <c r="T2922" s="31">
        <f t="shared" si="674"/>
        <v>0</v>
      </c>
      <c r="U2922" s="31">
        <f t="shared" si="674"/>
        <v>0</v>
      </c>
      <c r="V2922" s="31">
        <f t="shared" si="674"/>
        <v>0</v>
      </c>
      <c r="W2922" s="31">
        <f t="shared" si="674"/>
        <v>0</v>
      </c>
      <c r="X2922" s="31">
        <f t="shared" si="674"/>
        <v>0</v>
      </c>
      <c r="Y2922" s="31">
        <f t="shared" si="674"/>
        <v>0</v>
      </c>
      <c r="Z2922" s="31">
        <f>SUM(M2922:Y2922)</f>
        <v>0</v>
      </c>
      <c r="AA2922" s="31">
        <f>D2922-Z2922</f>
        <v>0</v>
      </c>
      <c r="AB2922" s="37" t="e">
        <f>Z2922/D2922</f>
        <v>#DIV/0!</v>
      </c>
      <c r="AC2922" s="32"/>
    </row>
    <row r="2923" spans="1:35" s="33" customFormat="1" ht="18" hidden="1" customHeight="1" x14ac:dyDescent="0.25">
      <c r="A2923" s="39" t="s">
        <v>38</v>
      </c>
      <c r="B2923" s="40">
        <f>SUM(B2919:B2922)</f>
        <v>1105693992.7299984</v>
      </c>
      <c r="C2923" s="40">
        <f t="shared" ref="C2923:Y2923" si="675">SUM(C2919:C2922)</f>
        <v>-1.1641532182693481E-10</v>
      </c>
      <c r="D2923" s="40">
        <f t="shared" si="675"/>
        <v>1105693992.7299984</v>
      </c>
      <c r="E2923" s="40">
        <f t="shared" si="675"/>
        <v>246571506.40000001</v>
      </c>
      <c r="F2923" s="40">
        <f t="shared" si="675"/>
        <v>238441582.64999998</v>
      </c>
      <c r="G2923" s="40">
        <f t="shared" si="675"/>
        <v>0</v>
      </c>
      <c r="H2923" s="40">
        <f t="shared" si="675"/>
        <v>0</v>
      </c>
      <c r="I2923" s="40">
        <f t="shared" si="675"/>
        <v>29669261.129999999</v>
      </c>
      <c r="J2923" s="40">
        <f t="shared" si="675"/>
        <v>94330332.950000003</v>
      </c>
      <c r="K2923" s="40">
        <f t="shared" si="675"/>
        <v>0</v>
      </c>
      <c r="L2923" s="40">
        <f t="shared" si="675"/>
        <v>0</v>
      </c>
      <c r="M2923" s="40">
        <f t="shared" si="675"/>
        <v>123999594.08000001</v>
      </c>
      <c r="N2923" s="40">
        <f t="shared" si="675"/>
        <v>0</v>
      </c>
      <c r="O2923" s="40">
        <f t="shared" si="675"/>
        <v>167694882</v>
      </c>
      <c r="P2923" s="40">
        <f t="shared" si="675"/>
        <v>49207363.270000003</v>
      </c>
      <c r="Q2923" s="40">
        <f t="shared" si="675"/>
        <v>143405830.66</v>
      </c>
      <c r="R2923" s="40">
        <f t="shared" si="675"/>
        <v>705419.04</v>
      </c>
      <c r="S2923" s="40">
        <f t="shared" si="675"/>
        <v>0</v>
      </c>
      <c r="T2923" s="40">
        <f t="shared" si="675"/>
        <v>0</v>
      </c>
      <c r="U2923" s="40">
        <f t="shared" si="675"/>
        <v>0</v>
      </c>
      <c r="V2923" s="40">
        <f t="shared" si="675"/>
        <v>0</v>
      </c>
      <c r="W2923" s="40">
        <f t="shared" si="675"/>
        <v>0</v>
      </c>
      <c r="X2923" s="40">
        <f t="shared" si="675"/>
        <v>0</v>
      </c>
      <c r="Y2923" s="40">
        <f t="shared" si="675"/>
        <v>0</v>
      </c>
      <c r="Z2923" s="40">
        <f>SUM(Z2919:Z2922)</f>
        <v>485013089.05000001</v>
      </c>
      <c r="AA2923" s="40">
        <f>SUM(AA2919:AA2922)</f>
        <v>620680903.6799984</v>
      </c>
      <c r="AB2923" s="41">
        <f>Z2923/D2923</f>
        <v>0.43865037907322368</v>
      </c>
      <c r="AC2923" s="32"/>
    </row>
    <row r="2924" spans="1:35" s="33" customFormat="1" ht="18" hidden="1" customHeight="1" x14ac:dyDescent="0.25">
      <c r="A2924" s="42" t="s">
        <v>39</v>
      </c>
      <c r="B2924" s="31">
        <f>B2764+B2604+B2544+B2534+B2422</f>
        <v>0</v>
      </c>
      <c r="C2924" s="31">
        <f t="shared" si="674"/>
        <v>0</v>
      </c>
      <c r="D2924" s="31">
        <f t="shared" si="674"/>
        <v>0</v>
      </c>
      <c r="E2924" s="31">
        <f t="shared" si="674"/>
        <v>0</v>
      </c>
      <c r="F2924" s="31">
        <f t="shared" si="674"/>
        <v>0</v>
      </c>
      <c r="G2924" s="31">
        <f t="shared" si="674"/>
        <v>0</v>
      </c>
      <c r="H2924" s="31">
        <f t="shared" si="674"/>
        <v>0</v>
      </c>
      <c r="I2924" s="31">
        <f t="shared" si="674"/>
        <v>0</v>
      </c>
      <c r="J2924" s="31">
        <f t="shared" si="674"/>
        <v>0</v>
      </c>
      <c r="K2924" s="31">
        <f t="shared" si="674"/>
        <v>0</v>
      </c>
      <c r="L2924" s="31">
        <f t="shared" si="674"/>
        <v>0</v>
      </c>
      <c r="M2924" s="31">
        <f t="shared" si="674"/>
        <v>0</v>
      </c>
      <c r="N2924" s="31">
        <f t="shared" si="674"/>
        <v>0</v>
      </c>
      <c r="O2924" s="31">
        <f t="shared" si="674"/>
        <v>0</v>
      </c>
      <c r="P2924" s="31">
        <f t="shared" si="674"/>
        <v>0</v>
      </c>
      <c r="Q2924" s="31">
        <f t="shared" si="674"/>
        <v>0</v>
      </c>
      <c r="R2924" s="31">
        <f t="shared" si="674"/>
        <v>0</v>
      </c>
      <c r="S2924" s="31">
        <f t="shared" si="674"/>
        <v>0</v>
      </c>
      <c r="T2924" s="31">
        <f t="shared" si="674"/>
        <v>0</v>
      </c>
      <c r="U2924" s="31">
        <f t="shared" si="674"/>
        <v>0</v>
      </c>
      <c r="V2924" s="31">
        <f t="shared" si="674"/>
        <v>0</v>
      </c>
      <c r="W2924" s="31">
        <f t="shared" si="674"/>
        <v>0</v>
      </c>
      <c r="X2924" s="31">
        <f t="shared" si="674"/>
        <v>0</v>
      </c>
      <c r="Y2924" s="31">
        <f t="shared" si="674"/>
        <v>0</v>
      </c>
      <c r="Z2924" s="31">
        <f>SUM(M2924:Y2924)</f>
        <v>0</v>
      </c>
      <c r="AA2924" s="31">
        <f>D2924-Z2924</f>
        <v>0</v>
      </c>
      <c r="AB2924" s="38"/>
      <c r="AC2924" s="32"/>
    </row>
    <row r="2925" spans="1:35" s="33" customFormat="1" ht="26.5" customHeight="1" x14ac:dyDescent="0.25">
      <c r="A2925" s="39" t="s">
        <v>40</v>
      </c>
      <c r="B2925" s="40">
        <f>B2924+B2923</f>
        <v>1105693992.7299984</v>
      </c>
      <c r="C2925" s="40">
        <f t="shared" ref="C2925:Y2925" si="676">C2924+C2923</f>
        <v>-1.1641532182693481E-10</v>
      </c>
      <c r="D2925" s="40">
        <f t="shared" si="676"/>
        <v>1105693992.7299984</v>
      </c>
      <c r="E2925" s="40">
        <f t="shared" si="676"/>
        <v>246571506.40000001</v>
      </c>
      <c r="F2925" s="40">
        <f t="shared" si="676"/>
        <v>238441582.64999998</v>
      </c>
      <c r="G2925" s="40">
        <f t="shared" si="676"/>
        <v>0</v>
      </c>
      <c r="H2925" s="40">
        <f t="shared" si="676"/>
        <v>0</v>
      </c>
      <c r="I2925" s="40">
        <f t="shared" si="676"/>
        <v>29669261.129999999</v>
      </c>
      <c r="J2925" s="40">
        <f t="shared" si="676"/>
        <v>94330332.950000003</v>
      </c>
      <c r="K2925" s="40">
        <f t="shared" si="676"/>
        <v>0</v>
      </c>
      <c r="L2925" s="40">
        <f t="shared" si="676"/>
        <v>0</v>
      </c>
      <c r="M2925" s="40">
        <f t="shared" si="676"/>
        <v>123999594.08000001</v>
      </c>
      <c r="N2925" s="40">
        <f t="shared" si="676"/>
        <v>0</v>
      </c>
      <c r="O2925" s="40">
        <f t="shared" si="676"/>
        <v>167694882</v>
      </c>
      <c r="P2925" s="40">
        <f t="shared" si="676"/>
        <v>49207363.270000003</v>
      </c>
      <c r="Q2925" s="40">
        <f t="shared" si="676"/>
        <v>143405830.66</v>
      </c>
      <c r="R2925" s="40">
        <f t="shared" si="676"/>
        <v>705419.04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>Z2924+Z2923</f>
        <v>485013089.05000001</v>
      </c>
      <c r="AA2925" s="40">
        <f>AA2924+AA2923</f>
        <v>620680903.6799984</v>
      </c>
      <c r="AB2925" s="41">
        <f>Z2925/D2925</f>
        <v>0.43865037907322368</v>
      </c>
      <c r="AC2925" s="43"/>
    </row>
    <row r="2926" spans="1:35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8"/>
      <c r="AC2926" s="32"/>
    </row>
    <row r="2927" spans="1:35" s="33" customFormat="1" ht="36.700000000000003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8"/>
      <c r="AC2927" s="32"/>
      <c r="AF2927" s="100" t="s">
        <v>173</v>
      </c>
      <c r="AG2927" s="100" t="s">
        <v>174</v>
      </c>
      <c r="AH2927" s="100" t="s">
        <v>175</v>
      </c>
      <c r="AI2927" s="100" t="s">
        <v>176</v>
      </c>
    </row>
    <row r="2928" spans="1:35" s="33" customFormat="1" ht="29.25" customHeight="1" x14ac:dyDescent="0.25">
      <c r="A2928" s="47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101">
        <v>692253669.36000001</v>
      </c>
      <c r="AG2928" s="102">
        <f>[2]GASS!$G$223</f>
        <v>189899669.36000001</v>
      </c>
      <c r="AH2928" s="102">
        <f>[2]GASS!$T$223</f>
        <v>140542255.82999998</v>
      </c>
      <c r="AI2928" s="102">
        <f>AG2928-AH2928</f>
        <v>49357413.530000031</v>
      </c>
    </row>
    <row r="2929" spans="1:35" s="33" customFormat="1" ht="35.15" customHeight="1" x14ac:dyDescent="0.2">
      <c r="A2929" s="36" t="s">
        <v>34</v>
      </c>
      <c r="B2929" s="31">
        <f t="shared" ref="B2929:Y2932" si="677">B2919+B2404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>Z2929/D2929</f>
        <v>#DIV/0!</v>
      </c>
      <c r="AC2929" s="32"/>
      <c r="AE2929" s="33" t="s">
        <v>179</v>
      </c>
      <c r="AF2929" s="101">
        <v>13230023.270000003</v>
      </c>
      <c r="AG2929" s="102">
        <f>[2]SUSTAINABLE!$G$223</f>
        <v>13230023.270000007</v>
      </c>
      <c r="AH2929" s="102">
        <f>[2]SUSTAINABLE!$T$223</f>
        <v>12803029.709999999</v>
      </c>
      <c r="AI2929" s="102">
        <f t="shared" ref="AI2929:AI2937" si="678">AG2929-AH2929</f>
        <v>426993.56000000797</v>
      </c>
    </row>
    <row r="2930" spans="1:35" s="33" customFormat="1" ht="31.1" customHeight="1" x14ac:dyDescent="0.2">
      <c r="A2930" s="36" t="s">
        <v>35</v>
      </c>
      <c r="B2930" s="31">
        <f t="shared" si="677"/>
        <v>1105693992.7299984</v>
      </c>
      <c r="C2930" s="31">
        <f t="shared" si="677"/>
        <v>-1.1641532182693481E-10</v>
      </c>
      <c r="D2930" s="31">
        <f t="shared" si="677"/>
        <v>1105693992.7299984</v>
      </c>
      <c r="E2930" s="31">
        <f t="shared" si="677"/>
        <v>246571506.40000001</v>
      </c>
      <c r="F2930" s="31">
        <f t="shared" si="677"/>
        <v>238441582.64999998</v>
      </c>
      <c r="G2930" s="31">
        <f t="shared" si="677"/>
        <v>0</v>
      </c>
      <c r="H2930" s="31">
        <f t="shared" si="677"/>
        <v>0</v>
      </c>
      <c r="I2930" s="31">
        <f t="shared" si="677"/>
        <v>29669261.129999999</v>
      </c>
      <c r="J2930" s="31">
        <f t="shared" si="677"/>
        <v>94330332.950000003</v>
      </c>
      <c r="K2930" s="31">
        <f t="shared" si="677"/>
        <v>0</v>
      </c>
      <c r="L2930" s="31">
        <f t="shared" si="677"/>
        <v>0</v>
      </c>
      <c r="M2930" s="31">
        <f t="shared" si="677"/>
        <v>123999594.08000001</v>
      </c>
      <c r="N2930" s="31">
        <f t="shared" si="677"/>
        <v>0</v>
      </c>
      <c r="O2930" s="31">
        <f t="shared" si="677"/>
        <v>167694882</v>
      </c>
      <c r="P2930" s="31">
        <f t="shared" si="677"/>
        <v>49207363.270000003</v>
      </c>
      <c r="Q2930" s="31">
        <f t="shared" si="677"/>
        <v>143405830.66</v>
      </c>
      <c r="R2930" s="31">
        <f t="shared" si="677"/>
        <v>705419.04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485013089.05000001</v>
      </c>
      <c r="AA2930" s="31">
        <f>D2930-Z2930</f>
        <v>620680903.6799984</v>
      </c>
      <c r="AB2930" s="38">
        <f>Z2930/D2930</f>
        <v>0.43865037907322368</v>
      </c>
      <c r="AC2930" s="32"/>
      <c r="AE2930" s="33" t="s">
        <v>180</v>
      </c>
      <c r="AF2930" s="101">
        <v>2130463.3299999963</v>
      </c>
      <c r="AG2930" s="102">
        <f>[2]CENTERS!$G$223</f>
        <v>2130463.3299999982</v>
      </c>
      <c r="AH2930" s="102">
        <f>[2]CENTERS!$T$223</f>
        <v>1339051.93</v>
      </c>
      <c r="AI2930" s="102">
        <f t="shared" si="678"/>
        <v>791411.39999999828</v>
      </c>
    </row>
    <row r="2931" spans="1:35" s="33" customFormat="1" ht="31.1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33" t="s">
        <v>181</v>
      </c>
      <c r="AF2931" s="101">
        <v>28652968.000000045</v>
      </c>
      <c r="AG2931" s="102">
        <f>[2]SUPPLEMENTAL!$G$223</f>
        <v>28652968.000000045</v>
      </c>
      <c r="AH2931" s="102">
        <f>[2]SUPPLEMENTAL!$T$223</f>
        <v>27862416.379999999</v>
      </c>
      <c r="AI2931" s="102">
        <f t="shared" si="678"/>
        <v>790551.62000004575</v>
      </c>
    </row>
    <row r="2932" spans="1:35" s="33" customFormat="1" ht="31.1" customHeight="1" x14ac:dyDescent="0.2">
      <c r="A2932" s="36" t="s">
        <v>37</v>
      </c>
      <c r="B2932" s="31">
        <f t="shared" si="677"/>
        <v>0</v>
      </c>
      <c r="C2932" s="31">
        <f t="shared" si="677"/>
        <v>0</v>
      </c>
      <c r="D2932" s="31">
        <f t="shared" si="677"/>
        <v>0</v>
      </c>
      <c r="E2932" s="31">
        <f t="shared" si="677"/>
        <v>0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0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0</v>
      </c>
      <c r="N2932" s="31">
        <f t="shared" si="677"/>
        <v>0</v>
      </c>
      <c r="O2932" s="31">
        <f t="shared" si="677"/>
        <v>0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0</v>
      </c>
      <c r="AA2932" s="31">
        <f>D2932-Z2932</f>
        <v>0</v>
      </c>
      <c r="AB2932" s="37" t="e">
        <f>Z2932/D2932</f>
        <v>#DIV/0!</v>
      </c>
      <c r="AC2932" s="32"/>
      <c r="AF2932" s="101"/>
      <c r="AG2932" s="102"/>
      <c r="AH2932" s="102"/>
      <c r="AI2932" s="102">
        <f t="shared" si="678"/>
        <v>0</v>
      </c>
    </row>
    <row r="2933" spans="1:35" s="33" customFormat="1" ht="23.45" hidden="1" customHeight="1" x14ac:dyDescent="0.25">
      <c r="A2933" s="39" t="s">
        <v>38</v>
      </c>
      <c r="B2933" s="40">
        <f>SUM(B2929:B2932)</f>
        <v>1105693992.7299984</v>
      </c>
      <c r="C2933" s="40">
        <f>SUM(C2929:C2932)</f>
        <v>-1.1641532182693481E-10</v>
      </c>
      <c r="D2933" s="40">
        <f>SUM(D2929:D2932)</f>
        <v>1105693992.7299984</v>
      </c>
      <c r="E2933" s="40">
        <f t="shared" ref="E2933:Z2933" si="679">SUM(E2929:E2932)</f>
        <v>246571506.40000001</v>
      </c>
      <c r="F2933" s="40">
        <f t="shared" si="679"/>
        <v>238441582.64999998</v>
      </c>
      <c r="G2933" s="40">
        <f t="shared" si="679"/>
        <v>0</v>
      </c>
      <c r="H2933" s="40">
        <f t="shared" si="679"/>
        <v>0</v>
      </c>
      <c r="I2933" s="40">
        <f t="shared" si="679"/>
        <v>29669261.129999999</v>
      </c>
      <c r="J2933" s="40">
        <f t="shared" si="679"/>
        <v>94330332.950000003</v>
      </c>
      <c r="K2933" s="40">
        <f t="shared" si="679"/>
        <v>0</v>
      </c>
      <c r="L2933" s="40">
        <f t="shared" si="679"/>
        <v>0</v>
      </c>
      <c r="M2933" s="40">
        <f t="shared" si="679"/>
        <v>123999594.08000001</v>
      </c>
      <c r="N2933" s="40">
        <f t="shared" si="679"/>
        <v>0</v>
      </c>
      <c r="O2933" s="40">
        <f t="shared" si="679"/>
        <v>167694882</v>
      </c>
      <c r="P2933" s="40">
        <f t="shared" si="679"/>
        <v>49207363.270000003</v>
      </c>
      <c r="Q2933" s="40">
        <f t="shared" si="679"/>
        <v>143405830.66</v>
      </c>
      <c r="R2933" s="40">
        <f t="shared" si="679"/>
        <v>705419.04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 t="shared" si="679"/>
        <v>485013089.05000001</v>
      </c>
      <c r="AA2933" s="40">
        <f>SUM(AA2929:AA2932)</f>
        <v>620680903.6799984</v>
      </c>
      <c r="AB2933" s="41">
        <f>Z2933/D2933</f>
        <v>0.43865037907322368</v>
      </c>
      <c r="AC2933" s="32"/>
      <c r="AF2933" s="101"/>
      <c r="AG2933" s="102"/>
      <c r="AH2933" s="102"/>
      <c r="AI2933" s="102">
        <f t="shared" si="678"/>
        <v>0</v>
      </c>
    </row>
    <row r="2934" spans="1:35" s="33" customFormat="1" ht="26.5" hidden="1" customHeight="1" x14ac:dyDescent="0.25">
      <c r="A2934" s="42" t="s">
        <v>39</v>
      </c>
      <c r="B2934" s="31">
        <f t="shared" ref="B2934:Y2934" si="680">B2924+B2409</f>
        <v>0</v>
      </c>
      <c r="C2934" s="31">
        <f t="shared" si="680"/>
        <v>0</v>
      </c>
      <c r="D2934" s="31">
        <f t="shared" si="680"/>
        <v>0</v>
      </c>
      <c r="E2934" s="31">
        <f t="shared" si="680"/>
        <v>0</v>
      </c>
      <c r="F2934" s="31">
        <f t="shared" si="680"/>
        <v>0</v>
      </c>
      <c r="G2934" s="31">
        <f t="shared" si="680"/>
        <v>0</v>
      </c>
      <c r="H2934" s="31">
        <f t="shared" si="680"/>
        <v>0</v>
      </c>
      <c r="I2934" s="31">
        <f t="shared" si="680"/>
        <v>0</v>
      </c>
      <c r="J2934" s="31">
        <f t="shared" si="680"/>
        <v>0</v>
      </c>
      <c r="K2934" s="31">
        <f t="shared" si="680"/>
        <v>0</v>
      </c>
      <c r="L2934" s="31">
        <f t="shared" si="680"/>
        <v>0</v>
      </c>
      <c r="M2934" s="31">
        <f t="shared" si="680"/>
        <v>0</v>
      </c>
      <c r="N2934" s="31">
        <f t="shared" si="680"/>
        <v>0</v>
      </c>
      <c r="O2934" s="31">
        <f t="shared" si="680"/>
        <v>0</v>
      </c>
      <c r="P2934" s="31">
        <f t="shared" si="680"/>
        <v>0</v>
      </c>
      <c r="Q2934" s="31">
        <f t="shared" si="680"/>
        <v>0</v>
      </c>
      <c r="R2934" s="31">
        <f t="shared" si="680"/>
        <v>0</v>
      </c>
      <c r="S2934" s="31">
        <f t="shared" si="680"/>
        <v>0</v>
      </c>
      <c r="T2934" s="31">
        <f t="shared" si="680"/>
        <v>0</v>
      </c>
      <c r="U2934" s="31">
        <f t="shared" si="680"/>
        <v>0</v>
      </c>
      <c r="V2934" s="31">
        <f t="shared" si="680"/>
        <v>0</v>
      </c>
      <c r="W2934" s="31">
        <f t="shared" si="680"/>
        <v>0</v>
      </c>
      <c r="X2934" s="31">
        <f t="shared" si="680"/>
        <v>0</v>
      </c>
      <c r="Y2934" s="31">
        <f t="shared" si="680"/>
        <v>0</v>
      </c>
      <c r="Z2934" s="31">
        <f>SUM(M2934:Y2934)</f>
        <v>0</v>
      </c>
      <c r="AA2934" s="31">
        <f>D2934-Z2934</f>
        <v>0</v>
      </c>
      <c r="AB2934" s="38" t="e">
        <f>Z2934/D2934</f>
        <v>#DIV/0!</v>
      </c>
      <c r="AC2934" s="32"/>
      <c r="AE2934" s="33" t="s">
        <v>182</v>
      </c>
      <c r="AF2934" s="101">
        <v>64375379.250000238</v>
      </c>
      <c r="AG2934" s="102">
        <f>[2]SOCIALPENSION!$G$223</f>
        <v>64375379.249999791</v>
      </c>
      <c r="AH2934" s="102">
        <f>[2]SOCIALPENSION!$T$223</f>
        <v>58981440.789999999</v>
      </c>
      <c r="AI2934" s="102">
        <f t="shared" si="678"/>
        <v>5393938.4599997923</v>
      </c>
    </row>
    <row r="2935" spans="1:35" s="33" customFormat="1" ht="31.1" customHeight="1" x14ac:dyDescent="0.25">
      <c r="A2935" s="39" t="s">
        <v>40</v>
      </c>
      <c r="B2935" s="40">
        <f>B2934+B2933</f>
        <v>1105693992.7299984</v>
      </c>
      <c r="C2935" s="40">
        <f>C2934+C2933</f>
        <v>-1.1641532182693481E-10</v>
      </c>
      <c r="D2935" s="40">
        <f>D2934+D2933</f>
        <v>1105693992.7299984</v>
      </c>
      <c r="E2935" s="40">
        <f t="shared" ref="E2935:Z2935" si="681">E2934+E2933</f>
        <v>246571506.40000001</v>
      </c>
      <c r="F2935" s="40">
        <f t="shared" si="681"/>
        <v>238441582.64999998</v>
      </c>
      <c r="G2935" s="40">
        <f t="shared" si="681"/>
        <v>0</v>
      </c>
      <c r="H2935" s="40">
        <f t="shared" si="681"/>
        <v>0</v>
      </c>
      <c r="I2935" s="40">
        <f t="shared" si="681"/>
        <v>29669261.129999999</v>
      </c>
      <c r="J2935" s="40">
        <f t="shared" si="681"/>
        <v>94330332.950000003</v>
      </c>
      <c r="K2935" s="40">
        <f t="shared" si="681"/>
        <v>0</v>
      </c>
      <c r="L2935" s="40">
        <f t="shared" si="681"/>
        <v>0</v>
      </c>
      <c r="M2935" s="40">
        <f t="shared" si="681"/>
        <v>123999594.08000001</v>
      </c>
      <c r="N2935" s="40">
        <f t="shared" si="681"/>
        <v>0</v>
      </c>
      <c r="O2935" s="40">
        <f t="shared" si="681"/>
        <v>167694882</v>
      </c>
      <c r="P2935" s="40">
        <f t="shared" si="681"/>
        <v>49207363.270000003</v>
      </c>
      <c r="Q2935" s="40">
        <f t="shared" si="681"/>
        <v>143405830.66</v>
      </c>
      <c r="R2935" s="40">
        <f t="shared" si="681"/>
        <v>705419.04</v>
      </c>
      <c r="S2935" s="40">
        <f t="shared" si="681"/>
        <v>0</v>
      </c>
      <c r="T2935" s="40">
        <f t="shared" si="681"/>
        <v>0</v>
      </c>
      <c r="U2935" s="40">
        <f t="shared" si="681"/>
        <v>0</v>
      </c>
      <c r="V2935" s="40">
        <f t="shared" si="681"/>
        <v>0</v>
      </c>
      <c r="W2935" s="40">
        <f t="shared" si="681"/>
        <v>0</v>
      </c>
      <c r="X2935" s="40">
        <f t="shared" si="681"/>
        <v>0</v>
      </c>
      <c r="Y2935" s="40">
        <f t="shared" si="681"/>
        <v>0</v>
      </c>
      <c r="Z2935" s="40">
        <f t="shared" si="681"/>
        <v>485013089.05000001</v>
      </c>
      <c r="AA2935" s="40">
        <f>AA2934+AA2933</f>
        <v>620680903.6799984</v>
      </c>
      <c r="AB2935" s="41">
        <f>Z2935/D2935</f>
        <v>0.43865037907322368</v>
      </c>
      <c r="AC2935" s="43"/>
      <c r="AE2935" s="33" t="s">
        <v>183</v>
      </c>
      <c r="AF2935" s="101">
        <v>1345710.7699999998</v>
      </c>
      <c r="AG2935" s="102">
        <f>[2]RRPTP!$G$223</f>
        <v>1345710.77</v>
      </c>
      <c r="AH2935" s="102">
        <f>[2]RRPTP!$T$223</f>
        <v>840042.38</v>
      </c>
      <c r="AI2935" s="102">
        <f t="shared" si="678"/>
        <v>505668.39</v>
      </c>
    </row>
    <row r="2936" spans="1:35" s="33" customFormat="1" ht="14.95" customHeight="1" x14ac:dyDescent="0.25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8">
        <f>[2]consoCURRENT!AC60926</f>
        <v>485013089.05000001</v>
      </c>
      <c r="AA2936" s="31"/>
      <c r="AB2936" s="38"/>
      <c r="AC2936" s="32"/>
      <c r="AE2936" s="33" t="s">
        <v>184</v>
      </c>
      <c r="AF2936" s="101">
        <v>4546048.47</v>
      </c>
      <c r="AG2936" s="102">
        <f>[2]TARA!$G$223</f>
        <v>4546048.47</v>
      </c>
      <c r="AH2936" s="102">
        <f>[2]TARA!$T$223</f>
        <v>1467789.22</v>
      </c>
      <c r="AI2936" s="102">
        <f t="shared" si="678"/>
        <v>3078259.25</v>
      </c>
    </row>
    <row r="2937" spans="1:35" s="33" customFormat="1" ht="14.95" customHeight="1" x14ac:dyDescent="0.25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8">
        <f>Z2936-Z2935</f>
        <v>0</v>
      </c>
      <c r="AA2937" s="31"/>
      <c r="AB2937" s="38"/>
      <c r="AC2937" s="32"/>
      <c r="AE2937" s="33" t="s">
        <v>185</v>
      </c>
      <c r="AF2937" s="101">
        <v>511875.84000000003</v>
      </c>
      <c r="AG2937" s="102">
        <f>[2]NHTS!$G$223</f>
        <v>511875.84000000003</v>
      </c>
      <c r="AH2937" s="102">
        <f>[2]NHTS!$T$223</f>
        <v>508108.36999999994</v>
      </c>
      <c r="AI2937" s="102">
        <f t="shared" si="678"/>
        <v>3767.4700000000885</v>
      </c>
    </row>
    <row r="2938" spans="1:35" s="33" customFormat="1" ht="23.1" customHeight="1" x14ac:dyDescent="0.25">
      <c r="A2938" s="47" t="s">
        <v>186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8"/>
      <c r="AC2938" s="32"/>
      <c r="AE2938" s="102" t="s">
        <v>187</v>
      </c>
      <c r="AF2938" s="103">
        <v>4289828.8699994087</v>
      </c>
      <c r="AG2938" s="103">
        <f>[2]PSB!$G$223</f>
        <v>4289828.8699994087</v>
      </c>
      <c r="AH2938" s="103">
        <f>[2]PSB!$T$223</f>
        <v>4289828.87</v>
      </c>
      <c r="AI2938" s="103">
        <f>AG2938-AH2938</f>
        <v>-5.9138983488082886E-7</v>
      </c>
    </row>
    <row r="2939" spans="1:35" s="33" customFormat="1" ht="23.95" customHeight="1" x14ac:dyDescent="0.2">
      <c r="A2939" s="36" t="s">
        <v>34</v>
      </c>
      <c r="B2939" s="31">
        <f t="shared" ref="B2939:Y2944" si="682">B2929+B2352</f>
        <v>0</v>
      </c>
      <c r="C2939" s="104">
        <f t="shared" si="682"/>
        <v>0</v>
      </c>
      <c r="D2939" s="31">
        <f t="shared" si="682"/>
        <v>0</v>
      </c>
      <c r="E2939" s="31">
        <f t="shared" si="682"/>
        <v>0</v>
      </c>
      <c r="F2939" s="31">
        <f t="shared" si="682"/>
        <v>0</v>
      </c>
      <c r="G2939" s="31">
        <f t="shared" si="682"/>
        <v>0</v>
      </c>
      <c r="H2939" s="31">
        <f t="shared" si="682"/>
        <v>0</v>
      </c>
      <c r="I2939" s="31">
        <f t="shared" si="682"/>
        <v>0</v>
      </c>
      <c r="J2939" s="31">
        <f t="shared" si="682"/>
        <v>0</v>
      </c>
      <c r="K2939" s="31">
        <f t="shared" si="682"/>
        <v>0</v>
      </c>
      <c r="L2939" s="31">
        <f t="shared" si="682"/>
        <v>0</v>
      </c>
      <c r="M2939" s="31">
        <f t="shared" si="682"/>
        <v>0</v>
      </c>
      <c r="N2939" s="31">
        <f t="shared" si="682"/>
        <v>0</v>
      </c>
      <c r="O2939" s="31">
        <f t="shared" si="682"/>
        <v>0</v>
      </c>
      <c r="P2939" s="31">
        <f t="shared" si="682"/>
        <v>0</v>
      </c>
      <c r="Q2939" s="31">
        <f t="shared" si="682"/>
        <v>0</v>
      </c>
      <c r="R2939" s="31">
        <f t="shared" si="682"/>
        <v>0</v>
      </c>
      <c r="S2939" s="31">
        <f t="shared" si="682"/>
        <v>0</v>
      </c>
      <c r="T2939" s="31">
        <f t="shared" si="682"/>
        <v>0</v>
      </c>
      <c r="U2939" s="31">
        <f t="shared" si="682"/>
        <v>0</v>
      </c>
      <c r="V2939" s="31">
        <f t="shared" si="682"/>
        <v>0</v>
      </c>
      <c r="W2939" s="31">
        <f t="shared" si="682"/>
        <v>0</v>
      </c>
      <c r="X2939" s="31">
        <f t="shared" si="682"/>
        <v>0</v>
      </c>
      <c r="Y2939" s="31">
        <f t="shared" si="682"/>
        <v>0</v>
      </c>
      <c r="Z2939" s="31">
        <f>SUM(M2939:Y2939)</f>
        <v>0</v>
      </c>
      <c r="AA2939" s="31">
        <f>D2939-Z2939</f>
        <v>0</v>
      </c>
      <c r="AB2939" s="37" t="e">
        <f t="shared" ref="AB2939:AB2945" si="683">Z2939/D2939</f>
        <v>#DIV/0!</v>
      </c>
      <c r="AC2939" s="32"/>
      <c r="AE2939" s="102" t="s">
        <v>188</v>
      </c>
      <c r="AF2939" s="105"/>
      <c r="AG2939" s="105">
        <f>[2]CONTINGENT!G223</f>
        <v>12729570</v>
      </c>
      <c r="AH2939" s="105">
        <f>[2]CONTINGENT!T223</f>
        <v>12729570</v>
      </c>
      <c r="AI2939" s="105">
        <f>AG2939-AH2939</f>
        <v>0</v>
      </c>
    </row>
    <row r="2940" spans="1:35" s="33" customFormat="1" ht="27.7" customHeight="1" x14ac:dyDescent="0.25">
      <c r="A2940" s="36" t="s">
        <v>35</v>
      </c>
      <c r="B2940" s="31">
        <f t="shared" si="682"/>
        <v>5351816172.1899843</v>
      </c>
      <c r="C2940" s="31">
        <f t="shared" si="682"/>
        <v>-6.9287580117816105E-9</v>
      </c>
      <c r="D2940" s="31">
        <f t="shared" si="682"/>
        <v>5351816172.1899834</v>
      </c>
      <c r="E2940" s="31">
        <f t="shared" si="682"/>
        <v>1042399436.1099999</v>
      </c>
      <c r="F2940" s="31">
        <f t="shared" si="682"/>
        <v>1498383633.9200001</v>
      </c>
      <c r="G2940" s="31">
        <f t="shared" si="682"/>
        <v>0</v>
      </c>
      <c r="H2940" s="31">
        <f t="shared" si="682"/>
        <v>0</v>
      </c>
      <c r="I2940" s="31">
        <f t="shared" si="682"/>
        <v>487302801.31000006</v>
      </c>
      <c r="J2940" s="31">
        <f t="shared" si="682"/>
        <v>475177785.70999998</v>
      </c>
      <c r="K2940" s="31">
        <f t="shared" si="682"/>
        <v>0</v>
      </c>
      <c r="L2940" s="31">
        <f t="shared" si="682"/>
        <v>0</v>
      </c>
      <c r="M2940" s="31">
        <f t="shared" si="682"/>
        <v>963845751.01999998</v>
      </c>
      <c r="N2940" s="31">
        <f t="shared" si="682"/>
        <v>90546624.030000001</v>
      </c>
      <c r="O2940" s="31">
        <f t="shared" si="682"/>
        <v>371481086.62</v>
      </c>
      <c r="P2940" s="31">
        <f t="shared" si="682"/>
        <v>93068924.150000006</v>
      </c>
      <c r="Q2940" s="31">
        <f t="shared" si="682"/>
        <v>170677305.64999998</v>
      </c>
      <c r="R2940" s="31">
        <f t="shared" si="682"/>
        <v>852528542.55999994</v>
      </c>
      <c r="S2940" s="31">
        <f t="shared" si="682"/>
        <v>0</v>
      </c>
      <c r="T2940" s="31">
        <f t="shared" si="682"/>
        <v>0</v>
      </c>
      <c r="U2940" s="31">
        <f t="shared" si="682"/>
        <v>0</v>
      </c>
      <c r="V2940" s="31">
        <f t="shared" si="682"/>
        <v>0</v>
      </c>
      <c r="W2940" s="31">
        <f t="shared" si="682"/>
        <v>0</v>
      </c>
      <c r="X2940" s="31">
        <f t="shared" si="682"/>
        <v>0</v>
      </c>
      <c r="Y2940" s="31">
        <f t="shared" si="682"/>
        <v>0</v>
      </c>
      <c r="Z2940" s="31">
        <f>SUM(M2940:Y2940)</f>
        <v>2542148234.0300002</v>
      </c>
      <c r="AA2940" s="31">
        <f>D2940-Z2940</f>
        <v>2809667938.1599832</v>
      </c>
      <c r="AB2940" s="38">
        <f t="shared" si="683"/>
        <v>0.47500664302334278</v>
      </c>
      <c r="AC2940" s="32"/>
      <c r="AE2940" s="106" t="s">
        <v>189</v>
      </c>
      <c r="AF2940" s="106">
        <f>SUM(AF2928:AF2939)</f>
        <v>811335967.15999973</v>
      </c>
      <c r="AG2940" s="106">
        <f t="shared" ref="AG2940:AI2940" si="684">SUM(AG2928:AG2939)</f>
        <v>321711537.15999931</v>
      </c>
      <c r="AH2940" s="106">
        <f t="shared" si="684"/>
        <v>261363533.47999999</v>
      </c>
      <c r="AI2940" s="106">
        <f t="shared" si="684"/>
        <v>60348003.679999292</v>
      </c>
    </row>
    <row r="2941" spans="1:35" s="33" customFormat="1" ht="27.7" customHeight="1" x14ac:dyDescent="0.2">
      <c r="A2941" s="36" t="s">
        <v>36</v>
      </c>
      <c r="B2941" s="31">
        <f t="shared" si="682"/>
        <v>0</v>
      </c>
      <c r="C2941" s="31">
        <f t="shared" si="682"/>
        <v>0</v>
      </c>
      <c r="D2941" s="31">
        <f t="shared" si="682"/>
        <v>0</v>
      </c>
      <c r="E2941" s="31">
        <f t="shared" si="682"/>
        <v>0</v>
      </c>
      <c r="F2941" s="31">
        <f t="shared" si="682"/>
        <v>0</v>
      </c>
      <c r="G2941" s="31">
        <f t="shared" si="682"/>
        <v>0</v>
      </c>
      <c r="H2941" s="31">
        <f t="shared" si="682"/>
        <v>0</v>
      </c>
      <c r="I2941" s="31">
        <f t="shared" si="682"/>
        <v>0</v>
      </c>
      <c r="J2941" s="31">
        <f t="shared" si="682"/>
        <v>0</v>
      </c>
      <c r="K2941" s="31">
        <f t="shared" si="682"/>
        <v>0</v>
      </c>
      <c r="L2941" s="31">
        <f t="shared" si="682"/>
        <v>0</v>
      </c>
      <c r="M2941" s="31">
        <f t="shared" si="682"/>
        <v>0</v>
      </c>
      <c r="N2941" s="31">
        <f t="shared" si="682"/>
        <v>0</v>
      </c>
      <c r="O2941" s="31">
        <f t="shared" si="682"/>
        <v>0</v>
      </c>
      <c r="P2941" s="31">
        <f t="shared" si="682"/>
        <v>0</v>
      </c>
      <c r="Q2941" s="31">
        <f t="shared" si="682"/>
        <v>0</v>
      </c>
      <c r="R2941" s="31">
        <f t="shared" si="682"/>
        <v>0</v>
      </c>
      <c r="S2941" s="31">
        <f t="shared" si="682"/>
        <v>0</v>
      </c>
      <c r="T2941" s="31">
        <f t="shared" si="682"/>
        <v>0</v>
      </c>
      <c r="U2941" s="31">
        <f t="shared" si="682"/>
        <v>0</v>
      </c>
      <c r="V2941" s="31">
        <f t="shared" si="682"/>
        <v>0</v>
      </c>
      <c r="W2941" s="31">
        <f t="shared" si="682"/>
        <v>0</v>
      </c>
      <c r="X2941" s="31">
        <f t="shared" si="682"/>
        <v>0</v>
      </c>
      <c r="Y2941" s="31">
        <f t="shared" si="682"/>
        <v>0</v>
      </c>
      <c r="Z2941" s="31">
        <f>SUM(M2941:Y2941)</f>
        <v>0</v>
      </c>
      <c r="AA2941" s="31">
        <f>D2941-Z2941</f>
        <v>0</v>
      </c>
      <c r="AB2941" s="38"/>
      <c r="AC2941" s="32"/>
      <c r="AE2941" s="102"/>
      <c r="AF2941" s="102"/>
      <c r="AG2941" s="102"/>
      <c r="AH2941" s="102"/>
      <c r="AI2941" s="102">
        <f t="shared" ref="AI2941:AI2993" si="685">AG2941-AH2941</f>
        <v>0</v>
      </c>
    </row>
    <row r="2942" spans="1:35" s="33" customFormat="1" ht="27.7" customHeight="1" x14ac:dyDescent="0.2">
      <c r="A2942" s="36" t="s">
        <v>37</v>
      </c>
      <c r="B2942" s="31">
        <f t="shared" si="682"/>
        <v>892050335.36999989</v>
      </c>
      <c r="C2942" s="31">
        <f t="shared" si="682"/>
        <v>0</v>
      </c>
      <c r="D2942" s="31">
        <f t="shared" si="682"/>
        <v>892050335.36999989</v>
      </c>
      <c r="E2942" s="31">
        <f t="shared" si="682"/>
        <v>343983967.53000003</v>
      </c>
      <c r="F2942" s="31">
        <f t="shared" si="682"/>
        <v>2888759.8899999997</v>
      </c>
      <c r="G2942" s="31">
        <f t="shared" si="682"/>
        <v>0</v>
      </c>
      <c r="H2942" s="31">
        <f t="shared" si="682"/>
        <v>0</v>
      </c>
      <c r="I2942" s="31">
        <f t="shared" si="682"/>
        <v>2477358</v>
      </c>
      <c r="J2942" s="31">
        <f t="shared" si="682"/>
        <v>2231300</v>
      </c>
      <c r="K2942" s="31">
        <f t="shared" si="682"/>
        <v>0</v>
      </c>
      <c r="L2942" s="31">
        <f t="shared" si="682"/>
        <v>0</v>
      </c>
      <c r="M2942" s="31">
        <f t="shared" si="682"/>
        <v>4708658</v>
      </c>
      <c r="N2942" s="31">
        <f t="shared" si="682"/>
        <v>0</v>
      </c>
      <c r="O2942" s="31">
        <f t="shared" si="682"/>
        <v>235388858.92000002</v>
      </c>
      <c r="P2942" s="31">
        <f t="shared" si="682"/>
        <v>106117750.61</v>
      </c>
      <c r="Q2942" s="31">
        <f t="shared" si="682"/>
        <v>148880</v>
      </c>
      <c r="R2942" s="31">
        <f t="shared" si="682"/>
        <v>508579.8899999999</v>
      </c>
      <c r="S2942" s="31">
        <f t="shared" si="682"/>
        <v>0</v>
      </c>
      <c r="T2942" s="31">
        <f t="shared" si="682"/>
        <v>0</v>
      </c>
      <c r="U2942" s="31">
        <f t="shared" si="682"/>
        <v>0</v>
      </c>
      <c r="V2942" s="31">
        <f t="shared" si="682"/>
        <v>0</v>
      </c>
      <c r="W2942" s="31">
        <f t="shared" si="682"/>
        <v>0</v>
      </c>
      <c r="X2942" s="31">
        <f t="shared" si="682"/>
        <v>0</v>
      </c>
      <c r="Y2942" s="31">
        <f t="shared" si="682"/>
        <v>0</v>
      </c>
      <c r="Z2942" s="31">
        <f>SUM(M2942:Y2942)</f>
        <v>346872727.42000002</v>
      </c>
      <c r="AA2942" s="31">
        <f>D2942-Z2942</f>
        <v>545177607.94999981</v>
      </c>
      <c r="AB2942" s="38">
        <f t="shared" si="683"/>
        <v>0.38884882799368714</v>
      </c>
      <c r="AC2942" s="32"/>
      <c r="AE2942" s="102" t="s">
        <v>190</v>
      </c>
      <c r="AF2942" s="103">
        <v>3950928288.1200199</v>
      </c>
      <c r="AG2942" s="103">
        <f>[2]SAOBCENTRALOFFICE101!H11968</f>
        <v>3097574432.4999986</v>
      </c>
      <c r="AH2942" s="103">
        <f>[2]SAOBCENTRALOFFICE101!V11968</f>
        <v>1310819093.9800003</v>
      </c>
      <c r="AI2942" s="103">
        <f>AG2942-AH2942</f>
        <v>1786755338.5199983</v>
      </c>
    </row>
    <row r="2943" spans="1:35" s="33" customFormat="1" ht="35.15" hidden="1" customHeight="1" x14ac:dyDescent="0.25">
      <c r="A2943" s="39" t="s">
        <v>38</v>
      </c>
      <c r="B2943" s="40">
        <f>SUM(B2939:B2942)</f>
        <v>6243866507.5599842</v>
      </c>
      <c r="C2943" s="40">
        <f>SUM(C2939:C2942)</f>
        <v>-6.9287580117816105E-9</v>
      </c>
      <c r="D2943" s="40">
        <f>SUM(D2939:D2942)</f>
        <v>6243866507.5599833</v>
      </c>
      <c r="E2943" s="40">
        <f t="shared" ref="E2943:Y2943" si="686">SUM(E2939:E2942)</f>
        <v>1386383403.6399999</v>
      </c>
      <c r="F2943" s="40">
        <f t="shared" si="686"/>
        <v>1501272393.8100002</v>
      </c>
      <c r="G2943" s="40">
        <f t="shared" si="686"/>
        <v>0</v>
      </c>
      <c r="H2943" s="40">
        <f t="shared" si="686"/>
        <v>0</v>
      </c>
      <c r="I2943" s="40">
        <f t="shared" si="686"/>
        <v>489780159.31000006</v>
      </c>
      <c r="J2943" s="40">
        <f t="shared" si="686"/>
        <v>477409085.70999998</v>
      </c>
      <c r="K2943" s="40">
        <f t="shared" si="686"/>
        <v>0</v>
      </c>
      <c r="L2943" s="40">
        <f t="shared" si="686"/>
        <v>0</v>
      </c>
      <c r="M2943" s="40">
        <f t="shared" si="686"/>
        <v>968554409.01999998</v>
      </c>
      <c r="N2943" s="40">
        <f t="shared" si="686"/>
        <v>90546624.030000001</v>
      </c>
      <c r="O2943" s="40">
        <f t="shared" si="686"/>
        <v>606869945.53999996</v>
      </c>
      <c r="P2943" s="40">
        <f t="shared" si="686"/>
        <v>199186674.75999999</v>
      </c>
      <c r="Q2943" s="40">
        <f t="shared" si="686"/>
        <v>170826185.64999998</v>
      </c>
      <c r="R2943" s="40">
        <f t="shared" si="686"/>
        <v>853037122.44999993</v>
      </c>
      <c r="S2943" s="40">
        <f t="shared" si="686"/>
        <v>0</v>
      </c>
      <c r="T2943" s="40">
        <f t="shared" si="686"/>
        <v>0</v>
      </c>
      <c r="U2943" s="40">
        <f t="shared" si="686"/>
        <v>0</v>
      </c>
      <c r="V2943" s="40">
        <f t="shared" si="686"/>
        <v>0</v>
      </c>
      <c r="W2943" s="40">
        <f t="shared" si="686"/>
        <v>0</v>
      </c>
      <c r="X2943" s="40">
        <f t="shared" si="686"/>
        <v>0</v>
      </c>
      <c r="Y2943" s="40">
        <f t="shared" si="686"/>
        <v>0</v>
      </c>
      <c r="Z2943" s="40">
        <f>SUM(Z2939:Z2942)</f>
        <v>2889020961.4500003</v>
      </c>
      <c r="AA2943" s="40">
        <f>SUM(AA2939:AA2942)</f>
        <v>3354845546.109983</v>
      </c>
      <c r="AB2943" s="41">
        <f t="shared" si="683"/>
        <v>0.46269742601831981</v>
      </c>
      <c r="AC2943" s="40"/>
      <c r="AE2943" s="102" t="s">
        <v>191</v>
      </c>
      <c r="AF2943" s="102"/>
      <c r="AG2943" s="102"/>
      <c r="AH2943" s="102"/>
      <c r="AI2943" s="103">
        <f>AG2943-AH2943</f>
        <v>0</v>
      </c>
    </row>
    <row r="2944" spans="1:35" s="33" customFormat="1" ht="39.25" hidden="1" customHeight="1" x14ac:dyDescent="0.25">
      <c r="A2944" s="42" t="s">
        <v>39</v>
      </c>
      <c r="B2944" s="31">
        <f>B2934+B2085</f>
        <v>0</v>
      </c>
      <c r="C2944" s="31">
        <f>C2934+C2085</f>
        <v>0</v>
      </c>
      <c r="D2944" s="31">
        <f>D2934+D2357</f>
        <v>0</v>
      </c>
      <c r="E2944" s="31">
        <f t="shared" si="682"/>
        <v>0</v>
      </c>
      <c r="F2944" s="31">
        <f t="shared" si="682"/>
        <v>0</v>
      </c>
      <c r="G2944" s="31">
        <f t="shared" si="682"/>
        <v>0</v>
      </c>
      <c r="H2944" s="31">
        <f t="shared" si="682"/>
        <v>0</v>
      </c>
      <c r="I2944" s="31">
        <f t="shared" si="682"/>
        <v>0</v>
      </c>
      <c r="J2944" s="31">
        <f t="shared" si="682"/>
        <v>0</v>
      </c>
      <c r="K2944" s="31">
        <f t="shared" si="682"/>
        <v>0</v>
      </c>
      <c r="L2944" s="31">
        <f t="shared" si="682"/>
        <v>0</v>
      </c>
      <c r="M2944" s="31">
        <f t="shared" si="682"/>
        <v>0</v>
      </c>
      <c r="N2944" s="31">
        <f t="shared" si="682"/>
        <v>0</v>
      </c>
      <c r="O2944" s="31">
        <f t="shared" si="682"/>
        <v>0</v>
      </c>
      <c r="P2944" s="31">
        <f t="shared" si="682"/>
        <v>0</v>
      </c>
      <c r="Q2944" s="31">
        <f t="shared" si="682"/>
        <v>0</v>
      </c>
      <c r="R2944" s="31">
        <f t="shared" si="682"/>
        <v>0</v>
      </c>
      <c r="S2944" s="31">
        <f t="shared" si="682"/>
        <v>0</v>
      </c>
      <c r="T2944" s="31">
        <f t="shared" si="682"/>
        <v>0</v>
      </c>
      <c r="U2944" s="31">
        <f t="shared" si="682"/>
        <v>0</v>
      </c>
      <c r="V2944" s="31">
        <f t="shared" si="682"/>
        <v>0</v>
      </c>
      <c r="W2944" s="31">
        <f t="shared" si="682"/>
        <v>0</v>
      </c>
      <c r="X2944" s="31">
        <f t="shared" si="682"/>
        <v>0</v>
      </c>
      <c r="Y2944" s="31">
        <f t="shared" si="682"/>
        <v>0</v>
      </c>
      <c r="Z2944" s="31">
        <f>SUM(M2944:Y2944)</f>
        <v>0</v>
      </c>
      <c r="AA2944" s="31">
        <f>D2944-Z2944</f>
        <v>0</v>
      </c>
      <c r="AB2944" s="38" t="e">
        <f t="shared" si="683"/>
        <v>#DIV/0!</v>
      </c>
      <c r="AC2944" s="32"/>
      <c r="AE2944" s="102"/>
      <c r="AF2944" s="102"/>
      <c r="AG2944" s="102"/>
      <c r="AH2944" s="102"/>
      <c r="AI2944" s="103">
        <f>AG2944-AH2944</f>
        <v>0</v>
      </c>
    </row>
    <row r="2945" spans="1:35" s="33" customFormat="1" ht="36.700000000000003" customHeight="1" thickBot="1" x14ac:dyDescent="0.3">
      <c r="A2945" s="107" t="s">
        <v>192</v>
      </c>
      <c r="B2945" s="108">
        <f>B2944+B2943</f>
        <v>6243866507.5599842</v>
      </c>
      <c r="C2945" s="108">
        <f>C2944+C2943</f>
        <v>-6.9287580117816105E-9</v>
      </c>
      <c r="D2945" s="108">
        <f>D2944+D2943</f>
        <v>6243866507.5599833</v>
      </c>
      <c r="E2945" s="108">
        <f t="shared" ref="E2945:Y2945" si="687">E2944+E2943</f>
        <v>1386383403.6399999</v>
      </c>
      <c r="F2945" s="108">
        <f t="shared" si="687"/>
        <v>1501272393.8100002</v>
      </c>
      <c r="G2945" s="108">
        <f t="shared" si="687"/>
        <v>0</v>
      </c>
      <c r="H2945" s="108">
        <f t="shared" si="687"/>
        <v>0</v>
      </c>
      <c r="I2945" s="108">
        <f t="shared" si="687"/>
        <v>489780159.31000006</v>
      </c>
      <c r="J2945" s="108">
        <f t="shared" si="687"/>
        <v>477409085.70999998</v>
      </c>
      <c r="K2945" s="108">
        <f t="shared" si="687"/>
        <v>0</v>
      </c>
      <c r="L2945" s="108">
        <f t="shared" si="687"/>
        <v>0</v>
      </c>
      <c r="M2945" s="108">
        <f t="shared" si="687"/>
        <v>968554409.01999998</v>
      </c>
      <c r="N2945" s="108">
        <f t="shared" si="687"/>
        <v>90546624.030000001</v>
      </c>
      <c r="O2945" s="108">
        <f t="shared" si="687"/>
        <v>606869945.53999996</v>
      </c>
      <c r="P2945" s="108">
        <f t="shared" si="687"/>
        <v>199186674.75999999</v>
      </c>
      <c r="Q2945" s="108">
        <f t="shared" si="687"/>
        <v>170826185.64999998</v>
      </c>
      <c r="R2945" s="108">
        <f t="shared" si="687"/>
        <v>853037122.44999993</v>
      </c>
      <c r="S2945" s="108">
        <f t="shared" si="687"/>
        <v>0</v>
      </c>
      <c r="T2945" s="108">
        <f t="shared" si="687"/>
        <v>0</v>
      </c>
      <c r="U2945" s="108">
        <f t="shared" si="687"/>
        <v>0</v>
      </c>
      <c r="V2945" s="108">
        <f t="shared" si="687"/>
        <v>0</v>
      </c>
      <c r="W2945" s="108">
        <f t="shared" si="687"/>
        <v>0</v>
      </c>
      <c r="X2945" s="108">
        <f t="shared" si="687"/>
        <v>0</v>
      </c>
      <c r="Y2945" s="108">
        <f t="shared" si="687"/>
        <v>0</v>
      </c>
      <c r="Z2945" s="108">
        <f>Z2944+Z2943</f>
        <v>2889020961.4500003</v>
      </c>
      <c r="AA2945" s="108">
        <f>AA2944+AA2943</f>
        <v>3354845546.109983</v>
      </c>
      <c r="AB2945" s="109">
        <f t="shared" si="683"/>
        <v>0.46269742601831981</v>
      </c>
      <c r="AC2945" s="110"/>
      <c r="AE2945" s="102" t="s">
        <v>193</v>
      </c>
      <c r="AF2945" s="105">
        <v>1045304427.2300005</v>
      </c>
      <c r="AG2945" s="105">
        <f>'[2]SAOB-co-others'!H11472</f>
        <v>930546689.74999988</v>
      </c>
      <c r="AH2945" s="105">
        <f>'[2]SAOB-co-others'!V11472</f>
        <v>348283924.96999997</v>
      </c>
      <c r="AI2945" s="105">
        <f>AG2945-AH2945</f>
        <v>582262764.77999997</v>
      </c>
    </row>
    <row r="2946" spans="1:35" s="74" customFormat="1" ht="14.3" x14ac:dyDescent="0.25">
      <c r="A2946" s="111"/>
      <c r="B2946" s="112">
        <f>[2]consoCURRENT!E61139</f>
        <v>6243866507.5599852</v>
      </c>
      <c r="C2946" s="112">
        <f>[2]consoCURRENT!F61139</f>
        <v>0</v>
      </c>
      <c r="D2946" s="112">
        <f>[2]consoCURRENT!G61139</f>
        <v>6243866507.5599842</v>
      </c>
      <c r="E2946" s="112">
        <f>[2]consoCURRENT!H61139</f>
        <v>1386383403.6399999</v>
      </c>
      <c r="F2946" s="112">
        <f>[2]consoCURRENT!I61139</f>
        <v>1501272393.8100004</v>
      </c>
      <c r="G2946" s="112">
        <f>[2]consoCURRENT!J61139</f>
        <v>0</v>
      </c>
      <c r="H2946" s="112">
        <f>[2]consoCURRENT!K61139</f>
        <v>0</v>
      </c>
      <c r="I2946" s="112">
        <f>[2]consoCURRENT!L61139</f>
        <v>489780159.31</v>
      </c>
      <c r="J2946" s="112">
        <f>[2]consoCURRENT!M61139</f>
        <v>477409085.70999998</v>
      </c>
      <c r="K2946" s="112">
        <f>[2]consoCURRENT!N61139</f>
        <v>0</v>
      </c>
      <c r="L2946" s="112">
        <f>[2]consoCURRENT!O61139</f>
        <v>0</v>
      </c>
      <c r="M2946" s="112">
        <f>[2]consoCURRENT!P61139</f>
        <v>968554409.01999998</v>
      </c>
      <c r="N2946" s="112">
        <f>[2]consoCURRENT!Q61139</f>
        <v>90546624.030000001</v>
      </c>
      <c r="O2946" s="112">
        <f>[2]consoCURRENT!R61139</f>
        <v>606869945.54000008</v>
      </c>
      <c r="P2946" s="112">
        <f>[2]consoCURRENT!S61139</f>
        <v>199186674.75999999</v>
      </c>
      <c r="Q2946" s="112">
        <f>[2]consoCURRENT!T61139</f>
        <v>170826185.64999998</v>
      </c>
      <c r="R2946" s="112">
        <f>[2]consoCURRENT!U61139</f>
        <v>853037122.44999993</v>
      </c>
      <c r="S2946" s="112">
        <f>[2]consoCURRENT!V61139</f>
        <v>0</v>
      </c>
      <c r="T2946" s="112">
        <f>[2]consoCURRENT!W61139</f>
        <v>0</v>
      </c>
      <c r="U2946" s="112">
        <f>[2]consoCURRENT!X61139</f>
        <v>0</v>
      </c>
      <c r="V2946" s="112">
        <f>[2]consoCURRENT!Y61139</f>
        <v>0</v>
      </c>
      <c r="W2946" s="112">
        <f>[2]consoCURRENT!Z61139</f>
        <v>0</v>
      </c>
      <c r="X2946" s="112">
        <f>[2]consoCURRENT!AA61139</f>
        <v>0</v>
      </c>
      <c r="Y2946" s="112">
        <f>[2]consoCURRENT!AB61139</f>
        <v>0</v>
      </c>
      <c r="Z2946" s="112">
        <f>[2]consoCURRENT!AC61139</f>
        <v>2889020961.4500008</v>
      </c>
      <c r="AA2946" s="112">
        <f>[2]consoCURRENT!AD61139</f>
        <v>3354845546.1099834</v>
      </c>
      <c r="AB2946" s="111"/>
      <c r="AC2946" s="111"/>
      <c r="AE2946" s="113" t="s">
        <v>194</v>
      </c>
      <c r="AF2946" s="106">
        <f>SUM(AF2942:AF2945)</f>
        <v>4996232715.3500204</v>
      </c>
      <c r="AG2946" s="106">
        <f>SUM(AG2942:AG2945)</f>
        <v>4028121122.2499986</v>
      </c>
      <c r="AH2946" s="106">
        <f>SUM(AH2942:AH2945)</f>
        <v>1659103018.9500003</v>
      </c>
      <c r="AI2946" s="106">
        <f>SUM(AI2942:AI2945)</f>
        <v>2369018103.2999983</v>
      </c>
    </row>
    <row r="2947" spans="1:35" s="118" customFormat="1" ht="14.95" customHeight="1" x14ac:dyDescent="0.25">
      <c r="A2947" s="114"/>
      <c r="B2947" s="115">
        <f>B2946-B2945</f>
        <v>0</v>
      </c>
      <c r="C2947" s="115">
        <f t="shared" ref="C2947:AA2947" si="688">C2946-C2945</f>
        <v>6.9287580117816105E-9</v>
      </c>
      <c r="D2947" s="116">
        <f t="shared" si="688"/>
        <v>0</v>
      </c>
      <c r="E2947" s="116">
        <f t="shared" si="688"/>
        <v>0</v>
      </c>
      <c r="F2947" s="116">
        <f t="shared" si="688"/>
        <v>0</v>
      </c>
      <c r="G2947" s="116">
        <f t="shared" si="688"/>
        <v>0</v>
      </c>
      <c r="H2947" s="116">
        <f t="shared" si="688"/>
        <v>0</v>
      </c>
      <c r="I2947" s="116">
        <f t="shared" si="688"/>
        <v>0</v>
      </c>
      <c r="J2947" s="116">
        <f t="shared" si="688"/>
        <v>0</v>
      </c>
      <c r="K2947" s="116">
        <f t="shared" si="688"/>
        <v>0</v>
      </c>
      <c r="L2947" s="116">
        <f t="shared" si="688"/>
        <v>0</v>
      </c>
      <c r="M2947" s="116">
        <f t="shared" si="688"/>
        <v>0</v>
      </c>
      <c r="N2947" s="116">
        <f t="shared" si="688"/>
        <v>0</v>
      </c>
      <c r="O2947" s="116">
        <f t="shared" si="688"/>
        <v>0</v>
      </c>
      <c r="P2947" s="116">
        <f t="shared" si="688"/>
        <v>0</v>
      </c>
      <c r="Q2947" s="116">
        <f t="shared" si="688"/>
        <v>0</v>
      </c>
      <c r="R2947" s="116">
        <f t="shared" si="688"/>
        <v>0</v>
      </c>
      <c r="S2947" s="116">
        <f t="shared" si="688"/>
        <v>0</v>
      </c>
      <c r="T2947" s="116">
        <f t="shared" si="688"/>
        <v>0</v>
      </c>
      <c r="U2947" s="116">
        <f t="shared" si="688"/>
        <v>0</v>
      </c>
      <c r="V2947" s="116">
        <f t="shared" si="688"/>
        <v>0</v>
      </c>
      <c r="W2947" s="116">
        <f t="shared" si="688"/>
        <v>0</v>
      </c>
      <c r="X2947" s="116">
        <f t="shared" si="688"/>
        <v>0</v>
      </c>
      <c r="Y2947" s="116">
        <f t="shared" si="688"/>
        <v>0</v>
      </c>
      <c r="Z2947" s="116">
        <f>Z2946-Z2945</f>
        <v>0</v>
      </c>
      <c r="AA2947" s="116">
        <f t="shared" si="688"/>
        <v>0</v>
      </c>
      <c r="AB2947" s="117">
        <f>B2945-D2945</f>
        <v>0</v>
      </c>
      <c r="AF2947" s="119"/>
      <c r="AG2947" s="119"/>
      <c r="AH2947" s="119"/>
      <c r="AI2947" s="102">
        <f t="shared" si="685"/>
        <v>0</v>
      </c>
    </row>
    <row r="2948" spans="1:35" ht="36.700000000000003" hidden="1" customHeight="1" x14ac:dyDescent="0.25">
      <c r="A2948" s="120" t="s">
        <v>195</v>
      </c>
      <c r="Z2948" s="121"/>
      <c r="AF2948" s="122"/>
      <c r="AG2948" s="122"/>
      <c r="AH2948" s="122"/>
      <c r="AI2948" s="102">
        <f t="shared" si="685"/>
        <v>0</v>
      </c>
    </row>
    <row r="2949" spans="1:35" ht="14.95" hidden="1" customHeight="1" x14ac:dyDescent="0.25">
      <c r="A2949" s="123"/>
      <c r="Z2949" s="3"/>
      <c r="AF2949" s="122"/>
      <c r="AG2949" s="122"/>
      <c r="AH2949" s="122"/>
      <c r="AI2949" s="102">
        <f t="shared" si="685"/>
        <v>0</v>
      </c>
    </row>
    <row r="2950" spans="1:35" ht="14.95" hidden="1" customHeight="1" x14ac:dyDescent="0.25">
      <c r="A2950" s="120" t="s">
        <v>196</v>
      </c>
      <c r="Z2950" s="124"/>
      <c r="AA2950" s="111"/>
      <c r="AF2950" s="122"/>
      <c r="AG2950" s="122"/>
      <c r="AH2950" s="122"/>
      <c r="AI2950" s="102">
        <f t="shared" si="685"/>
        <v>0</v>
      </c>
    </row>
    <row r="2951" spans="1:35" ht="14.95" hidden="1" customHeight="1" x14ac:dyDescent="0.2">
      <c r="Z2951" s="112"/>
      <c r="AA2951" s="111" t="s">
        <v>197</v>
      </c>
      <c r="AB2951" s="111"/>
      <c r="AF2951" s="122"/>
      <c r="AG2951" s="122"/>
      <c r="AH2951" s="122"/>
      <c r="AI2951" s="102">
        <f t="shared" si="685"/>
        <v>0</v>
      </c>
    </row>
    <row r="2952" spans="1:35" ht="14.95" hidden="1" customHeight="1" x14ac:dyDescent="0.3">
      <c r="A2952" s="125" t="s">
        <v>198</v>
      </c>
      <c r="B2952" s="102">
        <f>'[2]2019 allotment-adjust'!E74</f>
        <v>0</v>
      </c>
      <c r="C2952" s="102">
        <f>'[2]2019 allotment-adjust'!F74</f>
        <v>0</v>
      </c>
      <c r="D2952" s="126"/>
      <c r="E2952" s="126">
        <f t="shared" ref="E2952:Y2952" si="689">32293000-397016-2357527-3176512-14095984-1156582-1017590</f>
        <v>10091789</v>
      </c>
      <c r="F2952" s="126">
        <f t="shared" si="689"/>
        <v>10091789</v>
      </c>
      <c r="G2952" s="126">
        <f t="shared" si="689"/>
        <v>10091789</v>
      </c>
      <c r="H2952" s="126">
        <f t="shared" si="689"/>
        <v>10091789</v>
      </c>
      <c r="I2952" s="126">
        <f t="shared" si="689"/>
        <v>10091789</v>
      </c>
      <c r="J2952" s="126">
        <f t="shared" si="689"/>
        <v>10091789</v>
      </c>
      <c r="K2952" s="126">
        <f t="shared" si="689"/>
        <v>10091789</v>
      </c>
      <c r="L2952" s="126">
        <f t="shared" si="689"/>
        <v>10091789</v>
      </c>
      <c r="M2952" s="126">
        <f t="shared" si="689"/>
        <v>10091789</v>
      </c>
      <c r="N2952" s="126">
        <f t="shared" si="689"/>
        <v>10091789</v>
      </c>
      <c r="O2952" s="126">
        <f t="shared" si="689"/>
        <v>10091789</v>
      </c>
      <c r="P2952" s="126">
        <f t="shared" si="689"/>
        <v>10091789</v>
      </c>
      <c r="Q2952" s="126">
        <f t="shared" si="689"/>
        <v>10091789</v>
      </c>
      <c r="R2952" s="126">
        <f t="shared" si="689"/>
        <v>10091789</v>
      </c>
      <c r="S2952" s="126">
        <f t="shared" si="689"/>
        <v>10091789</v>
      </c>
      <c r="T2952" s="126">
        <f t="shared" si="689"/>
        <v>10091789</v>
      </c>
      <c r="U2952" s="126">
        <f t="shared" si="689"/>
        <v>10091789</v>
      </c>
      <c r="V2952" s="126">
        <f t="shared" si="689"/>
        <v>10091789</v>
      </c>
      <c r="W2952" s="126">
        <f t="shared" si="689"/>
        <v>10091789</v>
      </c>
      <c r="X2952" s="126">
        <f t="shared" si="689"/>
        <v>10091789</v>
      </c>
      <c r="Y2952" s="126">
        <f t="shared" si="689"/>
        <v>10091789</v>
      </c>
      <c r="Z2952" s="126"/>
      <c r="AA2952" s="111">
        <f>D2952</f>
        <v>0</v>
      </c>
      <c r="AB2952" s="111"/>
      <c r="AF2952" s="122"/>
      <c r="AG2952" s="122"/>
      <c r="AH2952" s="122"/>
      <c r="AI2952" s="102">
        <f t="shared" si="685"/>
        <v>0</v>
      </c>
    </row>
    <row r="2953" spans="1:35" ht="14.95" hidden="1" customHeight="1" x14ac:dyDescent="0.3">
      <c r="A2953" s="125" t="s">
        <v>199</v>
      </c>
      <c r="B2953" s="102">
        <f>'[2]2019 allotment-adjust'!E75</f>
        <v>0</v>
      </c>
      <c r="C2953" s="102">
        <f>'[2]2019 allotment-adjust'!F75</f>
        <v>0</v>
      </c>
      <c r="D2953" s="102"/>
      <c r="E2953" s="102"/>
      <c r="F2953" s="102"/>
      <c r="G2953" s="102"/>
      <c r="H2953" s="102"/>
      <c r="I2953" s="102"/>
      <c r="J2953" s="102"/>
      <c r="K2953" s="102"/>
      <c r="L2953" s="102"/>
      <c r="M2953" s="102"/>
      <c r="N2953" s="102"/>
      <c r="O2953" s="102"/>
      <c r="P2953" s="102"/>
      <c r="Q2953" s="102"/>
      <c r="R2953" s="102"/>
      <c r="S2953" s="102"/>
      <c r="T2953" s="102"/>
      <c r="U2953" s="102"/>
      <c r="V2953" s="102"/>
      <c r="W2953" s="102"/>
      <c r="X2953" s="102"/>
      <c r="Y2953" s="102"/>
      <c r="Z2953" s="102"/>
      <c r="AA2953" s="111">
        <f t="shared" ref="AA2953:AA2959" si="690">D2953</f>
        <v>0</v>
      </c>
      <c r="AB2953" s="111"/>
      <c r="AF2953" s="122"/>
      <c r="AG2953" s="122"/>
      <c r="AH2953" s="122"/>
      <c r="AI2953" s="102">
        <f t="shared" si="685"/>
        <v>0</v>
      </c>
    </row>
    <row r="2954" spans="1:35" ht="15.65" hidden="1" customHeight="1" x14ac:dyDescent="0.3">
      <c r="A2954" s="125" t="s">
        <v>200</v>
      </c>
      <c r="B2954" s="102">
        <f>'[2]2019 allotment-adjust'!E76</f>
        <v>0</v>
      </c>
      <c r="C2954" s="102">
        <f>'[2]2019 allotment-adjust'!F76</f>
        <v>0</v>
      </c>
      <c r="D2954" s="126"/>
      <c r="E2954" s="126">
        <f t="shared" ref="E2954:Y2954" si="691">50000000-6369154</f>
        <v>43630846</v>
      </c>
      <c r="F2954" s="126">
        <f t="shared" si="691"/>
        <v>43630846</v>
      </c>
      <c r="G2954" s="126">
        <f t="shared" si="691"/>
        <v>43630846</v>
      </c>
      <c r="H2954" s="126">
        <f t="shared" si="691"/>
        <v>43630846</v>
      </c>
      <c r="I2954" s="126">
        <f t="shared" si="691"/>
        <v>43630846</v>
      </c>
      <c r="J2954" s="126">
        <f t="shared" si="691"/>
        <v>43630846</v>
      </c>
      <c r="K2954" s="126">
        <f t="shared" si="691"/>
        <v>43630846</v>
      </c>
      <c r="L2954" s="126">
        <f t="shared" si="691"/>
        <v>43630846</v>
      </c>
      <c r="M2954" s="126">
        <f t="shared" si="691"/>
        <v>43630846</v>
      </c>
      <c r="N2954" s="126">
        <f t="shared" si="691"/>
        <v>43630846</v>
      </c>
      <c r="O2954" s="126">
        <f t="shared" si="691"/>
        <v>43630846</v>
      </c>
      <c r="P2954" s="126">
        <f t="shared" si="691"/>
        <v>43630846</v>
      </c>
      <c r="Q2954" s="126">
        <f t="shared" si="691"/>
        <v>43630846</v>
      </c>
      <c r="R2954" s="126">
        <f t="shared" si="691"/>
        <v>43630846</v>
      </c>
      <c r="S2954" s="126">
        <f t="shared" si="691"/>
        <v>43630846</v>
      </c>
      <c r="T2954" s="126">
        <f t="shared" si="691"/>
        <v>43630846</v>
      </c>
      <c r="U2954" s="126">
        <f t="shared" si="691"/>
        <v>43630846</v>
      </c>
      <c r="V2954" s="126">
        <f t="shared" si="691"/>
        <v>43630846</v>
      </c>
      <c r="W2954" s="126">
        <f t="shared" si="691"/>
        <v>43630846</v>
      </c>
      <c r="X2954" s="126">
        <f t="shared" si="691"/>
        <v>43630846</v>
      </c>
      <c r="Y2954" s="126">
        <f t="shared" si="691"/>
        <v>43630846</v>
      </c>
      <c r="Z2954" s="126"/>
      <c r="AA2954" s="111">
        <f t="shared" si="690"/>
        <v>0</v>
      </c>
      <c r="AB2954" s="127"/>
      <c r="AC2954" s="127"/>
      <c r="AF2954" s="122"/>
      <c r="AG2954" s="122"/>
      <c r="AH2954" s="122"/>
      <c r="AI2954" s="102">
        <f t="shared" si="685"/>
        <v>0</v>
      </c>
    </row>
    <row r="2955" spans="1:35" ht="14.95" hidden="1" customHeight="1" x14ac:dyDescent="0.3">
      <c r="A2955" s="125" t="s">
        <v>201</v>
      </c>
      <c r="B2955" s="102">
        <f>'[2]2019 allotment-adjust'!E77</f>
        <v>0</v>
      </c>
      <c r="C2955" s="102">
        <f>'[2]2019 allotment-adjust'!F77</f>
        <v>0</v>
      </c>
      <c r="D2955" s="102"/>
      <c r="E2955" s="102"/>
      <c r="F2955" s="102"/>
      <c r="G2955" s="102"/>
      <c r="H2955" s="102"/>
      <c r="I2955" s="102"/>
      <c r="J2955" s="102"/>
      <c r="K2955" s="102"/>
      <c r="L2955" s="102"/>
      <c r="M2955" s="102"/>
      <c r="N2955" s="102"/>
      <c r="O2955" s="102"/>
      <c r="P2955" s="102"/>
      <c r="Q2955" s="102"/>
      <c r="R2955" s="102"/>
      <c r="S2955" s="102"/>
      <c r="T2955" s="102"/>
      <c r="U2955" s="102"/>
      <c r="V2955" s="102"/>
      <c r="W2955" s="102"/>
      <c r="X2955" s="102"/>
      <c r="Y2955" s="102"/>
      <c r="Z2955" s="102"/>
      <c r="AA2955" s="111">
        <f t="shared" si="690"/>
        <v>0</v>
      </c>
      <c r="AB2955" s="127"/>
      <c r="AC2955" s="127"/>
      <c r="AF2955" s="122"/>
      <c r="AG2955" s="122"/>
      <c r="AH2955" s="122"/>
      <c r="AI2955" s="102">
        <f t="shared" si="685"/>
        <v>0</v>
      </c>
    </row>
    <row r="2956" spans="1:35" ht="14.95" hidden="1" customHeight="1" x14ac:dyDescent="0.3">
      <c r="A2956" s="125" t="s">
        <v>202</v>
      </c>
      <c r="B2956" s="102">
        <f>'[2]2019 allotment-adjust'!E78</f>
        <v>0</v>
      </c>
      <c r="C2956" s="102">
        <f>'[2]2019 allotment-adjust'!F78</f>
        <v>0</v>
      </c>
      <c r="D2956" s="102"/>
      <c r="E2956" s="102"/>
      <c r="F2956" s="102"/>
      <c r="G2956" s="102"/>
      <c r="H2956" s="102"/>
      <c r="I2956" s="102"/>
      <c r="J2956" s="102"/>
      <c r="K2956" s="102"/>
      <c r="L2956" s="102"/>
      <c r="M2956" s="102"/>
      <c r="N2956" s="102"/>
      <c r="O2956" s="102"/>
      <c r="P2956" s="102"/>
      <c r="Q2956" s="102"/>
      <c r="R2956" s="102"/>
      <c r="S2956" s="102"/>
      <c r="T2956" s="102"/>
      <c r="U2956" s="102"/>
      <c r="V2956" s="102"/>
      <c r="W2956" s="102"/>
      <c r="X2956" s="102"/>
      <c r="Y2956" s="102"/>
      <c r="Z2956" s="102"/>
      <c r="AA2956" s="111">
        <f t="shared" si="690"/>
        <v>0</v>
      </c>
      <c r="AB2956" s="111"/>
      <c r="AC2956" s="127"/>
      <c r="AF2956" s="122"/>
      <c r="AG2956" s="122"/>
      <c r="AH2956" s="122"/>
      <c r="AI2956" s="102">
        <f t="shared" si="685"/>
        <v>0</v>
      </c>
    </row>
    <row r="2957" spans="1:35" ht="14.95" hidden="1" customHeight="1" x14ac:dyDescent="0.3">
      <c r="A2957" s="125" t="s">
        <v>203</v>
      </c>
      <c r="B2957" s="102"/>
      <c r="C2957" s="102"/>
      <c r="D2957" s="102"/>
      <c r="E2957" s="102"/>
      <c r="F2957" s="102"/>
      <c r="G2957" s="102"/>
      <c r="H2957" s="102"/>
      <c r="I2957" s="102"/>
      <c r="J2957" s="102"/>
      <c r="K2957" s="102"/>
      <c r="L2957" s="102"/>
      <c r="M2957" s="102"/>
      <c r="N2957" s="102"/>
      <c r="O2957" s="102"/>
      <c r="P2957" s="102"/>
      <c r="Q2957" s="102"/>
      <c r="R2957" s="102"/>
      <c r="S2957" s="102"/>
      <c r="T2957" s="102"/>
      <c r="U2957" s="102"/>
      <c r="V2957" s="102"/>
      <c r="W2957" s="102"/>
      <c r="X2957" s="102"/>
      <c r="Y2957" s="102"/>
      <c r="Z2957" s="102"/>
      <c r="AA2957" s="111">
        <f t="shared" si="690"/>
        <v>0</v>
      </c>
      <c r="AB2957" s="111"/>
      <c r="AC2957" s="127"/>
      <c r="AF2957" s="122"/>
      <c r="AG2957" s="122"/>
      <c r="AH2957" s="122"/>
      <c r="AI2957" s="102">
        <f t="shared" si="685"/>
        <v>0</v>
      </c>
    </row>
    <row r="2958" spans="1:35" ht="14.95" hidden="1" customHeight="1" x14ac:dyDescent="0.3">
      <c r="A2958" s="125" t="s">
        <v>204</v>
      </c>
      <c r="B2958" s="102"/>
      <c r="C2958" s="102"/>
      <c r="D2958" s="102"/>
      <c r="E2958" s="102"/>
      <c r="F2958" s="102"/>
      <c r="G2958" s="102"/>
      <c r="H2958" s="102"/>
      <c r="I2958" s="102"/>
      <c r="J2958" s="102"/>
      <c r="K2958" s="102"/>
      <c r="L2958" s="102"/>
      <c r="M2958" s="102"/>
      <c r="N2958" s="102"/>
      <c r="O2958" s="102"/>
      <c r="P2958" s="102"/>
      <c r="Q2958" s="102"/>
      <c r="R2958" s="102"/>
      <c r="S2958" s="102"/>
      <c r="T2958" s="102"/>
      <c r="U2958" s="102"/>
      <c r="V2958" s="102"/>
      <c r="W2958" s="102"/>
      <c r="X2958" s="102"/>
      <c r="Y2958" s="102"/>
      <c r="Z2958" s="102"/>
      <c r="AA2958" s="111">
        <f>Z2958</f>
        <v>0</v>
      </c>
      <c r="AB2958" s="111"/>
      <c r="AC2958" s="127"/>
      <c r="AF2958" s="122"/>
      <c r="AG2958" s="122"/>
      <c r="AH2958" s="122"/>
      <c r="AI2958" s="102">
        <f t="shared" si="685"/>
        <v>0</v>
      </c>
    </row>
    <row r="2959" spans="1:35" ht="14.95" hidden="1" customHeight="1" x14ac:dyDescent="0.3">
      <c r="A2959" s="125" t="s">
        <v>205</v>
      </c>
      <c r="B2959" s="102"/>
      <c r="C2959" s="102"/>
      <c r="D2959" s="102"/>
      <c r="E2959" s="102"/>
      <c r="F2959" s="102"/>
      <c r="G2959" s="102"/>
      <c r="H2959" s="102"/>
      <c r="I2959" s="102"/>
      <c r="J2959" s="102"/>
      <c r="K2959" s="102"/>
      <c r="L2959" s="102"/>
      <c r="M2959" s="102"/>
      <c r="N2959" s="102"/>
      <c r="O2959" s="102"/>
      <c r="P2959" s="102"/>
      <c r="Q2959" s="102"/>
      <c r="R2959" s="102"/>
      <c r="S2959" s="102"/>
      <c r="T2959" s="102"/>
      <c r="U2959" s="102"/>
      <c r="V2959" s="102"/>
      <c r="W2959" s="102"/>
      <c r="X2959" s="102"/>
      <c r="Y2959" s="102"/>
      <c r="Z2959" s="102"/>
      <c r="AA2959" s="111">
        <f t="shared" si="690"/>
        <v>0</v>
      </c>
      <c r="AB2959" s="111"/>
      <c r="AC2959" s="127"/>
      <c r="AF2959" s="122"/>
      <c r="AG2959" s="122"/>
      <c r="AH2959" s="122"/>
      <c r="AI2959" s="102">
        <f t="shared" si="685"/>
        <v>0</v>
      </c>
    </row>
    <row r="2960" spans="1:35" ht="14.95" hidden="1" customHeight="1" x14ac:dyDescent="0.3">
      <c r="A2960" s="125" t="s">
        <v>206</v>
      </c>
      <c r="B2960" s="102"/>
      <c r="C2960" s="102"/>
      <c r="D2960" s="102"/>
      <c r="E2960" s="102"/>
      <c r="F2960" s="102"/>
      <c r="G2960" s="102"/>
      <c r="H2960" s="102"/>
      <c r="I2960" s="102"/>
      <c r="J2960" s="102"/>
      <c r="K2960" s="102"/>
      <c r="L2960" s="102"/>
      <c r="M2960" s="102"/>
      <c r="N2960" s="102"/>
      <c r="O2960" s="102"/>
      <c r="P2960" s="102"/>
      <c r="Q2960" s="102"/>
      <c r="R2960" s="102"/>
      <c r="S2960" s="102"/>
      <c r="T2960" s="102"/>
      <c r="U2960" s="102"/>
      <c r="V2960" s="102"/>
      <c r="W2960" s="102"/>
      <c r="X2960" s="102"/>
      <c r="Y2960" s="102"/>
      <c r="Z2960" s="102"/>
      <c r="AA2960" s="112"/>
      <c r="AB2960" s="111"/>
      <c r="AC2960" s="127"/>
      <c r="AF2960" s="122"/>
      <c r="AG2960" s="122"/>
      <c r="AH2960" s="122"/>
      <c r="AI2960" s="102">
        <f t="shared" si="685"/>
        <v>0</v>
      </c>
    </row>
    <row r="2961" spans="1:35" ht="14.95" hidden="1" customHeight="1" x14ac:dyDescent="0.25">
      <c r="A2961" s="123"/>
      <c r="B2961" s="102"/>
      <c r="C2961" s="102"/>
      <c r="D2961" s="102"/>
      <c r="E2961" s="102"/>
      <c r="F2961" s="102"/>
      <c r="G2961" s="102"/>
      <c r="H2961" s="102"/>
      <c r="I2961" s="102"/>
      <c r="J2961" s="102"/>
      <c r="K2961" s="102"/>
      <c r="L2961" s="102"/>
      <c r="M2961" s="102"/>
      <c r="N2961" s="102"/>
      <c r="O2961" s="102"/>
      <c r="P2961" s="102"/>
      <c r="Q2961" s="102"/>
      <c r="R2961" s="102"/>
      <c r="S2961" s="102"/>
      <c r="T2961" s="102"/>
      <c r="U2961" s="102"/>
      <c r="V2961" s="102"/>
      <c r="W2961" s="102"/>
      <c r="X2961" s="102"/>
      <c r="Y2961" s="102"/>
      <c r="Z2961" s="102"/>
      <c r="AA2961" s="112"/>
      <c r="AB2961" s="111"/>
      <c r="AC2961" s="127"/>
      <c r="AF2961" s="122"/>
      <c r="AG2961" s="122"/>
      <c r="AH2961" s="122"/>
      <c r="AI2961" s="102">
        <f t="shared" si="685"/>
        <v>0</v>
      </c>
    </row>
    <row r="2962" spans="1:35" s="117" customFormat="1" ht="27" hidden="1" customHeight="1" thickBot="1" x14ac:dyDescent="0.3">
      <c r="A2962" s="128" t="s">
        <v>207</v>
      </c>
      <c r="B2962" s="129">
        <f>SUM(B2952:B2961)</f>
        <v>0</v>
      </c>
      <c r="C2962" s="129">
        <f>SUM(C2952:C2961)</f>
        <v>0</v>
      </c>
      <c r="D2962" s="129"/>
      <c r="E2962" s="129">
        <f t="shared" ref="E2962:Z2962" si="692">SUM(E2952:E2961)</f>
        <v>53722635</v>
      </c>
      <c r="F2962" s="129">
        <f t="shared" si="692"/>
        <v>53722635</v>
      </c>
      <c r="G2962" s="129">
        <f t="shared" si="692"/>
        <v>53722635</v>
      </c>
      <c r="H2962" s="129">
        <f t="shared" si="692"/>
        <v>53722635</v>
      </c>
      <c r="I2962" s="129">
        <f t="shared" si="692"/>
        <v>53722635</v>
      </c>
      <c r="J2962" s="129">
        <f t="shared" si="692"/>
        <v>53722635</v>
      </c>
      <c r="K2962" s="129">
        <f t="shared" si="692"/>
        <v>53722635</v>
      </c>
      <c r="L2962" s="129">
        <f t="shared" si="692"/>
        <v>53722635</v>
      </c>
      <c r="M2962" s="129">
        <f t="shared" si="692"/>
        <v>53722635</v>
      </c>
      <c r="N2962" s="129">
        <f t="shared" si="692"/>
        <v>53722635</v>
      </c>
      <c r="O2962" s="129">
        <f t="shared" si="692"/>
        <v>53722635</v>
      </c>
      <c r="P2962" s="129">
        <f t="shared" si="692"/>
        <v>53722635</v>
      </c>
      <c r="Q2962" s="129">
        <f t="shared" si="692"/>
        <v>53722635</v>
      </c>
      <c r="R2962" s="129">
        <f t="shared" si="692"/>
        <v>53722635</v>
      </c>
      <c r="S2962" s="129">
        <f t="shared" si="692"/>
        <v>53722635</v>
      </c>
      <c r="T2962" s="129">
        <f t="shared" si="692"/>
        <v>53722635</v>
      </c>
      <c r="U2962" s="129">
        <f t="shared" si="692"/>
        <v>53722635</v>
      </c>
      <c r="V2962" s="129">
        <f t="shared" si="692"/>
        <v>53722635</v>
      </c>
      <c r="W2962" s="129">
        <f t="shared" si="692"/>
        <v>53722635</v>
      </c>
      <c r="X2962" s="129">
        <f t="shared" si="692"/>
        <v>53722635</v>
      </c>
      <c r="Y2962" s="129">
        <f t="shared" si="692"/>
        <v>53722635</v>
      </c>
      <c r="Z2962" s="129">
        <f t="shared" si="692"/>
        <v>0</v>
      </c>
      <c r="AA2962" s="115">
        <f>D2962-Z2962</f>
        <v>0</v>
      </c>
      <c r="AB2962" s="130"/>
      <c r="AC2962" s="131"/>
      <c r="AF2962" s="116"/>
      <c r="AG2962" s="116"/>
      <c r="AH2962" s="116"/>
      <c r="AI2962" s="102">
        <f t="shared" si="685"/>
        <v>0</v>
      </c>
    </row>
    <row r="2963" spans="1:35" s="134" customFormat="1" ht="14.95" hidden="1" customHeight="1" x14ac:dyDescent="0.25">
      <c r="A2963" s="123"/>
      <c r="B2963" s="132"/>
      <c r="C2963" s="132"/>
      <c r="D2963" s="132"/>
      <c r="E2963" s="133"/>
      <c r="F2963" s="133"/>
      <c r="G2963" s="133"/>
      <c r="H2963" s="133"/>
      <c r="I2963" s="133"/>
      <c r="J2963" s="133"/>
      <c r="K2963" s="133"/>
      <c r="L2963" s="133"/>
      <c r="M2963" s="133"/>
      <c r="N2963" s="133"/>
      <c r="O2963" s="133"/>
      <c r="P2963" s="133"/>
      <c r="Q2963" s="133"/>
      <c r="R2963" s="133"/>
      <c r="S2963" s="133"/>
      <c r="T2963" s="133"/>
      <c r="U2963" s="133"/>
      <c r="Z2963" s="135"/>
      <c r="AA2963" s="135"/>
      <c r="AB2963" s="136"/>
      <c r="AC2963" s="137"/>
      <c r="AF2963" s="133"/>
      <c r="AG2963" s="133"/>
      <c r="AH2963" s="133"/>
      <c r="AI2963" s="102">
        <f t="shared" si="685"/>
        <v>0</v>
      </c>
    </row>
    <row r="2964" spans="1:35" s="134" customFormat="1" ht="14.95" hidden="1" customHeight="1" x14ac:dyDescent="0.25">
      <c r="A2964" s="123"/>
      <c r="B2964" s="132"/>
      <c r="C2964" s="132"/>
      <c r="D2964" s="132"/>
      <c r="E2964" s="133"/>
      <c r="F2964" s="133"/>
      <c r="G2964" s="133"/>
      <c r="H2964" s="133"/>
      <c r="I2964" s="133"/>
      <c r="J2964" s="133"/>
      <c r="K2964" s="133"/>
      <c r="L2964" s="133"/>
      <c r="M2964" s="133"/>
      <c r="N2964" s="133"/>
      <c r="O2964" s="133"/>
      <c r="P2964" s="133"/>
      <c r="Q2964" s="133"/>
      <c r="R2964" s="133"/>
      <c r="S2964" s="133"/>
      <c r="T2964" s="133"/>
      <c r="U2964" s="133"/>
      <c r="Z2964" s="135"/>
      <c r="AA2964" s="135"/>
      <c r="AB2964" s="136"/>
      <c r="AC2964" s="137"/>
      <c r="AF2964" s="133"/>
      <c r="AG2964" s="133"/>
      <c r="AH2964" s="133"/>
      <c r="AI2964" s="102">
        <f t="shared" si="685"/>
        <v>0</v>
      </c>
    </row>
    <row r="2965" spans="1:35" ht="20.399999999999999" hidden="1" customHeight="1" x14ac:dyDescent="0.25">
      <c r="A2965" s="120" t="s">
        <v>208</v>
      </c>
      <c r="Z2965" s="112"/>
      <c r="AA2965" s="111"/>
      <c r="AB2965" s="111"/>
      <c r="AC2965" s="127"/>
      <c r="AF2965" s="122"/>
      <c r="AG2965" s="122"/>
      <c r="AH2965" s="122"/>
      <c r="AI2965" s="102">
        <f t="shared" si="685"/>
        <v>0</v>
      </c>
    </row>
    <row r="2966" spans="1:35" ht="14.95" hidden="1" customHeight="1" x14ac:dyDescent="0.25">
      <c r="A2966" s="123"/>
      <c r="Z2966" s="3"/>
      <c r="AF2966" s="122"/>
      <c r="AG2966" s="122"/>
      <c r="AH2966" s="122"/>
      <c r="AI2966" s="102">
        <f t="shared" si="685"/>
        <v>0</v>
      </c>
    </row>
    <row r="2967" spans="1:35" ht="21.25" hidden="1" customHeight="1" x14ac:dyDescent="0.3">
      <c r="A2967" s="125" t="s">
        <v>209</v>
      </c>
      <c r="B2967" s="102"/>
      <c r="C2967" s="102"/>
      <c r="D2967" s="102">
        <v>436279000</v>
      </c>
      <c r="Z2967" s="3"/>
      <c r="AA2967" s="134"/>
      <c r="AF2967" s="122"/>
      <c r="AG2967" s="122"/>
      <c r="AH2967" s="122"/>
      <c r="AI2967" s="102">
        <f t="shared" si="685"/>
        <v>0</v>
      </c>
    </row>
    <row r="2968" spans="1:35" ht="19.55" hidden="1" customHeight="1" x14ac:dyDescent="0.3">
      <c r="A2968" s="138" t="s">
        <v>210</v>
      </c>
      <c r="B2968" s="102"/>
      <c r="C2968" s="102"/>
      <c r="D2968" s="102">
        <v>147944000</v>
      </c>
      <c r="Z2968" s="3"/>
      <c r="AA2968" s="134"/>
      <c r="AF2968" s="122"/>
      <c r="AG2968" s="122"/>
      <c r="AH2968" s="122"/>
      <c r="AI2968" s="102">
        <f t="shared" si="685"/>
        <v>0</v>
      </c>
    </row>
    <row r="2969" spans="1:35" ht="19.2" hidden="1" customHeight="1" x14ac:dyDescent="0.3">
      <c r="A2969" s="138" t="s">
        <v>211</v>
      </c>
      <c r="B2969" s="102">
        <v>223437000</v>
      </c>
      <c r="C2969" s="102"/>
      <c r="D2969" s="102">
        <v>1056905000</v>
      </c>
      <c r="Z2969" s="3"/>
      <c r="AA2969" s="134"/>
      <c r="AF2969" s="122"/>
      <c r="AG2969" s="122"/>
      <c r="AH2969" s="122"/>
      <c r="AI2969" s="102">
        <f t="shared" si="685"/>
        <v>0</v>
      </c>
    </row>
    <row r="2970" spans="1:35" ht="22.75" hidden="1" customHeight="1" x14ac:dyDescent="0.3">
      <c r="A2970" s="138" t="s">
        <v>212</v>
      </c>
      <c r="B2970" s="102">
        <v>646000</v>
      </c>
      <c r="C2970" s="102"/>
      <c r="D2970" s="102">
        <v>21800000</v>
      </c>
      <c r="Z2970" s="121"/>
      <c r="AA2970" s="137"/>
      <c r="AB2970" s="127"/>
      <c r="AF2970" s="122"/>
      <c r="AG2970" s="122"/>
      <c r="AH2970" s="122"/>
      <c r="AI2970" s="102">
        <f t="shared" si="685"/>
        <v>0</v>
      </c>
    </row>
    <row r="2971" spans="1:35" ht="23.1" hidden="1" customHeight="1" x14ac:dyDescent="0.3">
      <c r="A2971" s="138" t="s">
        <v>213</v>
      </c>
      <c r="B2971" s="102">
        <v>832731000</v>
      </c>
      <c r="C2971" s="102"/>
      <c r="D2971" s="102">
        <v>729000</v>
      </c>
      <c r="Z2971" s="121"/>
      <c r="AA2971" s="137"/>
      <c r="AB2971" s="127"/>
      <c r="AF2971" s="122"/>
      <c r="AG2971" s="122"/>
      <c r="AH2971" s="122"/>
      <c r="AI2971" s="102">
        <f t="shared" si="685"/>
        <v>0</v>
      </c>
    </row>
    <row r="2972" spans="1:35" ht="21.6" hidden="1" customHeight="1" x14ac:dyDescent="0.3">
      <c r="A2972" s="138" t="s">
        <v>214</v>
      </c>
      <c r="B2972" s="102">
        <f>118198000+77824000</f>
        <v>196022000</v>
      </c>
      <c r="C2972" s="102"/>
      <c r="D2972" s="102">
        <v>102574000</v>
      </c>
      <c r="Z2972" s="121"/>
      <c r="AA2972" s="137"/>
      <c r="AB2972" s="127"/>
      <c r="AF2972" s="122"/>
      <c r="AG2972" s="122"/>
      <c r="AH2972" s="122"/>
      <c r="AI2972" s="102">
        <f t="shared" si="685"/>
        <v>0</v>
      </c>
    </row>
    <row r="2973" spans="1:35" ht="25" hidden="1" customHeight="1" x14ac:dyDescent="0.3">
      <c r="A2973" s="138" t="s">
        <v>215</v>
      </c>
      <c r="B2973" s="102">
        <v>264813000</v>
      </c>
      <c r="C2973" s="102"/>
      <c r="D2973" s="102">
        <v>17046000</v>
      </c>
      <c r="Z2973" s="121"/>
      <c r="AA2973" s="137"/>
      <c r="AB2973" s="127"/>
      <c r="AF2973" s="122"/>
      <c r="AG2973" s="122"/>
      <c r="AH2973" s="122"/>
      <c r="AI2973" s="102">
        <f t="shared" si="685"/>
        <v>0</v>
      </c>
    </row>
    <row r="2974" spans="1:35" ht="14.95" hidden="1" customHeight="1" x14ac:dyDescent="0.25">
      <c r="A2974" s="139"/>
      <c r="B2974" s="102"/>
      <c r="C2974" s="102"/>
      <c r="D2974" s="102"/>
      <c r="Z2974" s="121"/>
      <c r="AA2974" s="137"/>
      <c r="AB2974" s="127"/>
      <c r="AF2974" s="122"/>
      <c r="AG2974" s="122"/>
      <c r="AH2974" s="122"/>
      <c r="AI2974" s="102">
        <f t="shared" si="685"/>
        <v>0</v>
      </c>
    </row>
    <row r="2975" spans="1:35" s="117" customFormat="1" ht="28.55" hidden="1" customHeight="1" thickBot="1" x14ac:dyDescent="0.3">
      <c r="A2975" s="128" t="s">
        <v>207</v>
      </c>
      <c r="B2975" s="129">
        <f>SUM(B2967:B2973)</f>
        <v>1517649000</v>
      </c>
      <c r="C2975" s="129"/>
      <c r="D2975" s="129">
        <f>SUM(D2967:D2973)</f>
        <v>1783277000</v>
      </c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Q2975" s="116"/>
      <c r="R2975" s="116"/>
      <c r="S2975" s="116"/>
      <c r="T2975" s="116"/>
      <c r="U2975" s="116"/>
      <c r="Z2975" s="140"/>
      <c r="AA2975" s="140"/>
      <c r="AB2975" s="131"/>
      <c r="AF2975" s="116"/>
      <c r="AG2975" s="116"/>
      <c r="AH2975" s="116"/>
      <c r="AI2975" s="102">
        <f t="shared" si="685"/>
        <v>0</v>
      </c>
    </row>
    <row r="2976" spans="1:35" s="134" customFormat="1" ht="14.95" hidden="1" customHeight="1" x14ac:dyDescent="0.25">
      <c r="A2976" s="123"/>
      <c r="B2976" s="132"/>
      <c r="C2976" s="132"/>
      <c r="D2976" s="141">
        <f>D2975+D2962</f>
        <v>1783277000</v>
      </c>
      <c r="E2976" s="133"/>
      <c r="F2976" s="133"/>
      <c r="G2976" s="133"/>
      <c r="H2976" s="133"/>
      <c r="I2976" s="133"/>
      <c r="J2976" s="133"/>
      <c r="K2976" s="133"/>
      <c r="L2976" s="133"/>
      <c r="M2976" s="133"/>
      <c r="N2976" s="133"/>
      <c r="O2976" s="133"/>
      <c r="P2976" s="133"/>
      <c r="Q2976" s="133"/>
      <c r="R2976" s="133"/>
      <c r="S2976" s="133"/>
      <c r="T2976" s="133"/>
      <c r="U2976" s="133"/>
      <c r="Z2976" s="142"/>
      <c r="AA2976" s="137"/>
      <c r="AB2976" s="137"/>
      <c r="AF2976" s="133"/>
      <c r="AG2976" s="133"/>
      <c r="AH2976" s="133"/>
      <c r="AI2976" s="102">
        <f t="shared" si="685"/>
        <v>0</v>
      </c>
    </row>
    <row r="2977" spans="1:35" s="134" customFormat="1" ht="14.95" hidden="1" customHeight="1" x14ac:dyDescent="0.25">
      <c r="A2977" s="123"/>
      <c r="B2977" s="132"/>
      <c r="C2977" s="132"/>
      <c r="D2977" s="132"/>
      <c r="E2977" s="133"/>
      <c r="F2977" s="133"/>
      <c r="G2977" s="133"/>
      <c r="H2977" s="133"/>
      <c r="I2977" s="133"/>
      <c r="J2977" s="133"/>
      <c r="K2977" s="133"/>
      <c r="L2977" s="133"/>
      <c r="M2977" s="133"/>
      <c r="N2977" s="133"/>
      <c r="O2977" s="133"/>
      <c r="P2977" s="133"/>
      <c r="Q2977" s="133"/>
      <c r="R2977" s="133"/>
      <c r="S2977" s="133"/>
      <c r="T2977" s="133"/>
      <c r="U2977" s="133"/>
      <c r="Z2977" s="135">
        <f>'[2]2019 allotment-adjust'!G84</f>
        <v>4517259232.899991</v>
      </c>
      <c r="AF2977" s="133"/>
      <c r="AG2977" s="133"/>
      <c r="AH2977" s="133"/>
      <c r="AI2977" s="102">
        <f t="shared" si="685"/>
        <v>0</v>
      </c>
    </row>
    <row r="2978" spans="1:35" s="134" customFormat="1" ht="14.95" hidden="1" customHeight="1" x14ac:dyDescent="0.25">
      <c r="A2978" s="120" t="s">
        <v>216</v>
      </c>
      <c r="B2978" s="132"/>
      <c r="C2978" s="132"/>
      <c r="D2978" s="132"/>
      <c r="E2978" s="133"/>
      <c r="F2978" s="133"/>
      <c r="G2978" s="133"/>
      <c r="H2978" s="133"/>
      <c r="I2978" s="133"/>
      <c r="J2978" s="133"/>
      <c r="K2978" s="133"/>
      <c r="L2978" s="133"/>
      <c r="M2978" s="133"/>
      <c r="N2978" s="133"/>
      <c r="O2978" s="133"/>
      <c r="P2978" s="133"/>
      <c r="Q2978" s="133"/>
      <c r="R2978" s="133"/>
      <c r="S2978" s="133"/>
      <c r="T2978" s="133"/>
      <c r="U2978" s="133"/>
      <c r="Z2978" s="135"/>
      <c r="AF2978" s="133"/>
      <c r="AG2978" s="133"/>
      <c r="AH2978" s="133"/>
      <c r="AI2978" s="102">
        <f t="shared" si="685"/>
        <v>0</v>
      </c>
    </row>
    <row r="2979" spans="1:35" s="134" customFormat="1" ht="14.95" hidden="1" customHeight="1" x14ac:dyDescent="0.25">
      <c r="A2979" s="120"/>
      <c r="B2979" s="132"/>
      <c r="C2979" s="132"/>
      <c r="D2979" s="132"/>
      <c r="E2979" s="133"/>
      <c r="F2979" s="133"/>
      <c r="G2979" s="133"/>
      <c r="H2979" s="133"/>
      <c r="I2979" s="133"/>
      <c r="J2979" s="133"/>
      <c r="K2979" s="133"/>
      <c r="L2979" s="133"/>
      <c r="M2979" s="133"/>
      <c r="N2979" s="133"/>
      <c r="O2979" s="133"/>
      <c r="P2979" s="133"/>
      <c r="Q2979" s="133"/>
      <c r="R2979" s="133"/>
      <c r="S2979" s="133"/>
      <c r="T2979" s="133"/>
      <c r="U2979" s="133"/>
      <c r="Z2979" s="135"/>
      <c r="AF2979" s="133"/>
      <c r="AG2979" s="133"/>
      <c r="AH2979" s="133"/>
      <c r="AI2979" s="102">
        <f t="shared" si="685"/>
        <v>0</v>
      </c>
    </row>
    <row r="2980" spans="1:35" s="134" customFormat="1" ht="14.95" hidden="1" customHeight="1" x14ac:dyDescent="0.25">
      <c r="A2980" s="123" t="s">
        <v>217</v>
      </c>
      <c r="B2980" s="132">
        <v>-3526590965</v>
      </c>
      <c r="C2980" s="132"/>
      <c r="D2980" s="132"/>
      <c r="E2980" s="133"/>
      <c r="F2980" s="133"/>
      <c r="G2980" s="133"/>
      <c r="H2980" s="133"/>
      <c r="I2980" s="133"/>
      <c r="J2980" s="133"/>
      <c r="K2980" s="133"/>
      <c r="L2980" s="133"/>
      <c r="M2980" s="133"/>
      <c r="N2980" s="133"/>
      <c r="O2980" s="133"/>
      <c r="P2980" s="133"/>
      <c r="Q2980" s="133"/>
      <c r="R2980" s="133"/>
      <c r="S2980" s="133"/>
      <c r="T2980" s="133"/>
      <c r="U2980" s="133"/>
      <c r="Z2980" s="135"/>
      <c r="AF2980" s="133"/>
      <c r="AG2980" s="133"/>
      <c r="AH2980" s="133"/>
      <c r="AI2980" s="102">
        <f t="shared" si="685"/>
        <v>0</v>
      </c>
    </row>
    <row r="2981" spans="1:35" s="134" customFormat="1" ht="14.95" hidden="1" customHeight="1" x14ac:dyDescent="0.25">
      <c r="A2981" s="123" t="s">
        <v>218</v>
      </c>
      <c r="B2981" s="132">
        <v>3526590965</v>
      </c>
      <c r="C2981" s="132"/>
      <c r="D2981" s="132"/>
      <c r="E2981" s="133"/>
      <c r="F2981" s="133"/>
      <c r="G2981" s="133"/>
      <c r="H2981" s="133"/>
      <c r="I2981" s="133"/>
      <c r="J2981" s="133"/>
      <c r="K2981" s="133"/>
      <c r="L2981" s="133"/>
      <c r="M2981" s="133"/>
      <c r="N2981" s="133"/>
      <c r="O2981" s="133"/>
      <c r="P2981" s="133"/>
      <c r="Q2981" s="133"/>
      <c r="R2981" s="133"/>
      <c r="S2981" s="133"/>
      <c r="T2981" s="133"/>
      <c r="U2981" s="133"/>
      <c r="Z2981" s="135"/>
      <c r="AF2981" s="133"/>
      <c r="AG2981" s="133"/>
      <c r="AH2981" s="133"/>
      <c r="AI2981" s="102">
        <f t="shared" si="685"/>
        <v>0</v>
      </c>
    </row>
    <row r="2982" spans="1:35" s="134" customFormat="1" ht="14.95" hidden="1" customHeight="1" x14ac:dyDescent="0.25">
      <c r="A2982" s="120"/>
      <c r="B2982" s="132"/>
      <c r="C2982" s="132"/>
      <c r="D2982" s="132"/>
      <c r="E2982" s="133"/>
      <c r="F2982" s="133"/>
      <c r="G2982" s="133"/>
      <c r="H2982" s="133"/>
      <c r="I2982" s="133"/>
      <c r="J2982" s="133"/>
      <c r="K2982" s="133"/>
      <c r="L2982" s="133"/>
      <c r="M2982" s="133"/>
      <c r="N2982" s="133"/>
      <c r="O2982" s="133"/>
      <c r="P2982" s="133"/>
      <c r="Q2982" s="133"/>
      <c r="R2982" s="133"/>
      <c r="S2982" s="133"/>
      <c r="T2982" s="133"/>
      <c r="U2982" s="133"/>
      <c r="Z2982" s="135"/>
      <c r="AF2982" s="133"/>
      <c r="AG2982" s="133"/>
      <c r="AH2982" s="133"/>
      <c r="AI2982" s="102">
        <f t="shared" si="685"/>
        <v>0</v>
      </c>
    </row>
    <row r="2983" spans="1:35" s="134" customFormat="1" ht="14.95" hidden="1" customHeight="1" x14ac:dyDescent="0.25">
      <c r="A2983" s="120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3"/>
      <c r="Z2983" s="135"/>
      <c r="AF2983" s="133"/>
      <c r="AG2983" s="133"/>
      <c r="AH2983" s="133"/>
      <c r="AI2983" s="102">
        <f t="shared" si="685"/>
        <v>0</v>
      </c>
    </row>
    <row r="2984" spans="1:35" s="134" customFormat="1" ht="14.95" hidden="1" customHeight="1" x14ac:dyDescent="0.25">
      <c r="A2984" s="123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3"/>
      <c r="Z2984" s="135"/>
      <c r="AF2984" s="133"/>
      <c r="AG2984" s="133"/>
      <c r="AH2984" s="133"/>
      <c r="AI2984" s="102">
        <f t="shared" si="685"/>
        <v>0</v>
      </c>
    </row>
    <row r="2985" spans="1:35" s="134" customFormat="1" ht="14.95" hidden="1" customHeight="1" x14ac:dyDescent="0.25">
      <c r="A2985" s="120" t="s">
        <v>219</v>
      </c>
      <c r="B2985" s="132"/>
      <c r="C2985" s="132"/>
      <c r="D2985" s="132"/>
      <c r="E2985" s="133"/>
      <c r="F2985" s="133"/>
      <c r="G2985" s="133"/>
      <c r="H2985" s="133"/>
      <c r="I2985" s="133"/>
      <c r="J2985" s="133"/>
      <c r="K2985" s="133"/>
      <c r="L2985" s="133"/>
      <c r="M2985" s="133"/>
      <c r="N2985" s="133"/>
      <c r="O2985" s="133"/>
      <c r="P2985" s="133"/>
      <c r="Q2985" s="133"/>
      <c r="R2985" s="133"/>
      <c r="S2985" s="133"/>
      <c r="T2985" s="133"/>
      <c r="U2985" s="133"/>
      <c r="Z2985" s="135"/>
      <c r="AF2985" s="133"/>
      <c r="AG2985" s="133"/>
      <c r="AH2985" s="133"/>
      <c r="AI2985" s="102">
        <f t="shared" si="685"/>
        <v>0</v>
      </c>
    </row>
    <row r="2986" spans="1:35" s="134" customFormat="1" ht="14.95" hidden="1" customHeight="1" x14ac:dyDescent="0.25">
      <c r="A2986" s="123"/>
      <c r="B2986" s="132"/>
      <c r="C2986" s="132"/>
      <c r="D2986" s="132"/>
      <c r="E2986" s="133"/>
      <c r="F2986" s="133"/>
      <c r="G2986" s="133"/>
      <c r="H2986" s="133"/>
      <c r="I2986" s="133"/>
      <c r="J2986" s="133"/>
      <c r="K2986" s="133"/>
      <c r="L2986" s="133"/>
      <c r="M2986" s="133"/>
      <c r="N2986" s="133"/>
      <c r="O2986" s="133"/>
      <c r="P2986" s="133"/>
      <c r="Q2986" s="133"/>
      <c r="R2986" s="133"/>
      <c r="S2986" s="133"/>
      <c r="T2986" s="133"/>
      <c r="U2986" s="133"/>
      <c r="Z2986" s="135"/>
      <c r="AF2986" s="133"/>
      <c r="AG2986" s="133"/>
      <c r="AH2986" s="133"/>
      <c r="AI2986" s="102">
        <f t="shared" si="685"/>
        <v>0</v>
      </c>
    </row>
    <row r="2987" spans="1:35" ht="14.95" hidden="1" customHeight="1" x14ac:dyDescent="0.25">
      <c r="A2987" s="123" t="s">
        <v>220</v>
      </c>
      <c r="B2987" s="102"/>
      <c r="C2987" s="102"/>
      <c r="D2987" s="102"/>
      <c r="Z2987" s="112"/>
      <c r="AF2987" s="122"/>
      <c r="AG2987" s="122"/>
      <c r="AH2987" s="122"/>
      <c r="AI2987" s="102">
        <f t="shared" si="685"/>
        <v>0</v>
      </c>
    </row>
    <row r="2988" spans="1:35" ht="14.95" hidden="1" customHeight="1" x14ac:dyDescent="0.25">
      <c r="A2988" s="123" t="s">
        <v>221</v>
      </c>
      <c r="B2988" s="102"/>
      <c r="C2988" s="102"/>
      <c r="D2988" s="102"/>
      <c r="Z2988" s="112"/>
      <c r="AF2988" s="122"/>
      <c r="AG2988" s="122"/>
      <c r="AH2988" s="122"/>
      <c r="AI2988" s="102">
        <f t="shared" si="685"/>
        <v>0</v>
      </c>
    </row>
    <row r="2989" spans="1:35" s="134" customFormat="1" ht="14.95" hidden="1" customHeight="1" thickBot="1" x14ac:dyDescent="0.3">
      <c r="A2989" s="143" t="s">
        <v>207</v>
      </c>
      <c r="B2989" s="144">
        <f>B2988+B2987</f>
        <v>0</v>
      </c>
      <c r="C2989" s="144">
        <f>C2988+C2987</f>
        <v>0</v>
      </c>
      <c r="D2989" s="144">
        <f>D2988+D2987</f>
        <v>0</v>
      </c>
      <c r="E2989" s="133"/>
      <c r="F2989" s="133"/>
      <c r="G2989" s="133"/>
      <c r="H2989" s="133"/>
      <c r="I2989" s="133"/>
      <c r="J2989" s="133"/>
      <c r="K2989" s="133"/>
      <c r="L2989" s="133"/>
      <c r="M2989" s="133"/>
      <c r="N2989" s="133"/>
      <c r="O2989" s="133"/>
      <c r="P2989" s="133"/>
      <c r="Q2989" s="133"/>
      <c r="R2989" s="133"/>
      <c r="S2989" s="133"/>
      <c r="T2989" s="133"/>
      <c r="U2989" s="133"/>
      <c r="Z2989" s="135"/>
      <c r="AF2989" s="133"/>
      <c r="AG2989" s="133"/>
      <c r="AH2989" s="133"/>
      <c r="AI2989" s="102">
        <f t="shared" si="685"/>
        <v>0</v>
      </c>
    </row>
    <row r="2990" spans="1:35" s="134" customFormat="1" ht="14.95" hidden="1" customHeight="1" thickTop="1" x14ac:dyDescent="0.25">
      <c r="A2990" s="123"/>
      <c r="B2990" s="132"/>
      <c r="C2990" s="132"/>
      <c r="D2990" s="132"/>
      <c r="E2990" s="133"/>
      <c r="F2990" s="133"/>
      <c r="G2990" s="133"/>
      <c r="H2990" s="133"/>
      <c r="I2990" s="133"/>
      <c r="J2990" s="133"/>
      <c r="K2990" s="133"/>
      <c r="L2990" s="133"/>
      <c r="M2990" s="133"/>
      <c r="N2990" s="133"/>
      <c r="O2990" s="133"/>
      <c r="P2990" s="133"/>
      <c r="Q2990" s="133"/>
      <c r="R2990" s="133"/>
      <c r="S2990" s="133"/>
      <c r="T2990" s="133"/>
      <c r="U2990" s="133"/>
      <c r="Z2990" s="135"/>
      <c r="AF2990" s="133"/>
      <c r="AG2990" s="133"/>
      <c r="AH2990" s="133"/>
      <c r="AI2990" s="102">
        <f t="shared" si="685"/>
        <v>0</v>
      </c>
    </row>
    <row r="2991" spans="1:35" s="134" customFormat="1" ht="14.95" hidden="1" customHeight="1" x14ac:dyDescent="0.25">
      <c r="A2991" s="120" t="s">
        <v>222</v>
      </c>
      <c r="B2991" s="132"/>
      <c r="C2991" s="132"/>
      <c r="D2991" s="132"/>
      <c r="E2991" s="133"/>
      <c r="F2991" s="133"/>
      <c r="G2991" s="133"/>
      <c r="H2991" s="133"/>
      <c r="I2991" s="133"/>
      <c r="J2991" s="133"/>
      <c r="K2991" s="133"/>
      <c r="L2991" s="133"/>
      <c r="M2991" s="133"/>
      <c r="N2991" s="133"/>
      <c r="O2991" s="133"/>
      <c r="P2991" s="133"/>
      <c r="Q2991" s="133"/>
      <c r="R2991" s="133"/>
      <c r="S2991" s="133"/>
      <c r="T2991" s="133"/>
      <c r="U2991" s="133"/>
      <c r="Z2991" s="135"/>
      <c r="AF2991" s="133"/>
      <c r="AG2991" s="133"/>
      <c r="AH2991" s="133"/>
      <c r="AI2991" s="102">
        <f t="shared" si="685"/>
        <v>0</v>
      </c>
    </row>
    <row r="2992" spans="1:35" s="134" customFormat="1" ht="14.95" hidden="1" customHeight="1" x14ac:dyDescent="0.25">
      <c r="A2992" s="123"/>
      <c r="B2992" s="132"/>
      <c r="C2992" s="132"/>
      <c r="D2992" s="132"/>
      <c r="E2992" s="133"/>
      <c r="F2992" s="133"/>
      <c r="G2992" s="133"/>
      <c r="H2992" s="133"/>
      <c r="I2992" s="133"/>
      <c r="J2992" s="133"/>
      <c r="K2992" s="133"/>
      <c r="L2992" s="133"/>
      <c r="M2992" s="133"/>
      <c r="N2992" s="133"/>
      <c r="O2992" s="133"/>
      <c r="P2992" s="133"/>
      <c r="Q2992" s="133"/>
      <c r="R2992" s="133"/>
      <c r="S2992" s="133"/>
      <c r="T2992" s="133"/>
      <c r="U2992" s="133"/>
      <c r="Z2992" s="135"/>
      <c r="AF2992" s="133"/>
      <c r="AG2992" s="133"/>
      <c r="AH2992" s="133"/>
      <c r="AI2992" s="102">
        <f t="shared" si="685"/>
        <v>0</v>
      </c>
    </row>
    <row r="2993" spans="1:35" s="134" customFormat="1" ht="14.95" hidden="1" customHeight="1" x14ac:dyDescent="0.25">
      <c r="A2993" s="123" t="s">
        <v>223</v>
      </c>
      <c r="B2993" s="132"/>
      <c r="C2993" s="132"/>
      <c r="D2993" s="132"/>
      <c r="E2993" s="133"/>
      <c r="F2993" s="133"/>
      <c r="G2993" s="133"/>
      <c r="H2993" s="133"/>
      <c r="I2993" s="133"/>
      <c r="J2993" s="133"/>
      <c r="K2993" s="133"/>
      <c r="L2993" s="133"/>
      <c r="M2993" s="133"/>
      <c r="N2993" s="133"/>
      <c r="O2993" s="133"/>
      <c r="P2993" s="133"/>
      <c r="Q2993" s="133"/>
      <c r="R2993" s="133"/>
      <c r="S2993" s="133"/>
      <c r="T2993" s="133"/>
      <c r="U2993" s="133"/>
      <c r="Z2993" s="135"/>
      <c r="AF2993" s="133"/>
      <c r="AG2993" s="133"/>
      <c r="AH2993" s="133"/>
      <c r="AI2993" s="102">
        <f t="shared" si="685"/>
        <v>0</v>
      </c>
    </row>
    <row r="2994" spans="1:35" s="134" customFormat="1" ht="14.95" hidden="1" customHeight="1" x14ac:dyDescent="0.25">
      <c r="A2994" s="123"/>
      <c r="B2994" s="132"/>
      <c r="C2994" s="132"/>
      <c r="D2994" s="132"/>
      <c r="E2994" s="133"/>
      <c r="F2994" s="133"/>
      <c r="G2994" s="133"/>
      <c r="H2994" s="133"/>
      <c r="I2994" s="133"/>
      <c r="J2994" s="133"/>
      <c r="K2994" s="133"/>
      <c r="L2994" s="133"/>
      <c r="M2994" s="133"/>
      <c r="N2994" s="133"/>
      <c r="O2994" s="133"/>
      <c r="P2994" s="133"/>
      <c r="Q2994" s="133"/>
      <c r="R2994" s="133"/>
      <c r="S2994" s="133"/>
      <c r="T2994" s="133"/>
      <c r="U2994" s="133"/>
      <c r="Z2994" s="135"/>
      <c r="AF2994" s="133"/>
      <c r="AG2994" s="133"/>
      <c r="AH2994" s="133"/>
      <c r="AI2994" s="102">
        <f>AG2994-AH2994</f>
        <v>0</v>
      </c>
    </row>
    <row r="2995" spans="1:35" s="134" customFormat="1" ht="14.95" hidden="1" customHeight="1" x14ac:dyDescent="0.25">
      <c r="A2995" s="123"/>
      <c r="B2995" s="132"/>
      <c r="C2995" s="132"/>
      <c r="D2995" s="132"/>
      <c r="E2995" s="133"/>
      <c r="F2995" s="133"/>
      <c r="G2995" s="133"/>
      <c r="H2995" s="133"/>
      <c r="I2995" s="133"/>
      <c r="J2995" s="133"/>
      <c r="K2995" s="133"/>
      <c r="L2995" s="133"/>
      <c r="M2995" s="133"/>
      <c r="N2995" s="133"/>
      <c r="O2995" s="133"/>
      <c r="P2995" s="133"/>
      <c r="Q2995" s="133"/>
      <c r="R2995" s="133"/>
      <c r="S2995" s="133"/>
      <c r="T2995" s="133"/>
      <c r="U2995" s="133"/>
      <c r="Z2995" s="135"/>
      <c r="AF2995" s="133"/>
      <c r="AG2995" s="133"/>
      <c r="AH2995" s="133"/>
      <c r="AI2995" s="102">
        <f>AG2995-AH2995</f>
        <v>0</v>
      </c>
    </row>
    <row r="2996" spans="1:35" s="146" customFormat="1" ht="33.65" customHeight="1" x14ac:dyDescent="0.25">
      <c r="A2996" s="145" t="s">
        <v>224</v>
      </c>
      <c r="B2996" s="116" t="s">
        <v>225</v>
      </c>
      <c r="C2996" s="116"/>
      <c r="D2996" s="116" t="s">
        <v>225</v>
      </c>
      <c r="E2996" s="126"/>
      <c r="F2996" s="126"/>
      <c r="G2996" s="126"/>
      <c r="H2996" s="126"/>
      <c r="I2996" s="126"/>
      <c r="J2996" s="126"/>
      <c r="K2996" s="126"/>
      <c r="L2996" s="126"/>
      <c r="M2996" s="126"/>
      <c r="N2996" s="126"/>
      <c r="O2996" s="126"/>
      <c r="P2996" s="126"/>
      <c r="Q2996" s="126"/>
      <c r="R2996" s="126"/>
      <c r="S2996" s="126"/>
      <c r="T2996" s="126"/>
      <c r="U2996" s="126"/>
      <c r="Z2996" s="118"/>
      <c r="AA2996" s="116" t="s">
        <v>226</v>
      </c>
      <c r="AE2996" s="146" t="s">
        <v>227</v>
      </c>
      <c r="AF2996" s="126">
        <v>375908259.54999816</v>
      </c>
      <c r="AG2996" s="126">
        <f>'[3]CMF-101regularapril8'!$EV$3913</f>
        <v>1731616115.1700001</v>
      </c>
      <c r="AH2996" s="126">
        <f>'[3]CMF-101regularapril8'!$EV$3914</f>
        <v>844554814.94000006</v>
      </c>
      <c r="AI2996" s="102">
        <f>AG2996-AH2996</f>
        <v>887061300.23000002</v>
      </c>
    </row>
    <row r="2997" spans="1:35" ht="14.95" customHeight="1" x14ac:dyDescent="0.2">
      <c r="V2997" s="3"/>
      <c r="W2997" s="3"/>
      <c r="X2997" s="3"/>
      <c r="Y2997" s="3"/>
      <c r="Z2997" s="3"/>
      <c r="AA2997" s="147"/>
      <c r="AB2997" s="148"/>
      <c r="AC2997" s="148"/>
      <c r="AE2997" s="148" t="s">
        <v>228</v>
      </c>
      <c r="AF2997" s="149">
        <v>47659995.500001907</v>
      </c>
      <c r="AG2997" s="149">
        <f>'[3]CMFothers-CURRENT'!$EV$4007</f>
        <v>162417732.98000002</v>
      </c>
      <c r="AH2997" s="149">
        <f>'[3]CMFothers-CURRENT'!$EV$4008</f>
        <v>123999594.08</v>
      </c>
      <c r="AI2997" s="105">
        <f>AG2997-AH2997</f>
        <v>38418138.900000021</v>
      </c>
    </row>
    <row r="2998" spans="1:35" ht="14.95" customHeight="1" x14ac:dyDescent="0.25">
      <c r="V2998" s="3"/>
      <c r="W2998" s="3"/>
      <c r="X2998" s="3"/>
      <c r="Y2998" s="3"/>
      <c r="Z2998" s="3"/>
      <c r="AA2998" s="147"/>
      <c r="AB2998" s="148"/>
      <c r="AC2998" s="148"/>
      <c r="AE2998" s="134" t="s">
        <v>229</v>
      </c>
      <c r="AF2998" s="134">
        <f>SUM(AF2996:AF2997)</f>
        <v>423568255.05000007</v>
      </c>
      <c r="AG2998" s="134">
        <f>SUM(AG2996:AG2997)</f>
        <v>1894033848.1500001</v>
      </c>
      <c r="AH2998" s="134">
        <f>SUM(AH2996:AH2997)</f>
        <v>968554409.0200001</v>
      </c>
      <c r="AI2998" s="134">
        <f>SUM(AI2996:AI2997)</f>
        <v>925479439.13</v>
      </c>
    </row>
    <row r="2999" spans="1:35" ht="14.95" customHeight="1" x14ac:dyDescent="0.2">
      <c r="AA2999" s="148"/>
      <c r="AB2999" s="148"/>
      <c r="AC2999" s="148"/>
    </row>
    <row r="3000" spans="1:35" s="117" customFormat="1" ht="14.95" customHeight="1" x14ac:dyDescent="0.25">
      <c r="A3000" s="10" t="s">
        <v>230</v>
      </c>
      <c r="B3000" s="10"/>
      <c r="C3000" s="10"/>
      <c r="D3000" s="150" t="s">
        <v>231</v>
      </c>
      <c r="E3000" s="150"/>
      <c r="F3000" s="150"/>
      <c r="G3000" s="150"/>
      <c r="H3000" s="150"/>
      <c r="I3000" s="150"/>
      <c r="J3000" s="150"/>
      <c r="K3000" s="150"/>
      <c r="L3000" s="150"/>
      <c r="M3000" s="150"/>
      <c r="N3000" s="150"/>
      <c r="O3000" s="150"/>
      <c r="P3000" s="150"/>
      <c r="Q3000" s="150"/>
      <c r="R3000" s="150"/>
      <c r="S3000" s="150"/>
      <c r="T3000" s="150"/>
      <c r="U3000" s="150"/>
      <c r="V3000" s="150"/>
      <c r="W3000" s="150"/>
      <c r="X3000" s="150"/>
      <c r="Y3000" s="150"/>
      <c r="Z3000" s="150"/>
      <c r="AA3000" s="1" t="s">
        <v>232</v>
      </c>
      <c r="AB3000" s="1"/>
      <c r="AC3000" s="1"/>
      <c r="AE3000" s="117" t="s">
        <v>233</v>
      </c>
      <c r="AF3000" s="117">
        <f>+AF2940+AF2946+AF2998</f>
        <v>6231136937.5600204</v>
      </c>
      <c r="AG3000" s="117">
        <f>+AG2940+AG2946+AG2998</f>
        <v>6243866507.5599976</v>
      </c>
      <c r="AH3000" s="117">
        <f>+AH2940+AH2946+AH2998</f>
        <v>2889020961.4500003</v>
      </c>
      <c r="AI3000" s="117">
        <f>+AI2940+AI2946+AI2998</f>
        <v>3354845546.1099977</v>
      </c>
    </row>
    <row r="3001" spans="1:35" s="117" customFormat="1" ht="14.95" customHeight="1" x14ac:dyDescent="0.25">
      <c r="A3001" s="10" t="s">
        <v>234</v>
      </c>
      <c r="B3001" s="10"/>
      <c r="C3001" s="10"/>
      <c r="D3001" s="150" t="s">
        <v>235</v>
      </c>
      <c r="E3001" s="150"/>
      <c r="F3001" s="150"/>
      <c r="G3001" s="150"/>
      <c r="H3001" s="150"/>
      <c r="I3001" s="150"/>
      <c r="J3001" s="150"/>
      <c r="K3001" s="150"/>
      <c r="L3001" s="150"/>
      <c r="M3001" s="150"/>
      <c r="N3001" s="150"/>
      <c r="O3001" s="150"/>
      <c r="P3001" s="150"/>
      <c r="Q3001" s="150"/>
      <c r="R3001" s="150"/>
      <c r="S3001" s="150"/>
      <c r="T3001" s="150"/>
      <c r="U3001" s="150"/>
      <c r="V3001" s="150"/>
      <c r="W3001" s="150"/>
      <c r="X3001" s="150"/>
      <c r="Y3001" s="150"/>
      <c r="Z3001" s="150"/>
      <c r="AA3001" s="1" t="s">
        <v>236</v>
      </c>
      <c r="AB3001" s="1"/>
      <c r="AC3001" s="1"/>
      <c r="AE3001" s="137" t="s">
        <v>237</v>
      </c>
      <c r="AF3001" s="137">
        <f>AF3000-D2945</f>
        <v>-12729569.999962807</v>
      </c>
      <c r="AG3001" s="137">
        <f>AF3000-AG3000</f>
        <v>-12729569.999977112</v>
      </c>
      <c r="AH3001" s="137">
        <f>Z2945-AH3000</f>
        <v>0</v>
      </c>
      <c r="AI3001" s="137">
        <f>AA2945-AI3000</f>
        <v>-1.4781951904296875E-5</v>
      </c>
    </row>
    <row r="3002" spans="1:35" ht="14.95" customHeight="1" x14ac:dyDescent="0.2">
      <c r="AI3002" s="2">
        <f>AG3001-AF3001</f>
        <v>-1.430511474609375E-5</v>
      </c>
    </row>
    <row r="3003" spans="1:35" ht="14.95" customHeight="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AE3003" s="148" t="s">
        <v>238</v>
      </c>
      <c r="AF3003" s="2">
        <v>6231136937.5600023</v>
      </c>
    </row>
    <row r="3004" spans="1:35" s="111" customFormat="1" ht="14.95" customHeight="1" x14ac:dyDescent="0.25">
      <c r="B3004" s="112"/>
      <c r="C3004" s="112"/>
      <c r="D3004" s="112"/>
      <c r="E3004" s="112"/>
      <c r="F3004" s="112"/>
      <c r="G3004" s="112"/>
      <c r="H3004" s="112"/>
      <c r="I3004" s="112"/>
      <c r="J3004" s="112"/>
      <c r="K3004" s="112"/>
      <c r="L3004" s="112"/>
      <c r="M3004" s="112"/>
      <c r="N3004" s="112"/>
      <c r="O3004" s="112"/>
      <c r="P3004" s="112"/>
      <c r="Q3004" s="112"/>
      <c r="R3004" s="112"/>
      <c r="S3004" s="112"/>
      <c r="T3004" s="112"/>
      <c r="U3004" s="112"/>
      <c r="V3004" s="112"/>
      <c r="W3004" s="112"/>
      <c r="X3004" s="112"/>
      <c r="Y3004" s="112"/>
      <c r="Z3004" s="112"/>
      <c r="AE3004" s="137" t="s">
        <v>239</v>
      </c>
      <c r="AF3004" s="137">
        <f>AF3000-AF3003</f>
        <v>1.811981201171875E-5</v>
      </c>
    </row>
    <row r="3005" spans="1:35" s="111" customFormat="1" ht="14.95" customHeight="1" x14ac:dyDescent="0.25">
      <c r="B3005" s="112"/>
      <c r="C3005" s="112"/>
      <c r="D3005" s="151"/>
      <c r="E3005" s="151"/>
      <c r="F3005" s="151"/>
      <c r="G3005" s="151"/>
      <c r="H3005" s="151"/>
      <c r="I3005" s="151"/>
      <c r="J3005" s="151"/>
      <c r="K3005" s="151"/>
      <c r="L3005" s="151"/>
      <c r="M3005" s="151"/>
      <c r="N3005" s="151"/>
      <c r="O3005" s="151"/>
      <c r="P3005" s="151"/>
      <c r="Q3005" s="151"/>
      <c r="R3005" s="151"/>
      <c r="S3005" s="151"/>
      <c r="T3005" s="151"/>
      <c r="U3005" s="151"/>
      <c r="V3005" s="151"/>
      <c r="W3005" s="151"/>
      <c r="X3005" s="151"/>
      <c r="Y3005" s="151"/>
      <c r="Z3005" s="151"/>
      <c r="AA3005" s="151"/>
      <c r="AB3005" s="152"/>
    </row>
    <row r="3006" spans="1:35" s="111" customFormat="1" ht="14.95" hidden="1" customHeight="1" x14ac:dyDescent="0.2"/>
    <row r="3007" spans="1:35" s="111" customFormat="1" ht="14.95" hidden="1" customHeight="1" x14ac:dyDescent="0.2"/>
    <row r="3008" spans="1:35" s="111" customFormat="1" ht="14.95" hidden="1" customHeight="1" x14ac:dyDescent="0.2">
      <c r="Z3008" s="112"/>
    </row>
    <row r="3009" spans="1:35" s="111" customFormat="1" ht="14.95" hidden="1" customHeight="1" x14ac:dyDescent="0.2">
      <c r="B3009" s="112"/>
      <c r="C3009" s="112"/>
      <c r="D3009" s="112"/>
    </row>
    <row r="3010" spans="1:35" s="111" customFormat="1" ht="14.95" hidden="1" customHeight="1" x14ac:dyDescent="0.2">
      <c r="B3010" s="112"/>
      <c r="C3010" s="112"/>
      <c r="D3010" s="112"/>
      <c r="E3010" s="112"/>
      <c r="F3010" s="112"/>
      <c r="G3010" s="112"/>
      <c r="H3010" s="112"/>
      <c r="I3010" s="112"/>
      <c r="J3010" s="112"/>
      <c r="K3010" s="112"/>
      <c r="L3010" s="112"/>
      <c r="M3010" s="112"/>
      <c r="N3010" s="112"/>
      <c r="O3010" s="112"/>
      <c r="P3010" s="112"/>
      <c r="Q3010" s="112"/>
      <c r="R3010" s="112"/>
      <c r="S3010" s="112"/>
      <c r="T3010" s="112"/>
      <c r="U3010" s="112"/>
      <c r="V3010" s="112"/>
      <c r="W3010" s="112"/>
      <c r="X3010" s="112"/>
      <c r="Y3010" s="112"/>
      <c r="Z3010" s="112"/>
    </row>
    <row r="3011" spans="1:35" s="111" customFormat="1" ht="14.95" hidden="1" customHeight="1" x14ac:dyDescent="0.2"/>
    <row r="3012" spans="1:35" s="111" customFormat="1" ht="14.95" customHeight="1" x14ac:dyDescent="0.2">
      <c r="D3012" s="127"/>
      <c r="E3012" s="127"/>
      <c r="F3012" s="127"/>
      <c r="G3012" s="127"/>
      <c r="H3012" s="127"/>
      <c r="I3012" s="127"/>
      <c r="J3012" s="127"/>
      <c r="K3012" s="127"/>
      <c r="L3012" s="127"/>
      <c r="M3012" s="127"/>
      <c r="N3012" s="127"/>
      <c r="O3012" s="127"/>
      <c r="P3012" s="127"/>
      <c r="Q3012" s="127"/>
      <c r="R3012" s="127"/>
      <c r="S3012" s="127"/>
      <c r="T3012" s="127"/>
      <c r="U3012" s="127"/>
      <c r="V3012" s="127"/>
      <c r="W3012" s="127"/>
      <c r="X3012" s="127"/>
      <c r="Y3012" s="127"/>
      <c r="Z3012" s="127"/>
      <c r="AA3012" s="127"/>
      <c r="AB3012" s="127"/>
    </row>
    <row r="3013" spans="1:35" s="111" customFormat="1" ht="14.95" customHeight="1" x14ac:dyDescent="0.2">
      <c r="D3013" s="127"/>
      <c r="E3013" s="127"/>
      <c r="F3013" s="127"/>
      <c r="G3013" s="127"/>
      <c r="H3013" s="127"/>
      <c r="I3013" s="127"/>
      <c r="J3013" s="127"/>
      <c r="K3013" s="127"/>
      <c r="L3013" s="127"/>
      <c r="M3013" s="127"/>
      <c r="N3013" s="127"/>
      <c r="O3013" s="127"/>
      <c r="P3013" s="127"/>
      <c r="Q3013" s="127"/>
      <c r="R3013" s="127"/>
      <c r="S3013" s="127"/>
      <c r="T3013" s="127"/>
      <c r="U3013" s="127"/>
      <c r="V3013" s="127"/>
      <c r="W3013" s="127"/>
      <c r="X3013" s="127"/>
      <c r="Y3013" s="127"/>
      <c r="Z3013" s="127"/>
      <c r="AA3013" s="127"/>
      <c r="AB3013" s="127"/>
    </row>
    <row r="3014" spans="1:35" s="111" customFormat="1" ht="14.95" customHeight="1" x14ac:dyDescent="0.2">
      <c r="D3014" s="127"/>
      <c r="Z3014" s="121"/>
      <c r="AA3014" s="121"/>
    </row>
    <row r="3015" spans="1:35" ht="14.95" customHeight="1" x14ac:dyDescent="0.25">
      <c r="B3015" s="2"/>
      <c r="C3015" s="2"/>
      <c r="D3015" s="137"/>
      <c r="E3015" s="137"/>
      <c r="F3015" s="137"/>
      <c r="G3015" s="137"/>
      <c r="H3015" s="137"/>
      <c r="I3015" s="137"/>
      <c r="J3015" s="137"/>
      <c r="K3015" s="137"/>
      <c r="L3015" s="137"/>
      <c r="M3015" s="137"/>
      <c r="N3015" s="137"/>
      <c r="O3015" s="137"/>
      <c r="P3015" s="137"/>
      <c r="Q3015" s="137"/>
      <c r="R3015" s="137"/>
      <c r="S3015" s="137"/>
      <c r="T3015" s="137"/>
      <c r="U3015" s="137"/>
      <c r="V3015" s="137"/>
      <c r="W3015" s="137"/>
      <c r="X3015" s="137"/>
      <c r="Y3015" s="137"/>
      <c r="Z3015" s="137"/>
      <c r="AA3015" s="137"/>
      <c r="AE3015" s="2" t="s">
        <v>240</v>
      </c>
      <c r="AG3015" s="122">
        <f>+'[3]CMF + DR'!$F$2213</f>
        <v>6243866507.5599976</v>
      </c>
      <c r="AH3015" s="122">
        <f>+'[3]CMF + DR'!$K$2213</f>
        <v>2889020961.4499998</v>
      </c>
      <c r="AI3015" s="122">
        <f>+'[3]CMF + DR'!$P$2213</f>
        <v>3354845546.1099977</v>
      </c>
    </row>
    <row r="3016" spans="1:35" ht="14.95" customHeight="1" x14ac:dyDescent="0.25">
      <c r="B3016" s="2"/>
      <c r="C3016" s="2"/>
      <c r="D3016" s="137">
        <v>6243866507.5599833</v>
      </c>
      <c r="E3016" s="137"/>
      <c r="F3016" s="137"/>
      <c r="G3016" s="137"/>
      <c r="H3016" s="137"/>
      <c r="I3016" s="137"/>
      <c r="J3016" s="137"/>
      <c r="K3016" s="137"/>
      <c r="L3016" s="137"/>
      <c r="M3016" s="137"/>
      <c r="N3016" s="137"/>
      <c r="O3016" s="137"/>
      <c r="P3016" s="137"/>
      <c r="Q3016" s="137"/>
      <c r="R3016" s="137"/>
      <c r="S3016" s="137"/>
      <c r="T3016" s="137"/>
      <c r="U3016" s="137"/>
      <c r="V3016" s="137"/>
      <c r="W3016" s="137"/>
      <c r="X3016" s="137"/>
      <c r="Y3016" s="137"/>
      <c r="Z3016" s="137">
        <v>1805568126.51</v>
      </c>
      <c r="AA3016" s="137">
        <v>4438298381.049983</v>
      </c>
      <c r="AB3016" s="137" t="s">
        <v>241</v>
      </c>
      <c r="AC3016" s="137"/>
      <c r="AE3016" s="137" t="s">
        <v>237</v>
      </c>
      <c r="AF3016" s="137"/>
      <c r="AG3016" s="142">
        <f>+D2945-AG3015</f>
        <v>-1.430511474609375E-5</v>
      </c>
      <c r="AH3016" s="142">
        <f>+Z2945-AH3015</f>
        <v>0</v>
      </c>
      <c r="AI3016" s="142">
        <f>+AA2945-AI3015</f>
        <v>-1.4781951904296875E-5</v>
      </c>
    </row>
    <row r="3017" spans="1:35" ht="14.95" customHeight="1" x14ac:dyDescent="0.25">
      <c r="B3017" s="2"/>
      <c r="C3017" s="2"/>
      <c r="D3017" s="137">
        <f>D2945-D3016</f>
        <v>0</v>
      </c>
      <c r="E3017" s="137"/>
      <c r="F3017" s="137"/>
      <c r="G3017" s="137"/>
      <c r="H3017" s="137"/>
      <c r="I3017" s="137"/>
      <c r="J3017" s="137"/>
      <c r="K3017" s="137"/>
      <c r="L3017" s="137"/>
      <c r="M3017" s="137"/>
      <c r="N3017" s="137"/>
      <c r="O3017" s="137"/>
      <c r="P3017" s="137"/>
      <c r="Q3017" s="137"/>
      <c r="R3017" s="137"/>
      <c r="S3017" s="137"/>
      <c r="T3017" s="137"/>
      <c r="U3017" s="137"/>
      <c r="V3017" s="137"/>
      <c r="W3017" s="137"/>
      <c r="X3017" s="137"/>
      <c r="Y3017" s="137"/>
      <c r="Z3017" s="137">
        <f>Z2945-Z3016</f>
        <v>1083452834.9400003</v>
      </c>
      <c r="AA3017" s="137">
        <f>AA2945-AA3016</f>
        <v>-1083452834.9400001</v>
      </c>
      <c r="AB3017" s="137"/>
      <c r="AC3017" s="137"/>
      <c r="AG3017" s="122"/>
      <c r="AH3017" s="122"/>
      <c r="AI3017" s="122"/>
    </row>
    <row r="3018" spans="1:35" ht="14.95" customHeight="1" x14ac:dyDescent="0.25">
      <c r="B3018" s="122"/>
      <c r="C3018" s="122"/>
      <c r="D3018" s="153"/>
      <c r="E3018" s="153"/>
      <c r="F3018" s="153"/>
      <c r="G3018" s="153"/>
      <c r="H3018" s="153"/>
      <c r="I3018" s="153"/>
      <c r="J3018" s="153"/>
      <c r="K3018" s="153"/>
      <c r="L3018" s="153"/>
      <c r="M3018" s="153"/>
      <c r="N3018" s="153"/>
      <c r="O3018" s="153"/>
      <c r="P3018" s="153"/>
      <c r="Q3018" s="153"/>
      <c r="R3018" s="153"/>
      <c r="S3018" s="153"/>
      <c r="T3018" s="153"/>
      <c r="U3018" s="153"/>
      <c r="V3018" s="153"/>
      <c r="W3018" s="153"/>
      <c r="X3018" s="153"/>
      <c r="Y3018" s="153"/>
      <c r="Z3018" s="153"/>
      <c r="AA3018" s="153"/>
      <c r="AG3018" s="122"/>
      <c r="AH3018" s="122"/>
      <c r="AI3018" s="122"/>
    </row>
    <row r="3019" spans="1:35" ht="14.95" customHeight="1" x14ac:dyDescent="0.25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AE3019" s="154" t="s">
        <v>242</v>
      </c>
      <c r="AF3019" s="154" t="s">
        <v>243</v>
      </c>
      <c r="AG3019" s="154">
        <f>AG3015-AF3003</f>
        <v>12729569.999995232</v>
      </c>
    </row>
    <row r="3020" spans="1:35" ht="14.95" customHeight="1" x14ac:dyDescent="0.25">
      <c r="B3020" s="2"/>
      <c r="C3020" s="2"/>
      <c r="D3020" s="133"/>
      <c r="E3020" s="133"/>
      <c r="F3020" s="133"/>
      <c r="G3020" s="133"/>
      <c r="H3020" s="133"/>
      <c r="I3020" s="133"/>
      <c r="J3020" s="133"/>
      <c r="K3020" s="133"/>
      <c r="L3020" s="133"/>
      <c r="M3020" s="133"/>
      <c r="N3020" s="133"/>
      <c r="O3020" s="133"/>
      <c r="P3020" s="133"/>
      <c r="Q3020" s="133"/>
      <c r="R3020" s="133"/>
      <c r="S3020" s="133"/>
      <c r="T3020" s="133"/>
      <c r="U3020" s="133"/>
      <c r="V3020" s="133"/>
      <c r="W3020" s="133"/>
      <c r="X3020" s="133"/>
      <c r="Y3020" s="133"/>
      <c r="Z3020" s="133"/>
      <c r="AA3020" s="122"/>
      <c r="AC3020" s="137"/>
    </row>
    <row r="3021" spans="1:35" ht="14.95" customHeight="1" x14ac:dyDescent="0.2">
      <c r="A3021" s="155"/>
      <c r="B3021" s="2"/>
      <c r="C3021" s="2"/>
      <c r="D3021" s="156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AA3021" s="157"/>
    </row>
    <row r="3022" spans="1:35" ht="14.95" customHeight="1" x14ac:dyDescent="0.2">
      <c r="A3022" s="155"/>
      <c r="B3022" s="2"/>
      <c r="C3022" s="2"/>
      <c r="D3022" s="156">
        <v>6231136937.5600204</v>
      </c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Z3022" s="148" t="s">
        <v>244</v>
      </c>
      <c r="AA3022" s="158"/>
    </row>
    <row r="3023" spans="1:35" ht="15.65" customHeight="1" x14ac:dyDescent="0.2">
      <c r="A3023" s="159"/>
      <c r="B3023" s="2"/>
      <c r="C3023" s="2"/>
      <c r="D3023" s="148">
        <v>12729569.999986649</v>
      </c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Z3023" s="148" t="s">
        <v>245</v>
      </c>
      <c r="AA3023" s="160"/>
    </row>
    <row r="3024" spans="1:35" ht="17.149999999999999" customHeight="1" x14ac:dyDescent="0.2">
      <c r="A3024" s="159"/>
      <c r="B3024" s="2"/>
      <c r="C3024" s="2"/>
      <c r="D3024" s="147"/>
      <c r="E3024" s="122"/>
      <c r="F3024" s="122"/>
      <c r="G3024" s="122"/>
      <c r="H3024" s="122"/>
      <c r="I3024" s="122"/>
      <c r="J3024" s="122"/>
      <c r="K3024" s="122"/>
      <c r="L3024" s="122"/>
      <c r="M3024" s="122"/>
      <c r="N3024" s="122"/>
      <c r="O3024" s="122"/>
      <c r="P3024" s="122"/>
      <c r="Q3024" s="122"/>
      <c r="R3024" s="122"/>
      <c r="S3024" s="122"/>
      <c r="T3024" s="122"/>
      <c r="U3024" s="122"/>
      <c r="V3024" s="122"/>
      <c r="W3024" s="122"/>
      <c r="X3024" s="122"/>
      <c r="Y3024" s="122"/>
      <c r="Z3024" s="122"/>
      <c r="AA3024" s="161"/>
    </row>
    <row r="3025" spans="2:28" ht="14.9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</row>
    <row r="3026" spans="2:28" ht="14.9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22"/>
    </row>
    <row r="3027" spans="2:28" ht="14.9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</row>
    <row r="3028" spans="2:28" ht="14.9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</row>
    <row r="3029" spans="2:28" ht="14.9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</row>
    <row r="3030" spans="2:28" ht="14.9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1" spans="2:28" ht="14.95" customHeight="1" x14ac:dyDescent="0.2">
      <c r="B3031" s="2"/>
      <c r="C3031" s="2"/>
      <c r="D3031" s="12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</row>
    <row r="3032" spans="2:28" ht="14.95" customHeight="1" x14ac:dyDescent="0.2">
      <c r="AB3032" s="122"/>
    </row>
    <row r="3033" spans="2:28" ht="14.95" customHeight="1" x14ac:dyDescent="0.2">
      <c r="D3033" s="162"/>
      <c r="AB3033" s="122"/>
    </row>
    <row r="3034" spans="2:28" ht="14.95" customHeight="1" x14ac:dyDescent="0.25">
      <c r="D3034" s="163">
        <f>SUM(D3022:D3033)</f>
        <v>6243866507.5600071</v>
      </c>
      <c r="Z3034" s="122"/>
      <c r="AB3034" s="122"/>
    </row>
    <row r="3035" spans="2:28" ht="14.95" customHeight="1" x14ac:dyDescent="0.25">
      <c r="B3035" s="2"/>
      <c r="C3035" s="2"/>
      <c r="D3035" s="164">
        <f>D2945-D3034</f>
        <v>-2.384185791015625E-5</v>
      </c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Z3035" s="142" t="s">
        <v>239</v>
      </c>
      <c r="AB3035" s="122"/>
    </row>
    <row r="3036" spans="2:28" ht="14.95" customHeight="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Z3036" s="122"/>
      <c r="AB3036" s="122"/>
    </row>
    <row r="3037" spans="2:28" ht="14.95" customHeight="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Z3037" s="122"/>
    </row>
    <row r="3038" spans="2:28" ht="14.95" customHeight="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Z3038" s="122"/>
    </row>
    <row r="3039" spans="2:28" ht="14.95" customHeight="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Z3039" s="122"/>
    </row>
    <row r="3040" spans="2:28" ht="14.95" customHeight="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2" spans="2:21" ht="14.95" customHeight="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2:21" ht="14.9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1" ht="14.95" customHeight="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4.95" customHeight="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4.95" customHeight="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4.95" customHeight="1" x14ac:dyDescent="0.2">
      <c r="M3234" s="3">
        <v>17553</v>
      </c>
    </row>
    <row r="3237" spans="7:13" ht="14.95" customHeight="1" x14ac:dyDescent="0.2">
      <c r="G3237" s="3">
        <v>-20805571</v>
      </c>
    </row>
    <row r="3240" spans="7:13" ht="14.95" customHeight="1" x14ac:dyDescent="0.2">
      <c r="M3240" s="3">
        <v>28940</v>
      </c>
    </row>
    <row r="3265" spans="13:13" ht="14.95" customHeight="1" x14ac:dyDescent="0.2">
      <c r="M3265" s="3">
        <v>3300</v>
      </c>
    </row>
    <row r="3266" spans="13:13" ht="14.95" customHeight="1" x14ac:dyDescent="0.2">
      <c r="M3266" s="3">
        <v>1680</v>
      </c>
    </row>
    <row r="3278" spans="13:13" ht="14.95" customHeight="1" x14ac:dyDescent="0.2">
      <c r="M3278" s="3">
        <v>9721404.4299999997</v>
      </c>
    </row>
    <row r="3320" spans="13:13" ht="14.95" customHeight="1" x14ac:dyDescent="0.2">
      <c r="M3320" s="3">
        <v>16578795.439999999</v>
      </c>
    </row>
    <row r="3329" spans="13:13" ht="14.95" customHeight="1" x14ac:dyDescent="0.2">
      <c r="M3329" s="3">
        <v>49977</v>
      </c>
    </row>
  </sheetData>
  <mergeCells count="20">
    <mergeCell ref="A3021:A3022"/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conditionalFormatting sqref="A2557:A2558">
    <cfRule type="cellIs" dxfId="1" priority="2" operator="lessThan">
      <formula>0</formula>
    </cfRule>
  </conditionalFormatting>
  <conditionalFormatting sqref="A2567:A2568">
    <cfRule type="cellIs" dxfId="0" priority="1" operator="lessThan">
      <formula>0</formula>
    </cfRule>
  </conditionalFormatting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8" manualBreakCount="8">
    <brk id="262" max="28" man="1"/>
    <brk id="1356" max="28" man="1"/>
    <brk id="1656" max="28" man="1"/>
    <brk id="2086" max="28" man="1"/>
    <brk id="2328" max="28" man="1"/>
    <brk id="2695" max="28" man="1"/>
    <brk id="2935" max="28" man="1"/>
    <brk id="30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2025-06-05T06:27:03Z</cp:lastPrinted>
  <dcterms:created xsi:type="dcterms:W3CDTF">2025-06-05T06:06:30Z</dcterms:created>
  <dcterms:modified xsi:type="dcterms:W3CDTF">2025-06-05T06:27:04Z</dcterms:modified>
</cp:coreProperties>
</file>